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9.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drawings/drawing10.xml" ContentType="application/vnd.openxmlformats-officedocument.drawing+xml"/>
  <Override PartName="/xl/drawings/drawing1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codeName="ThisWorkbook" defaultThemeVersion="166925"/>
  <mc:AlternateContent xmlns:mc="http://schemas.openxmlformats.org/markup-compatibility/2006">
    <mc:Choice Requires="x15">
      <x15ac:absPath xmlns:x15ac="http://schemas.microsoft.com/office/spreadsheetml/2010/11/ac" url="/Volumes/pageandpage/Shared/CLIENTS/BD/L1027a–b TBI delphi panel/07_Copy/5. Output/4. KOL comments/"/>
    </mc:Choice>
  </mc:AlternateContent>
  <xr:revisionPtr revIDLastSave="0" documentId="8_{67C0B669-ECF4-7D45-B2F5-870A2872529C}" xr6:coauthVersionLast="47" xr6:coauthVersionMax="47" xr10:uidLastSave="{00000000-0000-0000-0000-000000000000}"/>
  <bookViews>
    <workbookView xWindow="0" yWindow="500" windowWidth="28800" windowHeight="15840" xr2:uid="{EFF1343F-C446-4432-ACFD-DD1F67E963E2}"/>
  </bookViews>
  <sheets>
    <sheet name="Introduction" sheetId="26" r:id="rId1"/>
    <sheet name="PICO" sheetId="2" r:id="rId2"/>
    <sheet name="All Search Terms" sheetId="1" r:id="rId3"/>
    <sheet name="PubMed" sheetId="7" r:id="rId4"/>
    <sheet name="Embase" sheetId="8" r:id="rId5"/>
    <sheet name="PubMed articles" sheetId="9" state="hidden" r:id="rId6"/>
    <sheet name="Embase articles" sheetId="10" state="hidden" r:id="rId7"/>
    <sheet name="articles combo" sheetId="11" state="hidden" r:id="rId8"/>
    <sheet name="combo dupli remove endnote " sheetId="13" state="hidden" r:id="rId9"/>
    <sheet name="All articles w. dupli removed" sheetId="17" r:id="rId10"/>
    <sheet name="Screening" sheetId="18" r:id="rId11"/>
    <sheet name="PRISMA Diagram" sheetId="25" r:id="rId12"/>
    <sheet name="List of refs after FTR" sheetId="22" state="hidden" r:id="rId13"/>
    <sheet name="Reference List" sheetId="20" r:id="rId14"/>
    <sheet name="Extraction" sheetId="19" r:id="rId15"/>
    <sheet name="Guidelines" sheetId="23" r:id="rId16"/>
    <sheet name="SLR+MA_Abstracts" sheetId="27" r:id="rId17"/>
    <sheet name="Sheet1" sheetId="28" r:id="rId18"/>
    <sheet name="articles with 7" sheetId="14" state="hidden" r:id="rId19"/>
    <sheet name="Questions" sheetId="3" state="hidden" r:id="rId20"/>
  </sheets>
  <definedNames>
    <definedName name="_xlnm._FilterDatabase" localSheetId="9" hidden="1">'All articles w. dupli removed'!$A$1:$F$1248</definedName>
    <definedName name="_xlnm._FilterDatabase" localSheetId="10" hidden="1">Screening!$A$1:$M$1248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55" i="18" l="1"/>
  <c r="C1254" i="18"/>
  <c r="C1253" i="18"/>
  <c r="C1252" i="18"/>
  <c r="B1259" i="18"/>
  <c r="C1259" i="18" l="1"/>
  <c r="D1259" i="18" s="1"/>
  <c r="G16" i="8" l="1"/>
  <c r="G16"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tc={042600BF-980D-4CEC-816D-0C3851C19C0D}</author>
  </authors>
  <commentList>
    <comment ref="B10" authorId="0" shapeId="0" xr:uid="{042600BF-980D-4CEC-816D-0C3851C19C0D}">
      <text>
        <t>[Threaded comment]
Your version of Excel allows you to read this threaded comment; however, any edits to it will get removed if the file is opened in a newer version of Excel. Learn more: https://go.microsoft.com/fwlink/?linkid=870924
Comment:
    Thermotherapy is heating the body, right? Are we looking at ways to increase body/tissue temperature?
By definition the therapeutic application of any substance to the body that adds heat to the body resulting in increased tissue temperature. 
Reply:
    Thermotherapy could also indicate the application of cold (cooling)</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tc={D7A699A7-5B41-4EC8-96AD-E139A47BB0D3}</author>
    <author>tc={66BD29A0-BAC7-455D-9BCD-95E806F8655F}</author>
  </authors>
  <commentList>
    <comment ref="B5" authorId="0" shapeId="0" xr:uid="{D7A699A7-5B41-4EC8-96AD-E139A47BB0D3}">
      <text>
        <t>[Threaded comment]
Your version of Excel allows you to read this threaded comment; however, any edits to it will get removed if the file is opened in a newer version of Excel. Learn more: https://go.microsoft.com/fwlink/?linkid=870924
Comment:
    Study of the first 17 patients in the Eurotherm3235 trial containing preliminary results. Data extracted from this paper will be found within the Cooper 2018 "other" section</t>
      </text>
    </comment>
    <comment ref="C5" authorId="1" shapeId="0" xr:uid="{66BD29A0-BAC7-455D-9BCD-95E806F8655F}">
      <text>
        <t>[Threaded comment]
Your version of Excel allows you to read this threaded comment; however, any edits to it will get removed if the file is opened in a newer version of Excel. Learn more: https://go.microsoft.com/fwlink/?linkid=870924
Comment:
    Study of the first 17 patients in the Eurotherm3235 trial containing preliminary results. Data extracted from this paper will be found within the Cooper 2018 "other" section</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tc={502C04CA-1BA7-49EF-B1BE-7D490B72B966}</author>
    <author>tc={80F7CE5D-4593-42C4-BDFC-3D9F6E8EDC21}</author>
    <author>tc={0CD89BF1-3AA2-45FB-9AD8-7FD4E84EBB58}</author>
    <author>tc={FA0CC643-A0C2-468D-9D3C-81FCF74815AE}</author>
    <author>tc={81CA908B-D440-460C-AFC5-5E817B8D0824}</author>
    <author>tc={036A91B7-BC5F-4870-9978-60163A239951}</author>
    <author>tc={3E11FAC1-2F68-48EE-A444-B069909D2437}</author>
    <author>tc={AA19F956-55A2-497A-9A73-5F839806412F}</author>
    <author>tc={957CF06C-AD4A-4D6D-AB0C-0C91438099EF}</author>
    <author>tc={A1C891E6-B8E3-4910-8E84-707D339FB86A}</author>
    <author>tc={D85937CC-498C-41A9-A43D-321C66F95133}</author>
    <author>tc={A33DBC5E-C0EB-41D7-ABC3-7B0F302666ED}</author>
    <author>tc={11C95644-137C-4490-A74F-0A4EA59E9687}</author>
    <author>tc={D9A41763-7DBE-4A6F-8312-1F995A7C817C}</author>
    <author>tc={C9EB5EB5-6FA7-45C7-AB57-50E0C8914DAF}</author>
    <author>tc={C4EDA46D-115D-4C7B-A823-40A2B03101FF}</author>
    <author>tc={B147B047-77CB-49BA-8263-A2B2CE37211B}</author>
    <author>tc={F9581506-9DEA-4DFD-9807-6EA91B5C49CE}</author>
    <author>tc={844239B3-15FB-45AE-9587-82CBA898833B}</author>
    <author>tc={38F14465-6785-4C91-861A-89A1DA907027}</author>
    <author>tc={9B444127-9265-4963-A4E1-4321DF333AAE}</author>
    <author>tc={F3E684AC-295E-4056-B518-EE61C338FADA}</author>
    <author>tc={5E1C42A8-E4EA-4945-B69B-6CD87C4FD4DF}</author>
    <author>tc={3F6B2381-AC3B-493B-8046-4B22123E87BA}</author>
    <author>tc={81EF91FC-4843-4F57-B79A-71CBFB57802D}</author>
    <author>tc={8819CB1B-12FB-4265-B98F-EE88818AF1DA}</author>
  </authors>
  <commentList>
    <comment ref="B1" authorId="0" shapeId="0" xr:uid="{502C04CA-1BA7-49EF-B1BE-7D490B72B966}">
      <text>
        <t>[Threaded comment]
Your version of Excel allows you to read this threaded comment; however, any edits to it will get removed if the file is opened in a newer version of Excel. Learn more: https://go.microsoft.com/fwlink/?linkid=870924
Comment:
    I am thinking we should remove this column for the purpose of the project at this stage.
In case we move on working on delphi  questions, we can add the column.</t>
      </text>
    </comment>
    <comment ref="H1" authorId="1" shapeId="0" xr:uid="{80F7CE5D-4593-42C4-BDFC-3D9F6E8EDC21}">
      <text>
        <t xml:space="preserve">[Threaded comment]
Your version of Excel allows you to read this threaded comment; however, any edits to it will get removed if the file is opened in a newer version of Excel. Learn more: https://go.microsoft.com/fwlink/?linkid=870924
Comment:
    Quote abstract conclusion
</t>
      </text>
    </comment>
    <comment ref="I1" authorId="2" shapeId="0" xr:uid="{0CD89BF1-3AA2-45FB-9AD8-7FD4E84EBB58}">
      <text>
        <t>[Threaded comment]
Your version of Excel allows you to read this threaded comment; however, any edits to it will get removed if the file is opened in a newer version of Excel. Learn more: https://go.microsoft.com/fwlink/?linkid=870924
Comment:
    Randomization classification listed here</t>
      </text>
    </comment>
    <comment ref="J1" authorId="3" shapeId="0" xr:uid="{FA0CC643-A0C2-468D-9D3C-81FCF74815AE}">
      <text>
        <t>[Threaded comment]
Your version of Excel allows you to read this threaded comment; however, any edits to it will get removed if the file is opened in a newer version of Excel. Learn more: https://go.microsoft.com/fwlink/?linkid=870924
Comment:
    List number of patients for each intervention</t>
      </text>
    </comment>
    <comment ref="O1" authorId="4" shapeId="0" xr:uid="{81CA908B-D440-460C-AFC5-5E817B8D0824}">
      <text>
        <t>[Threaded comment]
Your version of Excel allows you to read this threaded comment; however, any edits to it will get removed if the file is opened in a newer version of Excel. Learn more: https://go.microsoft.com/fwlink/?linkid=870924
Comment:
    Be broad</t>
      </text>
    </comment>
    <comment ref="R1" authorId="5" shapeId="0" xr:uid="{036A91B7-BC5F-4870-9978-60163A239951}">
      <text>
        <t>[Threaded comment]
Your version of Excel allows you to read this threaded comment; however, any edits to it will get removed if the file is opened in a newer version of Excel. Learn more: https://go.microsoft.com/fwlink/?linkid=870924
Comment:
    Be specific about the cooling method/intervention</t>
      </text>
    </comment>
    <comment ref="X1" authorId="6" shapeId="0" xr:uid="{3E11FAC1-2F68-48EE-A444-B069909D2437}">
      <text>
        <t>[Threaded comment]
Your version of Excel allows you to read this threaded comment; however, any edits to it will get removed if the file is opened in a newer version of Excel. Learn more: https://go.microsoft.com/fwlink/?linkid=870924
Comment:
    Complications captured here as well</t>
      </text>
    </comment>
    <comment ref="Y1" authorId="7" shapeId="0" xr:uid="{AA19F956-55A2-497A-9A73-5F839806412F}">
      <text>
        <t>[Threaded comment]
Your version of Excel allows you to read this threaded comment; however, any edits to it will get removed if the file is opened in a newer version of Excel. Learn more: https://go.microsoft.com/fwlink/?linkid=870924
Comment:
    Author noted limitations</t>
      </text>
    </comment>
    <comment ref="B2" authorId="8" shapeId="0" xr:uid="{957CF06C-AD4A-4D6D-AB0C-0C91438099EF}">
      <text>
        <t>[Threaded comment]
Your version of Excel allows you to read this threaded comment; however, any edits to it will get removed if the file is opened in a newer version of Excel. Learn more: https://go.microsoft.com/fwlink/?linkid=870924
Comment:
    Paper compared prophylactic hypothermia to normothermia management</t>
      </text>
    </comment>
    <comment ref="N2" authorId="9" shapeId="0" xr:uid="{A1C891E6-B8E3-4910-8E84-707D339FB86A}">
      <text>
        <t>[Threaded comment]
Your version of Excel allows you to read this threaded comment; however, any edits to it will get removed if the file is opened in a newer version of Excel. Learn more: https://go.microsoft.com/fwlink/?linkid=870924
Comment:
    Flynn 2015 is a study containing preliminary results of the first 17 patients in the Eurotherm3235 trial. Any relevant data from Flynn 2015 will be found in this box</t>
      </text>
    </comment>
    <comment ref="S2" authorId="10" shapeId="0" xr:uid="{D85937CC-498C-41A9-A43D-321C66F95133}">
      <text>
        <t>[Threaded comment]
Your version of Excel allows you to read this threaded comment; however, any edits to it will get removed if the file is opened in a newer version of Excel. Learn more: https://go.microsoft.com/fwlink/?linkid=870924
Comment:
    May want to place last bullet elsewhere</t>
      </text>
    </comment>
    <comment ref="B4" authorId="11" shapeId="0" xr:uid="{A33DBC5E-C0EB-41D7-ABC3-7B0F302666ED}">
      <text>
        <t>[Threaded comment]
Your version of Excel allows you to read this threaded comment; however, any edits to it will get removed if the file is opened in a newer version of Excel. Learn more: https://go.microsoft.com/fwlink/?linkid=870924
Comment:
    More focused on complications as a whole</t>
      </text>
    </comment>
    <comment ref="S4" authorId="12" shapeId="0" xr:uid="{11C95644-137C-4490-A74F-0A4EA59E9687}">
      <text>
        <t>[Threaded comment]
Your version of Excel allows you to read this threaded comment; however, any edits to it will get removed if the file is opened in a newer version of Excel. Learn more: https://go.microsoft.com/fwlink/?linkid=870924
Comment:
    First bullet is the only data point that was extracted from analysis of hyperthermia vs. normothermia</t>
      </text>
    </comment>
    <comment ref="B5" authorId="13" shapeId="0" xr:uid="{D9A41763-7DBE-4A6F-8312-1F995A7C817C}">
      <text>
        <t>[Threaded comment]
Your version of Excel allows you to read this threaded comment; however, any edits to it will get removed if the file is opened in a newer version of Excel. Learn more: https://go.microsoft.com/fwlink/?linkid=870924
Comment:
    Paper looked at pressure reactivity index and differences between hypothermia vs. no intervention</t>
      </text>
    </comment>
    <comment ref="B6" authorId="14" shapeId="0" xr:uid="{C9EB5EB5-6FA7-45C7-AB57-50E0C8914DAF}">
      <text>
        <t>[Threaded comment]
Your version of Excel allows you to read this threaded comment; however, any edits to it will get removed if the file is opened in a newer version of Excel. Learn more: https://go.microsoft.com/fwlink/?linkid=870924
Comment:
    Brain cooling used in this paper</t>
      </text>
    </comment>
    <comment ref="B8" authorId="15" shapeId="0" xr:uid="{C4EDA46D-115D-4C7B-A823-40A2B03101FF}">
      <text>
        <t>[Threaded comment]
Your version of Excel allows you to read this threaded comment; however, any edits to it will get removed if the file is opened in a newer version of Excel. Learn more: https://go.microsoft.com/fwlink/?linkid=870924
Comment:
    12 month outcomes in this clinical paper</t>
      </text>
    </comment>
    <comment ref="Y9" authorId="16" shapeId="0" xr:uid="{B147B047-77CB-49BA-8263-A2B2CE37211B}">
      <text>
        <t>[Threaded comment]
Your version of Excel allows you to read this threaded comment; however, any edits to it will get removed if the file is opened in a newer version of Excel. Learn more: https://go.microsoft.com/fwlink/?linkid=870924
Comment:
    Author notes limitation as being an observational study but the study had two randomized treatment arms</t>
      </text>
    </comment>
    <comment ref="B10" authorId="17" shapeId="0" xr:uid="{F9581506-9DEA-4DFD-9807-6EA91B5C49CE}">
      <text>
        <t>[Threaded comment]
Your version of Excel allows you to read this threaded comment; however, any edits to it will get removed if the file is opened in a newer version of Excel. Learn more: https://go.microsoft.com/fwlink/?linkid=870924
Comment:
    Clinical paper used a catheter-based heat exchange unit</t>
      </text>
    </comment>
    <comment ref="F11" authorId="18" shapeId="0" xr:uid="{844239B3-15FB-45AE-9587-82CBA898833B}">
      <text>
        <t>[Threaded comment]
Your version of Excel allows you to read this threaded comment; however, any edits to it will get removed if the file is opened in a newer version of Excel. Learn more: https://go.microsoft.com/fwlink/?linkid=870924
Comment:
    This paper compared four different datasets from the same database and looked at prognostic factors for intensive and aggressive treatment (normothermic targeted temperature management listed as less invasive method)</t>
      </text>
    </comment>
    <comment ref="B23" authorId="19" shapeId="0" xr:uid="{38F14465-6785-4C91-861A-89A1DA907027}">
      <text>
        <t>[Threaded comment]
Your version of Excel allows you to read this threaded comment; however, any edits to it will get removed if the file is opened in a newer version of Excel. Learn more: https://go.microsoft.com/fwlink/?linkid=870924
Comment:
    Blood glucose is another measure that should be controlled during therapeutic hypothermia</t>
      </text>
    </comment>
    <comment ref="B24" authorId="20" shapeId="0" xr:uid="{9B444127-9265-4963-A4E1-4321DF333AAE}">
      <text>
        <t>[Threaded comment]
Your version of Excel allows you to read this threaded comment; however, any edits to it will get removed if the file is opened in a newer version of Excel. Learn more: https://go.microsoft.com/fwlink/?linkid=870924
Comment:
    Direct brain cooling method used</t>
      </text>
    </comment>
    <comment ref="B25" authorId="21" shapeId="0" xr:uid="{F3E684AC-295E-4056-B518-EE61C338FADA}">
      <text>
        <t>[Threaded comment]
Your version of Excel allows you to read this threaded comment; however, any edits to it will get removed if the file is opened in a newer version of Excel. Learn more: https://go.microsoft.com/fwlink/?linkid=870924
Comment:
    Paper includes cooling rate per hour</t>
      </text>
    </comment>
    <comment ref="B26" authorId="22" shapeId="0" xr:uid="{5E1C42A8-E4EA-4945-B69B-6CD87C4FD4DF}">
      <text>
        <t>[Threaded comment]
Your version of Excel allows you to read this threaded comment; however, any edits to it will get removed if the file is opened in a newer version of Excel. Learn more: https://go.microsoft.com/fwlink/?linkid=870924
Comment:
    TBI patients after decompressive craniectomy</t>
      </text>
    </comment>
    <comment ref="B28" authorId="23" shapeId="0" xr:uid="{3F6B2381-AC3B-493B-8046-4B22123E87BA}">
      <text>
        <t>[Threaded comment]
Your version of Excel allows you to read this threaded comment; however, any edits to it will get removed if the file is opened in a newer version of Excel. Learn more: https://go.microsoft.com/fwlink/?linkid=870924
Comment:
    Study revolves on the use of resting metabolic ratio vs. body temperature targeted hypothermia. In addition to temperature, metabolic ratio should be assessed.</t>
      </text>
    </comment>
    <comment ref="M28" authorId="24" shapeId="0" xr:uid="{81EF91FC-4843-4F57-B79A-71CBFB57802D}">
      <text>
        <t>[Threaded comment]
Your version of Excel allows you to read this threaded comment; however, any edits to it will get removed if the file is opened in a newer version of Excel. Learn more: https://go.microsoft.com/fwlink/?linkid=870924
Comment:
    Need to confirm this</t>
      </text>
    </comment>
    <comment ref="B29" authorId="25" shapeId="0" xr:uid="{8819CB1B-12FB-4265-B98F-EE88818AF1DA}">
      <text>
        <t>[Threaded comment]
Your version of Excel allows you to read this threaded comment; however, any edits to it will get removed if the file is opened in a newer version of Excel. Learn more: https://go.microsoft.com/fwlink/?linkid=870924
Comment:
    Patients were assessed using FOUR score and GCS at 72 hours. Study would benefit from a longer study period or continuous temperature monitoring</t>
      </text>
    </comment>
  </commentList>
</comments>
</file>

<file path=xl/sharedStrings.xml><?xml version="1.0" encoding="utf-8"?>
<sst xmlns="http://schemas.openxmlformats.org/spreadsheetml/2006/main" count="29363" uniqueCount="5365">
  <si>
    <t xml:space="preserve">Targeted Temperature Management in Traumatic Brain Injury - Systematic Literature Review </t>
  </si>
  <si>
    <r>
      <rPr>
        <b/>
        <sz val="11"/>
        <color theme="1"/>
        <rFont val="Arial"/>
        <family val="2"/>
      </rPr>
      <t>Objective</t>
    </r>
    <r>
      <rPr>
        <sz val="11"/>
        <color theme="1"/>
        <rFont val="Arial"/>
        <family val="2"/>
      </rPr>
      <t xml:space="preserve">: Identify and collect clinical literature within 2013-2023 time frame, around targeted temperature management/therapeutic hypothermia and its use in traumatic brain injury. Data extraction/abstraction was entered in an Excel form carefully constructed in order to make the available evidence easily accessible to interested parties. There were no geographical restrictions in the search and adult patients were within scope. 
</t>
    </r>
    <r>
      <rPr>
        <b/>
        <sz val="11"/>
        <color theme="1"/>
        <rFont val="Arial"/>
        <family val="2"/>
      </rPr>
      <t>Outcomes:</t>
    </r>
    <r>
      <rPr>
        <sz val="11"/>
        <color theme="1"/>
        <rFont val="Arial"/>
        <family val="2"/>
      </rPr>
      <t xml:space="preserve"> The primary outcomes of interest were neurological outcomes, intracranial pressure, hyperthermia/fever, adverse events and mortality. 
</t>
    </r>
    <r>
      <rPr>
        <b/>
        <sz val="11"/>
        <color theme="1"/>
        <rFont val="Arial"/>
        <family val="2"/>
      </rPr>
      <t xml:space="preserve">Databases: </t>
    </r>
    <r>
      <rPr>
        <sz val="11"/>
        <color theme="1"/>
        <rFont val="Arial"/>
        <family val="2"/>
      </rPr>
      <t>PubMed and Embase databases were utilized for the search and traumatic brain injury patients were the population of interest.</t>
    </r>
  </si>
  <si>
    <t>Table of Contents</t>
  </si>
  <si>
    <t>PICO</t>
  </si>
  <si>
    <t>This sheet provides an overview of the literature review strategy. The research question, population, intervention, comparators, and outcomes of interest are listed on this sheet. Additionally, study design, location, language, time frame, and databases utilized can be found here.</t>
  </si>
  <si>
    <t>All Search Terms</t>
  </si>
  <si>
    <t>The search terms used for the literature search can be found here. A combination of primary terms that were traumatic brain injury and targeted temperature management related were used to capture all relevant papers. Additionally, filters used for the search are listed here.</t>
  </si>
  <si>
    <t>PubMed</t>
  </si>
  <si>
    <t>All searches conducted using PubMed are listed here with their associated yields.</t>
  </si>
  <si>
    <t>Embase</t>
  </si>
  <si>
    <t>All searches conducted using Embase are listed here with their associated yields.</t>
  </si>
  <si>
    <t>All Articles w. dupli removed</t>
  </si>
  <si>
    <t>A full list of all of the articles from PubMed and Embase (after removing duplicates)  that underwent a title, abstract and full text screening are listed here.</t>
  </si>
  <si>
    <t>Screening</t>
  </si>
  <si>
    <t>The title, abstract, and full text screening can be found on this sheet. Two independent authors reconciled after each screening step to review which clinical papers fit inclusion criteria.</t>
  </si>
  <si>
    <t>PRISMA Diagram</t>
  </si>
  <si>
    <t xml:space="preserve">A detailed breakdown of the identification, screening, eligibility assessment, and clinical papers to be included in this literature review can be found here. </t>
  </si>
  <si>
    <t>Reference List</t>
  </si>
  <si>
    <t>This sheet is the list of extracted full text articles.</t>
  </si>
  <si>
    <t>Extraction</t>
  </si>
  <si>
    <t>A thorough evaluation of the identified clinical literature. All the essential components of clinical papers were extracted and organized by various headers.</t>
  </si>
  <si>
    <t>Guidelines</t>
  </si>
  <si>
    <t>Two clinical guidelines were found revolving around TTM and its clinical use in traumatic brain injury. All recommendations are listed and color-coded to indicate which statements are relevant to this literature review.</t>
  </si>
  <si>
    <t>SLR+MA_abstracts</t>
  </si>
  <si>
    <t>Systematic literature reviews, Meta-analyses, and abstracts that were identified in our review are listed here. Systematic literature reviews and Meta-analyses were assessed to determine if any included clinical papers were eligible for inclusion in our review.</t>
  </si>
  <si>
    <t>TTM Traumatic brain injury Literature Review</t>
  </si>
  <si>
    <r>
      <rPr>
        <b/>
        <u/>
        <sz val="9"/>
        <color theme="1"/>
        <rFont val="Arial"/>
        <family val="2"/>
      </rPr>
      <t>Research Question</t>
    </r>
    <r>
      <rPr>
        <b/>
        <sz val="9"/>
        <color theme="1"/>
        <rFont val="Arial"/>
        <family val="2"/>
      </rPr>
      <t>: What is the impact of the use of targeted temperature management for adult patients with TBI?</t>
    </r>
  </si>
  <si>
    <t>Population</t>
  </si>
  <si>
    <t>Adult patients with traumatic brain injury</t>
  </si>
  <si>
    <t>Intervention</t>
  </si>
  <si>
    <t>Targeted temperature management</t>
  </si>
  <si>
    <t>Comparators</t>
  </si>
  <si>
    <t>Any or no comparator</t>
  </si>
  <si>
    <t>Outcomes</t>
  </si>
  <si>
    <t>Neurological outcomes (i.e. Cerebral performance category, Glasgow coma scale, Modified Rankin Scale, Modified Oxford Scale)</t>
  </si>
  <si>
    <t>Intracranial pressure</t>
  </si>
  <si>
    <t>Hyperthermia or fever</t>
  </si>
  <si>
    <t>Adverse events (i.e. pneumonia, shivering, seizures etc.)</t>
  </si>
  <si>
    <t>Mortality</t>
  </si>
  <si>
    <t>Study Design*</t>
  </si>
  <si>
    <t>Clinical studies</t>
  </si>
  <si>
    <t>Non-randomized controlled trials</t>
  </si>
  <si>
    <t>Randomized controlled trials</t>
  </si>
  <si>
    <t>Observational studies</t>
  </si>
  <si>
    <t>Single arm studies</t>
  </si>
  <si>
    <t>Human studies only</t>
  </si>
  <si>
    <t>Location</t>
  </si>
  <si>
    <t>Global</t>
  </si>
  <si>
    <t>Language</t>
  </si>
  <si>
    <t>English Only</t>
  </si>
  <si>
    <t>Date of Publication</t>
  </si>
  <si>
    <t>01/01/2013 to 06/19/2023</t>
  </si>
  <si>
    <t>Databases</t>
  </si>
  <si>
    <r>
      <t>PubMed and</t>
    </r>
    <r>
      <rPr>
        <sz val="9"/>
        <rFont val="Arial"/>
        <family val="2"/>
      </rPr>
      <t xml:space="preserve"> Embase</t>
    </r>
  </si>
  <si>
    <t>*Conference abstracts, presentations and posters will be listed elsewhere</t>
  </si>
  <si>
    <t xml:space="preserve">Timeframe: 2013 - 6/19/23 </t>
  </si>
  <si>
    <t xml:space="preserve">English </t>
  </si>
  <si>
    <t>Humans Only</t>
  </si>
  <si>
    <t>Primary Terms</t>
  </si>
  <si>
    <t>TBI-related</t>
  </si>
  <si>
    <t>Intervention-related</t>
  </si>
  <si>
    <t>Traumatic Brain Injury</t>
  </si>
  <si>
    <t>Traumatic Brain Injury [MeSH Terms]</t>
  </si>
  <si>
    <t>Temperature control</t>
  </si>
  <si>
    <t>Craniocerebral Trauma</t>
  </si>
  <si>
    <t>thermotherapy</t>
  </si>
  <si>
    <t>Craniocerebral Trauma[MeSH Terms]</t>
  </si>
  <si>
    <t>normothermia</t>
  </si>
  <si>
    <t xml:space="preserve">penetrating head injuries </t>
  </si>
  <si>
    <t>cooling</t>
  </si>
  <si>
    <t>Head Injuries, Penetrating[MeSH Terms]</t>
  </si>
  <si>
    <t>Induced hypothermia [MeSH Terms]</t>
  </si>
  <si>
    <t>“traumatic brain injur*”</t>
  </si>
  <si>
    <t>therapeutic hypothermia</t>
  </si>
  <si>
    <t> “head injur*”</t>
  </si>
  <si>
    <t>TTM</t>
  </si>
  <si>
    <t>“brain injuries”[MeSH Terms]</t>
  </si>
  <si>
    <t xml:space="preserve">cryotherapy </t>
  </si>
  <si>
    <t xml:space="preserve">chilling </t>
  </si>
  <si>
    <t>Intracranial pressure [MeSH Terms]</t>
  </si>
  <si>
    <t xml:space="preserve">hypothermia </t>
  </si>
  <si>
    <t>Intracranial hypertension</t>
  </si>
  <si>
    <t>hypothermia[MeSH Terms]</t>
  </si>
  <si>
    <t>Intracranial hypertension [MeSH Terms]</t>
  </si>
  <si>
    <t xml:space="preserve">Timeframe: 1/1/2013 - 6/19/23 </t>
  </si>
  <si>
    <t xml:space="preserve">PubMed Search Details </t>
  </si>
  <si>
    <r>
      <t xml:space="preserve">Time limit: </t>
    </r>
    <r>
      <rPr>
        <sz val="10"/>
        <rFont val="Arial"/>
        <family val="2"/>
      </rPr>
      <t>1/1/2013 - 06/19/2023</t>
    </r>
  </si>
  <si>
    <r>
      <t xml:space="preserve">Filters: </t>
    </r>
    <r>
      <rPr>
        <sz val="10"/>
        <rFont val="Arial"/>
        <family val="2"/>
      </rPr>
      <t>English</t>
    </r>
    <r>
      <rPr>
        <b/>
        <sz val="10"/>
        <rFont val="Arial"/>
        <family val="2"/>
      </rPr>
      <t xml:space="preserve">, </t>
    </r>
    <r>
      <rPr>
        <sz val="10"/>
        <rFont val="Arial"/>
        <family val="2"/>
      </rPr>
      <t>Humans</t>
    </r>
  </si>
  <si>
    <t>Search performed on 6-23-2023 @ 12 noon Eastern time</t>
  </si>
  <si>
    <t>Search Type</t>
  </si>
  <si>
    <t>Search Categories</t>
  </si>
  <si>
    <t>Database</t>
  </si>
  <si>
    <t>Typed Search</t>
  </si>
  <si>
    <t>Search Details</t>
  </si>
  <si>
    <t>Hits</t>
  </si>
  <si>
    <t>Primary</t>
  </si>
  <si>
    <t>(Traumatic Brain Injury OR Traumatic Brain Injury [MeSH Terms] OR Craniocerebral Trauma OR Craniocerebral Trauma[MeSH Terms] OR penetrating head injuries OR Head Injuries, Penetrating[MeSH Terms] OR “traumatic brain injur*” OR “head injur*” OR “brain injuries”[MeSH Terms] OR Intracranial pressure OR Intracranial pressure [MeSH Terms] OR Intracranial hypertension OR Intracranial hypertension [MeSH Terms])</t>
  </si>
  <si>
    <t>("brain injuries, traumatic"[MeSH Terms] OR ("brain"[All Fields] AND "injuries"[All Fields] AND "traumatic"[All Fields]) OR "traumatic brain injuries"[All Fields] OR ("traumatic"[All Fields] AND "brain"[All Fields] AND "injury"[All Fields]) OR "traumatic brain injury"[All Fields] OR "brain injuries, traumatic"[MeSH Terms] OR ("craniocerebral trauma"[MeSH Terms] OR ("craniocerebral"[All Fields] AND "trauma"[All Fields]) OR "craniocerebral trauma"[All Fields]) OR "craniocerebral trauma"[MeSH Terms] OR ("head injuries, penetrating"[MeSH Terms] OR ("head"[All Fields] AND "injuries"[All Fields] AND "penetrating"[All Fields]) OR "penetrating head injuries"[All Fields] OR ("penetrating"[All Fields] AND "head"[All Fields] AND "injuries"[All Fields])) OR "head injuries, penetrating"[MeSH Terms] OR "traumatic brain injur*"[All Fields] OR "head injur*"[All Fields] OR "brain injuries"[MeSH Terms] OR ("intracranial pressure"[MeSH Terms] OR ("intracranial"[All Fields] AND "pressure"[All Fields]) OR "intracranial pressure"[All Fields]) OR "intracranial pressure"[MeSH Terms] OR ("intracranial hypertension"[MeSH Terms] OR ("intracranial"[All Fields] AND "hypertension"[All Fields]) OR "intracranial hypertension"[All Fields]) OR "intracranial hypertension"[MeSH Terms]) AND ((humans[Filter]) AND (2013/1/1:2023/6/19[pdat]) AND (english[Filter]))</t>
  </si>
  <si>
    <t>(Targeted temperature management OR Temperature control OR thermotherapy OR normothermia OR cooling OR Induced hypothermia [MeSH Terms] OR therapeutic hypothermia OR TTM OR cryotherapy OR chilling OR hypothermia OR hypothermia[MeSH Terms])</t>
  </si>
  <si>
    <t>("hypothermia, induced"[MeSH Terms] OR ("hypothermia"[All Fields] AND "induced"[All Fields]) OR "induced hypothermia"[All Fields] OR ("targeted"[All Fields] AND "temperature"[All Fields] AND "management"[All Fields]) OR "targeted temperature management"[All Fields] OR (("temperature"[MeSH Terms] OR "temperature"[All Fields] OR "temperatures"[All Fields] OR "temperature s"[All Fields]) AND ("controling"[All Fields] OR "controllability"[All Fields] OR "controllable"[All Fields] OR "controllably"[All Fields] OR "controller"[All Fields] OR "controller s"[All Fields] OR "controllers"[All Fields] OR "controlling"[All Fields] OR "controls"[All Fields] OR "prevention and control"[MeSH Subheading] OR ("prevention"[All Fields] AND "control"[All Fields]) OR "prevention and control"[All Fields] OR "control"[All Fields] OR "control groups"[MeSH Terms] OR ("control"[All Fields] AND "groups"[All Fields]) OR "control groups"[All Fields])) OR ("hyperthermia, induced"[MeSH Terms] OR ("hyperthermia"[All Fields] AND "induced"[All Fields]) OR "induced hyperthermia"[All Fields] OR "thermotherapy"[All Fields] OR "thermotherapies"[All Fields]) OR "normothermia"[All Fields] OR ("cooled"[All Fields] OR "cooling"[All Fields] OR "coolings"[All Fields] OR "cools"[All Fields]) OR "hypothermia, induced"[MeSH Terms] OR ("hypothermia, induced"[MeSH Terms] OR ("hypothermia"[All Fields] AND "induced"[All Fields]) OR "induced hypothermia"[All Fields] OR ("therapeutic"[All Fields] AND "hypothermia"[All Fields]) OR "therapeutic hypothermia"[All Fields]) OR "TTM"[All Fields] OR ("cryotherapy"[MeSH Terms] OR "cryotherapy"[All Fields] OR "cryotherapies"[All Fields]) OR ("chilled"[All Fields] OR "chills"[MeSH Terms] OR "chills"[All Fields] OR "chill"[All Fields] OR "chilling"[All Fields]) OR ("hypothermia"[MeSH Terms] OR "hypothermia"[All Fields] OR "hypothermias"[All Fields] OR "hypothermia s"[All Fields]) OR "hypothermia"[MeSH Terms]) AND ((humans[Filter]) AND (2013/1/1:2023/6/19[pdat]) AND (english[Filter]))</t>
  </si>
  <si>
    <t>TBI-related + Intervention-related</t>
  </si>
  <si>
    <t>(Traumatic Brain Injury OR Traumatic Brain Injury [MeSH Terms] OR Craniocerebral Trauma OR Craniocerebral Trauma[MeSH Terms] OR penetrating head injuries OR Head Injuries, Penetrating[MeSH Terms] OR “traumatic brain injur*” OR “head injur*” OR “brain injuries”[MeSH Terms] OR Intracranial pressure OR Intracranial pressure [MeSH Terms] OR Intracranial hypertension OR Intracranial hypertension [MeSH Terms]) AND (Targeted temperature management OR Temperature control OR thermotherapy OR normothermia OR cooling OR Induced hypothermia [MeSH Terms] OR therapeutic hypothermia OR TTM OR cryotherapy OR chilling OR hypothermia OR hypothermia[MeSH Terms])</t>
  </si>
  <si>
    <t>(("brain injuries, traumatic"[MeSH Terms] OR ("brain"[All Fields] AND "injuries"[All Fields] AND "traumatic"[All Fields]) OR "traumatic brain injuries"[All Fields] OR ("traumatic"[All Fields] AND "brain"[All Fields] AND "injury"[All Fields]) OR "traumatic brain injury"[All Fields] OR "brain injuries, traumatic"[MeSH Terms] OR ("craniocerebral trauma"[MeSH Terms] OR ("craniocerebral"[All Fields] AND "trauma"[All Fields]) OR "craniocerebral trauma"[All Fields]) OR "craniocerebral trauma"[MeSH Terms] OR ("head injuries, penetrating"[MeSH Terms] OR ("head"[All Fields] AND "injuries"[All Fields] AND "penetrating"[All Fields]) OR "penetrating head injuries"[All Fields] OR ("penetrating"[All Fields] AND "head"[All Fields] AND "injuries"[All Fields])) OR "head injuries, penetrating"[MeSH Terms] OR "traumatic brain injur*"[All Fields] OR "head injur*"[All Fields] OR "brain injuries"[MeSH Terms] OR ("intracranial pressure"[MeSH Terms] OR ("intracranial"[All Fields] AND "pressure"[All Fields]) OR "intracranial pressure"[All Fields]) OR "intracranial pressure"[MeSH Terms] OR ("intracranial hypertension"[MeSH Terms] OR ("intracranial"[All Fields] AND "hypertension"[All Fields]) OR "intracranial hypertension"[All Fields]) OR "intracranial hypertension"[MeSH Terms]) AND ("hypothermia, induced"[MeSH Terms] OR ("hypothermia"[All Fields] AND "induced"[All Fields]) OR "induced hypothermia"[All Fields] OR ("targeted"[All Fields] AND "temperature"[All Fields] AND "management"[All Fields]) OR "targeted temperature management"[All Fields] OR (("temperature"[MeSH Terms] OR "temperature"[All Fields] OR "temperatures"[All Fields] OR "temperature s"[All Fields]) AND ("controling"[All Fields] OR "controllability"[All Fields] OR "controllable"[All Fields] OR "controllably"[All Fields] OR "controller"[All Fields] OR "controller s"[All Fields] OR "controllers"[All Fields] OR "controlling"[All Fields] OR "controls"[All Fields] OR "prevention and control"[MeSH Subheading] OR ("prevention"[All Fields] AND "control"[All Fields]) OR "prevention and control"[All Fields] OR "control"[All Fields] OR "control groups"[MeSH Terms] OR ("control"[All Fields] AND "groups"[All Fields]) OR "control groups"[All Fields])) OR ("hyperthermia, induced"[MeSH Terms] OR ("hyperthermia"[All Fields] AND "induced"[All Fields]) OR "induced hyperthermia"[All Fields] OR "thermotherapy"[All Fields] OR "thermotherapies"[All Fields]) OR "normothermia"[All Fields] OR ("cooled"[All Fields] OR "cooling"[All Fields] OR "coolings"[All Fields] OR "cools"[All Fields]) OR "hypothermia, induced"[MeSH Terms] OR ("hypothermia, induced"[MeSH Terms] OR ("hypothermia"[All Fields] AND "induced"[All Fields]) OR "induced hypothermia"[All Fields] OR ("therapeutic"[All Fields] AND "hypothermia"[All Fields]) OR "therapeutic hypothermia"[All Fields]) OR "TTM"[All Fields] OR ("cryotherapy"[MeSH Terms] OR "cryotherapy"[All Fields] OR "cryotherapies"[All Fields]) OR ("chilled"[All Fields] OR "chills"[MeSH Terms] OR "chills"[All Fields] OR "chill"[All Fields] OR "chilling"[All Fields]) OR ("hypothermia"[MeSH Terms] OR "hypothermia"[All Fields] OR "hypothermias"[All Fields] OR "hypothermia s"[All Fields]) OR "hypothermia"[MeSH Terms])) AND ((humans[Filter]) AND (2013/1/1:2023/6/19[pdat]) AND (english[Filter]))</t>
  </si>
  <si>
    <t>Total</t>
  </si>
  <si>
    <t>Humans</t>
  </si>
  <si>
    <t xml:space="preserve">Embase Search Details </t>
  </si>
  <si>
    <t>Search performed on 6-27-2023 @ 12 noon Eastern time</t>
  </si>
  <si>
    <t>(Traumatic Brain Injury OR Craniocerebral Trauma OR penetrating head injuries OR brain injuries OR Intracranial pressure OR Intracranial hypertension)</t>
  </si>
  <si>
    <r>
      <t>(((((</t>
    </r>
    <r>
      <rPr>
        <b/>
        <sz val="6"/>
        <color rgb="FF000000"/>
        <rFont val="Arial"/>
        <family val="2"/>
      </rPr>
      <t>traumatic</t>
    </r>
    <r>
      <rPr>
        <sz val="6"/>
        <color rgb="FF000000"/>
        <rFont val="Arial"/>
        <family val="2"/>
      </rPr>
      <t> AND (</t>
    </r>
    <r>
      <rPr>
        <b/>
        <sz val="6"/>
        <color rgb="FF000000"/>
        <rFont val="Arial"/>
        <family val="2"/>
      </rPr>
      <t>'brain'</t>
    </r>
    <r>
      <rPr>
        <sz val="6"/>
        <color rgb="FF000000"/>
        <rFont val="Arial"/>
        <family val="2"/>
      </rPr>
      <t>/exp OR </t>
    </r>
    <r>
      <rPr>
        <b/>
        <sz val="6"/>
        <color rgb="FF000000"/>
        <rFont val="Arial"/>
        <family val="2"/>
      </rPr>
      <t>brain</t>
    </r>
    <r>
      <rPr>
        <sz val="6"/>
        <color rgb="FF000000"/>
        <rFont val="Arial"/>
        <family val="2"/>
      </rPr>
      <t>) AND (</t>
    </r>
    <r>
      <rPr>
        <b/>
        <sz val="6"/>
        <color rgb="FF000000"/>
        <rFont val="Arial"/>
        <family val="2"/>
      </rPr>
      <t>'injury'</t>
    </r>
    <r>
      <rPr>
        <sz val="6"/>
        <color rgb="FF000000"/>
        <rFont val="Arial"/>
        <family val="2"/>
      </rPr>
      <t>/exp OR </t>
    </r>
    <r>
      <rPr>
        <b/>
        <sz val="6"/>
        <color rgb="FF000000"/>
        <rFont val="Arial"/>
        <family val="2"/>
      </rPr>
      <t>injury</t>
    </r>
    <r>
      <rPr>
        <sz val="6"/>
        <color rgb="FF000000"/>
        <rFont val="Arial"/>
        <family val="2"/>
      </rPr>
      <t>) OR </t>
    </r>
    <r>
      <rPr>
        <b/>
        <sz val="6"/>
        <color rgb="FF000000"/>
        <rFont val="Arial"/>
        <family val="2"/>
      </rPr>
      <t>craniocerebral</t>
    </r>
    <r>
      <rPr>
        <sz val="6"/>
        <color rgb="FF000000"/>
        <rFont val="Arial"/>
        <family val="2"/>
      </rPr>
      <t>) AND (</t>
    </r>
    <r>
      <rPr>
        <b/>
        <sz val="6"/>
        <color rgb="FF000000"/>
        <rFont val="Arial"/>
        <family val="2"/>
      </rPr>
      <t>'trauma'</t>
    </r>
    <r>
      <rPr>
        <sz val="6"/>
        <color rgb="FF000000"/>
        <rFont val="Arial"/>
        <family val="2"/>
      </rPr>
      <t>/exp OR </t>
    </r>
    <r>
      <rPr>
        <b/>
        <sz val="6"/>
        <color rgb="FF000000"/>
        <rFont val="Arial"/>
        <family val="2"/>
      </rPr>
      <t>trauma</t>
    </r>
    <r>
      <rPr>
        <sz val="6"/>
        <color rgb="FF000000"/>
        <rFont val="Arial"/>
        <family val="2"/>
      </rPr>
      <t>) OR </t>
    </r>
    <r>
      <rPr>
        <b/>
        <sz val="6"/>
        <color rgb="FF000000"/>
        <rFont val="Arial"/>
        <family val="2"/>
      </rPr>
      <t>penetrating</t>
    </r>
    <r>
      <rPr>
        <sz val="6"/>
        <color rgb="FF000000"/>
        <rFont val="Arial"/>
        <family val="2"/>
      </rPr>
      <t>) AND (</t>
    </r>
    <r>
      <rPr>
        <b/>
        <sz val="6"/>
        <color rgb="FF000000"/>
        <rFont val="Arial"/>
        <family val="2"/>
      </rPr>
      <t>'head'</t>
    </r>
    <r>
      <rPr>
        <sz val="6"/>
        <color rgb="FF000000"/>
        <rFont val="Arial"/>
        <family val="2"/>
      </rPr>
      <t>/exp OR </t>
    </r>
    <r>
      <rPr>
        <b/>
        <sz val="6"/>
        <color rgb="FF000000"/>
        <rFont val="Arial"/>
        <family val="2"/>
      </rPr>
      <t>head</t>
    </r>
    <r>
      <rPr>
        <sz val="6"/>
        <color rgb="FF000000"/>
        <rFont val="Arial"/>
        <family val="2"/>
      </rPr>
      <t>) AND (</t>
    </r>
    <r>
      <rPr>
        <b/>
        <sz val="6"/>
        <color rgb="FF000000"/>
        <rFont val="Arial"/>
        <family val="2"/>
      </rPr>
      <t>'injuries'</t>
    </r>
    <r>
      <rPr>
        <sz val="6"/>
        <color rgb="FF000000"/>
        <rFont val="Arial"/>
        <family val="2"/>
      </rPr>
      <t>/exp OR </t>
    </r>
    <r>
      <rPr>
        <b/>
        <sz val="6"/>
        <color rgb="FF000000"/>
        <rFont val="Arial"/>
        <family val="2"/>
      </rPr>
      <t>injuries</t>
    </r>
    <r>
      <rPr>
        <sz val="6"/>
        <color rgb="FF000000"/>
        <rFont val="Arial"/>
        <family val="2"/>
      </rPr>
      <t>) OR </t>
    </r>
    <r>
      <rPr>
        <b/>
        <sz val="6"/>
        <color rgb="FF000000"/>
        <rFont val="Arial"/>
        <family val="2"/>
      </rPr>
      <t>'brain'</t>
    </r>
    <r>
      <rPr>
        <sz val="6"/>
        <color rgb="FF000000"/>
        <rFont val="Arial"/>
        <family val="2"/>
      </rPr>
      <t>/exp OR </t>
    </r>
    <r>
      <rPr>
        <b/>
        <sz val="6"/>
        <color rgb="FF000000"/>
        <rFont val="Arial"/>
        <family val="2"/>
      </rPr>
      <t>brain</t>
    </r>
    <r>
      <rPr>
        <sz val="6"/>
        <color rgb="FF000000"/>
        <rFont val="Arial"/>
        <family val="2"/>
      </rPr>
      <t>) AND (</t>
    </r>
    <r>
      <rPr>
        <b/>
        <sz val="6"/>
        <color rgb="FF000000"/>
        <rFont val="Arial"/>
        <family val="2"/>
      </rPr>
      <t>'injuries'</t>
    </r>
    <r>
      <rPr>
        <sz val="6"/>
        <color rgb="FF000000"/>
        <rFont val="Arial"/>
        <family val="2"/>
      </rPr>
      <t>/exp OR </t>
    </r>
    <r>
      <rPr>
        <b/>
        <sz val="6"/>
        <color rgb="FF000000"/>
        <rFont val="Arial"/>
        <family val="2"/>
      </rPr>
      <t>injuries</t>
    </r>
    <r>
      <rPr>
        <sz val="6"/>
        <color rgb="FF000000"/>
        <rFont val="Arial"/>
        <family val="2"/>
      </rPr>
      <t>) OR </t>
    </r>
    <r>
      <rPr>
        <b/>
        <sz val="6"/>
        <color rgb="FF000000"/>
        <rFont val="Arial"/>
        <family val="2"/>
      </rPr>
      <t>intracranial</t>
    </r>
    <r>
      <rPr>
        <sz val="6"/>
        <color rgb="FF000000"/>
        <rFont val="Arial"/>
        <family val="2"/>
      </rPr>
      <t>) AND (</t>
    </r>
    <r>
      <rPr>
        <b/>
        <sz val="6"/>
        <color rgb="FF000000"/>
        <rFont val="Arial"/>
        <family val="2"/>
      </rPr>
      <t>'pressure'</t>
    </r>
    <r>
      <rPr>
        <sz val="6"/>
        <color rgb="FF000000"/>
        <rFont val="Arial"/>
        <family val="2"/>
      </rPr>
      <t>/exp OR </t>
    </r>
    <r>
      <rPr>
        <b/>
        <sz val="6"/>
        <color rgb="FF000000"/>
        <rFont val="Arial"/>
        <family val="2"/>
      </rPr>
      <t>pressure</t>
    </r>
    <r>
      <rPr>
        <sz val="6"/>
        <color rgb="FF000000"/>
        <rFont val="Arial"/>
        <family val="2"/>
      </rPr>
      <t>) OR </t>
    </r>
    <r>
      <rPr>
        <b/>
        <sz val="6"/>
        <color rgb="FF000000"/>
        <rFont val="Arial"/>
        <family val="2"/>
      </rPr>
      <t>intracranial</t>
    </r>
    <r>
      <rPr>
        <sz val="6"/>
        <color rgb="FF000000"/>
        <rFont val="Arial"/>
        <family val="2"/>
      </rPr>
      <t>) AND (</t>
    </r>
    <r>
      <rPr>
        <b/>
        <sz val="6"/>
        <color rgb="FF000000"/>
        <rFont val="Arial"/>
        <family val="2"/>
      </rPr>
      <t>'hypertension'</t>
    </r>
    <r>
      <rPr>
        <sz val="6"/>
        <color rgb="FF000000"/>
        <rFont val="Arial"/>
        <family val="2"/>
      </rPr>
      <t>/exp OR </t>
    </r>
    <r>
      <rPr>
        <b/>
        <sz val="6"/>
        <color rgb="FF000000"/>
        <rFont val="Arial"/>
        <family val="2"/>
      </rPr>
      <t>hypertension</t>
    </r>
    <r>
      <rPr>
        <sz val="6"/>
        <color rgb="FF000000"/>
        <rFont val="Arial"/>
        <family val="2"/>
      </rPr>
      <t>) AND [humans]/lim AND [english]/lim AND [embase]/lim AND [01-01-2013]/sd NOT [20-06-2023]/sd</t>
    </r>
  </si>
  <si>
    <t>(Targeted temperature management OR Temperature control OR thermotherapy OR normothermia OR cooling OR Induced hypothermia OR therapeutic hypothermia OR TTM OR cryotherapy OR chilling OR hypothermia)</t>
  </si>
  <si>
    <r>
      <t>((((</t>
    </r>
    <r>
      <rPr>
        <b/>
        <sz val="6"/>
        <color rgb="FF000000"/>
        <rFont val="Arial"/>
        <family val="2"/>
      </rPr>
      <t>targeted</t>
    </r>
    <r>
      <rPr>
        <sz val="6"/>
        <color rgb="FF000000"/>
        <rFont val="Arial"/>
        <family val="2"/>
      </rPr>
      <t> AND </t>
    </r>
    <r>
      <rPr>
        <b/>
        <sz val="6"/>
        <color rgb="FF000000"/>
        <rFont val="Arial"/>
        <family val="2"/>
      </rPr>
      <t>temperature</t>
    </r>
    <r>
      <rPr>
        <sz val="6"/>
        <color rgb="FF000000"/>
        <rFont val="Arial"/>
        <family val="2"/>
      </rPr>
      <t> AND </t>
    </r>
    <r>
      <rPr>
        <b/>
        <sz val="6"/>
        <color rgb="FF000000"/>
        <rFont val="Arial"/>
        <family val="2"/>
      </rPr>
      <t>management</t>
    </r>
    <r>
      <rPr>
        <sz val="6"/>
        <color rgb="FF000000"/>
        <rFont val="Arial"/>
        <family val="2"/>
      </rPr>
      <t> OR </t>
    </r>
    <r>
      <rPr>
        <b/>
        <sz val="6"/>
        <color rgb="FF000000"/>
        <rFont val="Arial"/>
        <family val="2"/>
      </rPr>
      <t>temperature</t>
    </r>
    <r>
      <rPr>
        <sz val="6"/>
        <color rgb="FF000000"/>
        <rFont val="Arial"/>
        <family val="2"/>
      </rPr>
      <t>) AND </t>
    </r>
    <r>
      <rPr>
        <b/>
        <sz val="6"/>
        <color rgb="FF000000"/>
        <rFont val="Arial"/>
        <family val="2"/>
      </rPr>
      <t>control</t>
    </r>
    <r>
      <rPr>
        <sz val="6"/>
        <color rgb="FF000000"/>
        <rFont val="Arial"/>
        <family val="2"/>
      </rPr>
      <t> OR </t>
    </r>
    <r>
      <rPr>
        <b/>
        <sz val="6"/>
        <color rgb="FF000000"/>
        <rFont val="Arial"/>
        <family val="2"/>
      </rPr>
      <t>thermotherapy</t>
    </r>
    <r>
      <rPr>
        <sz val="6"/>
        <color rgb="FF000000"/>
        <rFont val="Arial"/>
        <family val="2"/>
      </rPr>
      <t> OR </t>
    </r>
    <r>
      <rPr>
        <b/>
        <sz val="6"/>
        <color rgb="FF000000"/>
        <rFont val="Arial"/>
        <family val="2"/>
      </rPr>
      <t>normothermia</t>
    </r>
    <r>
      <rPr>
        <sz val="6"/>
        <color rgb="FF000000"/>
        <rFont val="Arial"/>
        <family val="2"/>
      </rPr>
      <t> OR </t>
    </r>
    <r>
      <rPr>
        <b/>
        <sz val="6"/>
        <color rgb="FF000000"/>
        <rFont val="Arial"/>
        <family val="2"/>
      </rPr>
      <t>cooling</t>
    </r>
    <r>
      <rPr>
        <sz val="6"/>
        <color rgb="FF000000"/>
        <rFont val="Arial"/>
        <family val="2"/>
      </rPr>
      <t> OR </t>
    </r>
    <r>
      <rPr>
        <b/>
        <sz val="6"/>
        <color rgb="FF000000"/>
        <rFont val="Arial"/>
        <family val="2"/>
      </rPr>
      <t>induced</t>
    </r>
    <r>
      <rPr>
        <sz val="6"/>
        <color rgb="FF000000"/>
        <rFont val="Arial"/>
        <family val="2"/>
      </rPr>
      <t>) AND </t>
    </r>
    <r>
      <rPr>
        <b/>
        <sz val="6"/>
        <color rgb="FF000000"/>
        <rFont val="Arial"/>
        <family val="2"/>
      </rPr>
      <t>hypothermia</t>
    </r>
    <r>
      <rPr>
        <sz val="6"/>
        <color rgb="FF000000"/>
        <rFont val="Arial"/>
        <family val="2"/>
      </rPr>
      <t> OR </t>
    </r>
    <r>
      <rPr>
        <b/>
        <sz val="6"/>
        <color rgb="FF000000"/>
        <rFont val="Arial"/>
        <family val="2"/>
      </rPr>
      <t>therapeutic</t>
    </r>
    <r>
      <rPr>
        <sz val="6"/>
        <color rgb="FF000000"/>
        <rFont val="Arial"/>
        <family val="2"/>
      </rPr>
      <t>) AND </t>
    </r>
    <r>
      <rPr>
        <b/>
        <sz val="6"/>
        <color rgb="FF000000"/>
        <rFont val="Arial"/>
        <family val="2"/>
      </rPr>
      <t>hypothermia</t>
    </r>
    <r>
      <rPr>
        <sz val="6"/>
        <color rgb="FF000000"/>
        <rFont val="Arial"/>
        <family val="2"/>
      </rPr>
      <t> OR </t>
    </r>
    <r>
      <rPr>
        <b/>
        <sz val="6"/>
        <color rgb="FF000000"/>
        <rFont val="Arial"/>
        <family val="2"/>
      </rPr>
      <t>ttm</t>
    </r>
    <r>
      <rPr>
        <sz val="6"/>
        <color rgb="FF000000"/>
        <rFont val="Arial"/>
        <family val="2"/>
      </rPr>
      <t> OR </t>
    </r>
    <r>
      <rPr>
        <b/>
        <sz val="6"/>
        <color rgb="FF000000"/>
        <rFont val="Arial"/>
        <family val="2"/>
      </rPr>
      <t>cryotherapy</t>
    </r>
    <r>
      <rPr>
        <sz val="6"/>
        <color rgb="FF000000"/>
        <rFont val="Arial"/>
        <family val="2"/>
      </rPr>
      <t> OR </t>
    </r>
    <r>
      <rPr>
        <b/>
        <sz val="6"/>
        <color rgb="FF000000"/>
        <rFont val="Arial"/>
        <family val="2"/>
      </rPr>
      <t>chilling</t>
    </r>
    <r>
      <rPr>
        <sz val="6"/>
        <color rgb="FF000000"/>
        <rFont val="Arial"/>
        <family val="2"/>
      </rPr>
      <t> OR </t>
    </r>
    <r>
      <rPr>
        <b/>
        <sz val="6"/>
        <color rgb="FF000000"/>
        <rFont val="Arial"/>
        <family val="2"/>
      </rPr>
      <t>hypothermia</t>
    </r>
    <r>
      <rPr>
        <sz val="6"/>
        <color rgb="FF000000"/>
        <rFont val="Arial"/>
        <family val="2"/>
      </rPr>
      <t>) AND [humans]/lim AND [english]/lim AND [embase]/lim AND [01-01-2013]/sd NOT [20-06-2023]/sd</t>
    </r>
  </si>
  <si>
    <t>(Traumatic Brain Injury OR Craniocerebral Trauma OR penetrating head injuries OR brain injuries OR Intracranial pressure OR Intracranial hypertension) AND (Targeted temperature management OR Temperature control OR thermotherapy OR normothermia OR cooling OR Induced hypothermia OR therapeutic hypothermia OR TTM OR cryotherapy OR chilling OR hypothermia)</t>
  </si>
  <si>
    <r>
      <t>(((((</t>
    </r>
    <r>
      <rPr>
        <b/>
        <sz val="6"/>
        <color rgb="FF000000"/>
        <rFont val="Arial"/>
        <family val="2"/>
      </rPr>
      <t>traumatic</t>
    </r>
    <r>
      <rPr>
        <sz val="6"/>
        <color rgb="FF000000"/>
        <rFont val="Arial"/>
        <family val="2"/>
      </rPr>
      <t> AND (</t>
    </r>
    <r>
      <rPr>
        <b/>
        <sz val="6"/>
        <color rgb="FF000000"/>
        <rFont val="Arial"/>
        <family val="2"/>
      </rPr>
      <t>'brain'</t>
    </r>
    <r>
      <rPr>
        <sz val="6"/>
        <color rgb="FF000000"/>
        <rFont val="Arial"/>
        <family val="2"/>
      </rPr>
      <t>/exp OR </t>
    </r>
    <r>
      <rPr>
        <b/>
        <sz val="6"/>
        <color rgb="FF000000"/>
        <rFont val="Arial"/>
        <family val="2"/>
      </rPr>
      <t>brain</t>
    </r>
    <r>
      <rPr>
        <sz val="6"/>
        <color rgb="FF000000"/>
        <rFont val="Arial"/>
        <family val="2"/>
      </rPr>
      <t>) AND (</t>
    </r>
    <r>
      <rPr>
        <b/>
        <sz val="6"/>
        <color rgb="FF000000"/>
        <rFont val="Arial"/>
        <family val="2"/>
      </rPr>
      <t>'injury'</t>
    </r>
    <r>
      <rPr>
        <sz val="6"/>
        <color rgb="FF000000"/>
        <rFont val="Arial"/>
        <family val="2"/>
      </rPr>
      <t>/exp OR </t>
    </r>
    <r>
      <rPr>
        <b/>
        <sz val="6"/>
        <color rgb="FF000000"/>
        <rFont val="Arial"/>
        <family val="2"/>
      </rPr>
      <t>injury</t>
    </r>
    <r>
      <rPr>
        <sz val="6"/>
        <color rgb="FF000000"/>
        <rFont val="Arial"/>
        <family val="2"/>
      </rPr>
      <t>) OR </t>
    </r>
    <r>
      <rPr>
        <b/>
        <sz val="6"/>
        <color rgb="FF000000"/>
        <rFont val="Arial"/>
        <family val="2"/>
      </rPr>
      <t>craniocerebral</t>
    </r>
    <r>
      <rPr>
        <sz val="6"/>
        <color rgb="FF000000"/>
        <rFont val="Arial"/>
        <family val="2"/>
      </rPr>
      <t>) AND (</t>
    </r>
    <r>
      <rPr>
        <b/>
        <sz val="6"/>
        <color rgb="FF000000"/>
        <rFont val="Arial"/>
        <family val="2"/>
      </rPr>
      <t>'trauma'</t>
    </r>
    <r>
      <rPr>
        <sz val="6"/>
        <color rgb="FF000000"/>
        <rFont val="Arial"/>
        <family val="2"/>
      </rPr>
      <t>/exp OR </t>
    </r>
    <r>
      <rPr>
        <b/>
        <sz val="6"/>
        <color rgb="FF000000"/>
        <rFont val="Arial"/>
        <family val="2"/>
      </rPr>
      <t>trauma</t>
    </r>
    <r>
      <rPr>
        <sz val="6"/>
        <color rgb="FF000000"/>
        <rFont val="Arial"/>
        <family val="2"/>
      </rPr>
      <t>) OR </t>
    </r>
    <r>
      <rPr>
        <b/>
        <sz val="6"/>
        <color rgb="FF000000"/>
        <rFont val="Arial"/>
        <family val="2"/>
      </rPr>
      <t>penetrating</t>
    </r>
    <r>
      <rPr>
        <sz val="6"/>
        <color rgb="FF000000"/>
        <rFont val="Arial"/>
        <family val="2"/>
      </rPr>
      <t>) AND (</t>
    </r>
    <r>
      <rPr>
        <b/>
        <sz val="6"/>
        <color rgb="FF000000"/>
        <rFont val="Arial"/>
        <family val="2"/>
      </rPr>
      <t>'head'</t>
    </r>
    <r>
      <rPr>
        <sz val="6"/>
        <color rgb="FF000000"/>
        <rFont val="Arial"/>
        <family val="2"/>
      </rPr>
      <t>/exp OR </t>
    </r>
    <r>
      <rPr>
        <b/>
        <sz val="6"/>
        <color rgb="FF000000"/>
        <rFont val="Arial"/>
        <family val="2"/>
      </rPr>
      <t>head</t>
    </r>
    <r>
      <rPr>
        <sz val="6"/>
        <color rgb="FF000000"/>
        <rFont val="Arial"/>
        <family val="2"/>
      </rPr>
      <t>) AND (</t>
    </r>
    <r>
      <rPr>
        <b/>
        <sz val="6"/>
        <color rgb="FF000000"/>
        <rFont val="Arial"/>
        <family val="2"/>
      </rPr>
      <t>'injuries'</t>
    </r>
    <r>
      <rPr>
        <sz val="6"/>
        <color rgb="FF000000"/>
        <rFont val="Arial"/>
        <family val="2"/>
      </rPr>
      <t>/exp OR </t>
    </r>
    <r>
      <rPr>
        <b/>
        <sz val="6"/>
        <color rgb="FF000000"/>
        <rFont val="Arial"/>
        <family val="2"/>
      </rPr>
      <t>injuries</t>
    </r>
    <r>
      <rPr>
        <sz val="6"/>
        <color rgb="FF000000"/>
        <rFont val="Arial"/>
        <family val="2"/>
      </rPr>
      <t>) OR </t>
    </r>
    <r>
      <rPr>
        <b/>
        <sz val="6"/>
        <color rgb="FF000000"/>
        <rFont val="Arial"/>
        <family val="2"/>
      </rPr>
      <t>'brain'</t>
    </r>
    <r>
      <rPr>
        <sz val="6"/>
        <color rgb="FF000000"/>
        <rFont val="Arial"/>
        <family val="2"/>
      </rPr>
      <t>/exp OR </t>
    </r>
    <r>
      <rPr>
        <b/>
        <sz val="6"/>
        <color rgb="FF000000"/>
        <rFont val="Arial"/>
        <family val="2"/>
      </rPr>
      <t>brain</t>
    </r>
    <r>
      <rPr>
        <sz val="6"/>
        <color rgb="FF000000"/>
        <rFont val="Arial"/>
        <family val="2"/>
      </rPr>
      <t>) AND (</t>
    </r>
    <r>
      <rPr>
        <b/>
        <sz val="6"/>
        <color rgb="FF000000"/>
        <rFont val="Arial"/>
        <family val="2"/>
      </rPr>
      <t>'injuries'</t>
    </r>
    <r>
      <rPr>
        <sz val="6"/>
        <color rgb="FF000000"/>
        <rFont val="Arial"/>
        <family val="2"/>
      </rPr>
      <t>/exp OR </t>
    </r>
    <r>
      <rPr>
        <b/>
        <sz val="6"/>
        <color rgb="FF000000"/>
        <rFont val="Arial"/>
        <family val="2"/>
      </rPr>
      <t>injuries</t>
    </r>
    <r>
      <rPr>
        <sz val="6"/>
        <color rgb="FF000000"/>
        <rFont val="Arial"/>
        <family val="2"/>
      </rPr>
      <t>) OR </t>
    </r>
    <r>
      <rPr>
        <b/>
        <sz val="6"/>
        <color rgb="FF000000"/>
        <rFont val="Arial"/>
        <family val="2"/>
      </rPr>
      <t>intracranial</t>
    </r>
    <r>
      <rPr>
        <sz val="6"/>
        <color rgb="FF000000"/>
        <rFont val="Arial"/>
        <family val="2"/>
      </rPr>
      <t>) AND (</t>
    </r>
    <r>
      <rPr>
        <b/>
        <sz val="6"/>
        <color rgb="FF000000"/>
        <rFont val="Arial"/>
        <family val="2"/>
      </rPr>
      <t>'pressure'</t>
    </r>
    <r>
      <rPr>
        <sz val="6"/>
        <color rgb="FF000000"/>
        <rFont val="Arial"/>
        <family val="2"/>
      </rPr>
      <t>/exp OR </t>
    </r>
    <r>
      <rPr>
        <b/>
        <sz val="6"/>
        <color rgb="FF000000"/>
        <rFont val="Arial"/>
        <family val="2"/>
      </rPr>
      <t>pressure</t>
    </r>
    <r>
      <rPr>
        <sz val="6"/>
        <color rgb="FF000000"/>
        <rFont val="Arial"/>
        <family val="2"/>
      </rPr>
      <t>) OR </t>
    </r>
    <r>
      <rPr>
        <b/>
        <sz val="6"/>
        <color rgb="FF000000"/>
        <rFont val="Arial"/>
        <family val="2"/>
      </rPr>
      <t>intracranial</t>
    </r>
    <r>
      <rPr>
        <sz val="6"/>
        <color rgb="FF000000"/>
        <rFont val="Arial"/>
        <family val="2"/>
      </rPr>
      <t>) AND (</t>
    </r>
    <r>
      <rPr>
        <b/>
        <sz val="6"/>
        <color rgb="FF000000"/>
        <rFont val="Arial"/>
        <family val="2"/>
      </rPr>
      <t>'hypertension'</t>
    </r>
    <r>
      <rPr>
        <sz val="6"/>
        <color rgb="FF000000"/>
        <rFont val="Arial"/>
        <family val="2"/>
      </rPr>
      <t>/exp OR </t>
    </r>
    <r>
      <rPr>
        <b/>
        <sz val="6"/>
        <color rgb="FF000000"/>
        <rFont val="Arial"/>
        <family val="2"/>
      </rPr>
      <t>hypertension</t>
    </r>
    <r>
      <rPr>
        <sz val="6"/>
        <color rgb="FF000000"/>
        <rFont val="Arial"/>
        <family val="2"/>
      </rPr>
      <t>) AND ((((</t>
    </r>
    <r>
      <rPr>
        <b/>
        <sz val="6"/>
        <color rgb="FF000000"/>
        <rFont val="Arial"/>
        <family val="2"/>
      </rPr>
      <t>targeted</t>
    </r>
    <r>
      <rPr>
        <sz val="6"/>
        <color rgb="FF000000"/>
        <rFont val="Arial"/>
        <family val="2"/>
      </rPr>
      <t> AND (</t>
    </r>
    <r>
      <rPr>
        <b/>
        <sz val="6"/>
        <color rgb="FF000000"/>
        <rFont val="Arial"/>
        <family val="2"/>
      </rPr>
      <t>'temperature'</t>
    </r>
    <r>
      <rPr>
        <sz val="6"/>
        <color rgb="FF000000"/>
        <rFont val="Arial"/>
        <family val="2"/>
      </rPr>
      <t>/exp OR </t>
    </r>
    <r>
      <rPr>
        <b/>
        <sz val="6"/>
        <color rgb="FF000000"/>
        <rFont val="Arial"/>
        <family val="2"/>
      </rPr>
      <t>temperature</t>
    </r>
    <r>
      <rPr>
        <sz val="6"/>
        <color rgb="FF000000"/>
        <rFont val="Arial"/>
        <family val="2"/>
      </rPr>
      <t>) AND (</t>
    </r>
    <r>
      <rPr>
        <b/>
        <sz val="6"/>
        <color rgb="FF000000"/>
        <rFont val="Arial"/>
        <family val="2"/>
      </rPr>
      <t>'management'</t>
    </r>
    <r>
      <rPr>
        <sz val="6"/>
        <color rgb="FF000000"/>
        <rFont val="Arial"/>
        <family val="2"/>
      </rPr>
      <t>/exp OR </t>
    </r>
    <r>
      <rPr>
        <b/>
        <sz val="6"/>
        <color rgb="FF000000"/>
        <rFont val="Arial"/>
        <family val="2"/>
      </rPr>
      <t>management</t>
    </r>
    <r>
      <rPr>
        <sz val="6"/>
        <color rgb="FF000000"/>
        <rFont val="Arial"/>
        <family val="2"/>
      </rPr>
      <t>) OR </t>
    </r>
    <r>
      <rPr>
        <b/>
        <sz val="6"/>
        <color rgb="FF000000"/>
        <rFont val="Arial"/>
        <family val="2"/>
      </rPr>
      <t>'temperature'</t>
    </r>
    <r>
      <rPr>
        <sz val="6"/>
        <color rgb="FF000000"/>
        <rFont val="Arial"/>
        <family val="2"/>
      </rPr>
      <t>/exp OR </t>
    </r>
    <r>
      <rPr>
        <b/>
        <sz val="6"/>
        <color rgb="FF000000"/>
        <rFont val="Arial"/>
        <family val="2"/>
      </rPr>
      <t>temperature</t>
    </r>
    <r>
      <rPr>
        <sz val="6"/>
        <color rgb="FF000000"/>
        <rFont val="Arial"/>
        <family val="2"/>
      </rPr>
      <t>) AND (</t>
    </r>
    <r>
      <rPr>
        <b/>
        <sz val="6"/>
        <color rgb="FF000000"/>
        <rFont val="Arial"/>
        <family val="2"/>
      </rPr>
      <t>'control'</t>
    </r>
    <r>
      <rPr>
        <sz val="6"/>
        <color rgb="FF000000"/>
        <rFont val="Arial"/>
        <family val="2"/>
      </rPr>
      <t>/exp OR </t>
    </r>
    <r>
      <rPr>
        <b/>
        <sz val="6"/>
        <color rgb="FF000000"/>
        <rFont val="Arial"/>
        <family val="2"/>
      </rPr>
      <t>control</t>
    </r>
    <r>
      <rPr>
        <sz val="6"/>
        <color rgb="FF000000"/>
        <rFont val="Arial"/>
        <family val="2"/>
      </rPr>
      <t>) OR </t>
    </r>
    <r>
      <rPr>
        <b/>
        <sz val="6"/>
        <color rgb="FF000000"/>
        <rFont val="Arial"/>
        <family val="2"/>
      </rPr>
      <t>'thermotherapy'</t>
    </r>
    <r>
      <rPr>
        <sz val="6"/>
        <color rgb="FF000000"/>
        <rFont val="Arial"/>
        <family val="2"/>
      </rPr>
      <t>/exp OR </t>
    </r>
    <r>
      <rPr>
        <b/>
        <sz val="6"/>
        <color rgb="FF000000"/>
        <rFont val="Arial"/>
        <family val="2"/>
      </rPr>
      <t>thermotherapy</t>
    </r>
    <r>
      <rPr>
        <sz val="6"/>
        <color rgb="FF000000"/>
        <rFont val="Arial"/>
        <family val="2"/>
      </rPr>
      <t> OR </t>
    </r>
    <r>
      <rPr>
        <b/>
        <sz val="6"/>
        <color rgb="FF000000"/>
        <rFont val="Arial"/>
        <family val="2"/>
      </rPr>
      <t>'normothermia'</t>
    </r>
    <r>
      <rPr>
        <sz val="6"/>
        <color rgb="FF000000"/>
        <rFont val="Arial"/>
        <family val="2"/>
      </rPr>
      <t>/exp OR </t>
    </r>
    <r>
      <rPr>
        <b/>
        <sz val="6"/>
        <color rgb="FF000000"/>
        <rFont val="Arial"/>
        <family val="2"/>
      </rPr>
      <t>normothermia</t>
    </r>
    <r>
      <rPr>
        <sz val="6"/>
        <color rgb="FF000000"/>
        <rFont val="Arial"/>
        <family val="2"/>
      </rPr>
      <t> OR </t>
    </r>
    <r>
      <rPr>
        <b/>
        <sz val="6"/>
        <color rgb="FF000000"/>
        <rFont val="Arial"/>
        <family val="2"/>
      </rPr>
      <t>'cooling'</t>
    </r>
    <r>
      <rPr>
        <sz val="6"/>
        <color rgb="FF000000"/>
        <rFont val="Arial"/>
        <family val="2"/>
      </rPr>
      <t>/exp OR </t>
    </r>
    <r>
      <rPr>
        <b/>
        <sz val="6"/>
        <color rgb="FF000000"/>
        <rFont val="Arial"/>
        <family val="2"/>
      </rPr>
      <t>cooling</t>
    </r>
    <r>
      <rPr>
        <sz val="6"/>
        <color rgb="FF000000"/>
        <rFont val="Arial"/>
        <family val="2"/>
      </rPr>
      <t> OR </t>
    </r>
    <r>
      <rPr>
        <b/>
        <sz val="6"/>
        <color rgb="FF000000"/>
        <rFont val="Arial"/>
        <family val="2"/>
      </rPr>
      <t>induced</t>
    </r>
    <r>
      <rPr>
        <sz val="6"/>
        <color rgb="FF000000"/>
        <rFont val="Arial"/>
        <family val="2"/>
      </rPr>
      <t>) AND (</t>
    </r>
    <r>
      <rPr>
        <b/>
        <sz val="6"/>
        <color rgb="FF000000"/>
        <rFont val="Arial"/>
        <family val="2"/>
      </rPr>
      <t>'hypothermia'</t>
    </r>
    <r>
      <rPr>
        <sz val="6"/>
        <color rgb="FF000000"/>
        <rFont val="Arial"/>
        <family val="2"/>
      </rPr>
      <t>/exp OR </t>
    </r>
    <r>
      <rPr>
        <b/>
        <sz val="6"/>
        <color rgb="FF000000"/>
        <rFont val="Arial"/>
        <family val="2"/>
      </rPr>
      <t>hypothermia</t>
    </r>
    <r>
      <rPr>
        <sz val="6"/>
        <color rgb="FF000000"/>
        <rFont val="Arial"/>
        <family val="2"/>
      </rPr>
      <t>) OR </t>
    </r>
    <r>
      <rPr>
        <b/>
        <sz val="6"/>
        <color rgb="FF000000"/>
        <rFont val="Arial"/>
        <family val="2"/>
      </rPr>
      <t>therapeutic</t>
    </r>
    <r>
      <rPr>
        <sz val="6"/>
        <color rgb="FF000000"/>
        <rFont val="Arial"/>
        <family val="2"/>
      </rPr>
      <t>) AND (</t>
    </r>
    <r>
      <rPr>
        <b/>
        <sz val="6"/>
        <color rgb="FF000000"/>
        <rFont val="Arial"/>
        <family val="2"/>
      </rPr>
      <t>'hypothermia'</t>
    </r>
    <r>
      <rPr>
        <sz val="6"/>
        <color rgb="FF000000"/>
        <rFont val="Arial"/>
        <family val="2"/>
      </rPr>
      <t>/exp OR </t>
    </r>
    <r>
      <rPr>
        <b/>
        <sz val="6"/>
        <color rgb="FF000000"/>
        <rFont val="Arial"/>
        <family val="2"/>
      </rPr>
      <t>hypothermia</t>
    </r>
    <r>
      <rPr>
        <sz val="6"/>
        <color rgb="FF000000"/>
        <rFont val="Arial"/>
        <family val="2"/>
      </rPr>
      <t>) OR </t>
    </r>
    <r>
      <rPr>
        <b/>
        <sz val="6"/>
        <color rgb="FF000000"/>
        <rFont val="Arial"/>
        <family val="2"/>
      </rPr>
      <t>ttm</t>
    </r>
    <r>
      <rPr>
        <sz val="6"/>
        <color rgb="FF000000"/>
        <rFont val="Arial"/>
        <family val="2"/>
      </rPr>
      <t> OR </t>
    </r>
    <r>
      <rPr>
        <b/>
        <sz val="6"/>
        <color rgb="FF000000"/>
        <rFont val="Arial"/>
        <family val="2"/>
      </rPr>
      <t>'cryotherapy'</t>
    </r>
    <r>
      <rPr>
        <sz val="6"/>
        <color rgb="FF000000"/>
        <rFont val="Arial"/>
        <family val="2"/>
      </rPr>
      <t>/exp OR </t>
    </r>
    <r>
      <rPr>
        <b/>
        <sz val="6"/>
        <color rgb="FF000000"/>
        <rFont val="Arial"/>
        <family val="2"/>
      </rPr>
      <t>cryotherapy</t>
    </r>
    <r>
      <rPr>
        <sz val="6"/>
        <color rgb="FF000000"/>
        <rFont val="Arial"/>
        <family val="2"/>
      </rPr>
      <t> OR </t>
    </r>
    <r>
      <rPr>
        <b/>
        <sz val="6"/>
        <color rgb="FF000000"/>
        <rFont val="Arial"/>
        <family val="2"/>
      </rPr>
      <t>'chilling'</t>
    </r>
    <r>
      <rPr>
        <sz val="6"/>
        <color rgb="FF000000"/>
        <rFont val="Arial"/>
        <family val="2"/>
      </rPr>
      <t>/exp OR </t>
    </r>
    <r>
      <rPr>
        <b/>
        <sz val="6"/>
        <color rgb="FF000000"/>
        <rFont val="Arial"/>
        <family val="2"/>
      </rPr>
      <t>chilling</t>
    </r>
    <r>
      <rPr>
        <sz val="6"/>
        <color rgb="FF000000"/>
        <rFont val="Arial"/>
        <family val="2"/>
      </rPr>
      <t> OR </t>
    </r>
    <r>
      <rPr>
        <b/>
        <sz val="6"/>
        <color rgb="FF000000"/>
        <rFont val="Arial"/>
        <family val="2"/>
      </rPr>
      <t>'hypothermia'</t>
    </r>
    <r>
      <rPr>
        <sz val="6"/>
        <color rgb="FF000000"/>
        <rFont val="Arial"/>
        <family val="2"/>
      </rPr>
      <t>/exp OR </t>
    </r>
    <r>
      <rPr>
        <b/>
        <sz val="6"/>
        <color rgb="FF000000"/>
        <rFont val="Arial"/>
        <family val="2"/>
      </rPr>
      <t>hypothermia</t>
    </r>
    <r>
      <rPr>
        <sz val="6"/>
        <color rgb="FF000000"/>
        <rFont val="Arial"/>
        <family val="2"/>
      </rPr>
      <t>) AND [humans]/lim AND [english]/lim AND [embase]/lim AND [01-01-2013]/sd NOT [20-06-2023]/sd</t>
    </r>
  </si>
  <si>
    <t>Number</t>
  </si>
  <si>
    <t>Author</t>
  </si>
  <si>
    <t>Year</t>
  </si>
  <si>
    <t>Title</t>
  </si>
  <si>
    <t>Abstract</t>
  </si>
  <si>
    <t>Journal</t>
  </si>
  <si>
    <t>M. Rana, N. C. Gellrich, C. von See, C. Weiskopf, M. Gerressen, A. Ghassemi and A. Modabber</t>
  </si>
  <si>
    <t>3D evaluation of postoperative swelling in treatment of bilateral mandibular fractures using 2 different cooling therapy methods: a randomized observer blind prospective study</t>
  </si>
  <si>
    <t>Surgical treatment and complications in patients with mandibular fractures leads to a significant degree of tissue trauma resulting in common postoperative symptoms and signs of pain, facial swelling, mandible dysfunction and limited mouth opening (trismus). Beneficial effects of local cold treatment on postoperative swelling, oedema, pain, inflammation and haemorrhage, as well as the reduction of metabolism, bleeding and haematomas have been described. The aim of this study was to compare postoperative cooling therapy by cooling compresses with the water-circulating cooling face mask by Hilotherm(®) in terms of beneficial effects on postoperative facial swelling, pain, mandible dysfunction, trismus and neurological complaints. Thirty-two patients were assigned for treatment of bilateral mandibular fractures and were divided randomly into treatment either with the Hilotherm(®) cooling face mask or with conventional cooling with cooling compresses. Cooling was initiated as soon as possible after surgery until postoperative day 3 continuously for 12h daily. Facial swelling was quantified by a 3D optical scanning technique. Pain, neurological complaints, mandibular dysfunction and the degree of mouth opening were measured for each patient. Patients receiving cooling therapy by Hilotherm(®) demonstrated less facial swelling, less pain, a tendency to fewer neurological complaints and were more satisfied when compared to conventional cooling. Hilotherm(®) is more superior in the management of postoperative swelling and pain after treatment of bilateral mandibular fractures when compared to conventional cooling.</t>
  </si>
  <si>
    <t>J Craniomaxillofac Surg</t>
  </si>
  <si>
    <t>M. Winkelmann, W. Soechtig, C. Macke, C. Schroeter, J. D. Clausen, C. Zeckey, C. Krettek and P. Mommsen</t>
  </si>
  <si>
    <t>Accidental hypothermia as an independent risk factor of poor neurological outcome in older multiply injured patients with severe traumatic brain injury: a matched pair analysis</t>
  </si>
  <si>
    <t>PURPOSE: Patients with multiple injuries are particularly susceptible to accidental hypothermia which is correlated with an increased risk of post-traumatic complications and mortality; however, its impact on neurological outcome in cases where there is concomitant traumatic brain injury is underexplored. METHODS: We analyzed severely injured patients (ISS ≥ 16) including a moderate-to-severe traumatic brain injury (AIS(Head) ≥ 3). The primary endpoint was objective neurological recovery, expressed as Glasgow Outcome Scale (GOS) score at time of discharge. Secondary endpoints were mortality, systemic inflammatory response syndrome (SIRS), sepsis, acute respiratory distress syndrome (ARDS) and multiple organ dysfunction syndrome (MODS). Statistical analysis included logistic regression (odds ratio). The significance level in all analyses was p = 0.05. RESULTS: We analyzed 278 patients (M age = 43 years, SD 19; M ISS = 32.8, SD 10.7). Mortality was 17% (n = 14). 102 patients (37%) were hypothermic on admission. Hypothermic patients were more severely injured (ISS 35.6 ± 11.1 vs. 31.2 ± 10.1, p = 0.001; APACHE II 18.1 ± 7.4 vs. 16.2 ± 7.3, p = 0.045) and had a higher transfusion requirement. Mortality rate in hypothermic patients was increased (23.5 vs. 13.1%, p = 0.03); however, hypothermia was not an independent predictor of mortality. Median GOS at discharge was 3 (IQR 3); in 47% of patients the outcome was favorable (GOS 4 or 5) and 36% it was poor (GOS 2 or 3). There were no differences in post-traumatic complications. Analysis of 73 matched pairs of hypothermic and normothermic patients could not prove hypothermia as an independent predictor of poor neurological outcome (OR 1.7, 95% CI 0.8-3.6, p = 0.1) in the total population. However, older patients (&gt; 41 years) had a 4.2-times higher risk (95% CI 1.4-12.7; p = 0.01) of poor neurological outcome, if they were hypothermic on admission. CONCLUSIONS: Accidental hypothermia seems to have a negative impact on neurological recovery in older patients with multiple injuries including traumatic brain injury which outweighs potential benefits.</t>
  </si>
  <si>
    <t>Eur J Trauma Emerg Surg</t>
  </si>
  <si>
    <t>D. Fang, J. O. Chabrier-Rosello, B. A. McMahon, T. Fülöp and A. Achanti</t>
  </si>
  <si>
    <t>Achieving Osmotic Stability in the Context of Critical Illness and Acute Kidney Injury During Continuous Renal Replacement Therapy</t>
  </si>
  <si>
    <t>The concept of osmotic stability during renal replacement therapy has received limited attention thus far. We report an illustrative case of a previously healthy 22 year old male presenting after prolonged ventricular fibrillation with 75 minutes of resuscitative efforts before regaining spontaneous perfusing rhythm. Central nervous system protecting hypothermia protocol and veno-arterious (VA) extracorporeal membrane oxygenator (ECMO) therapy were initiated at hospital admission due to refractory hypoxemia. Cardiovascular imaging procedures described global hypokinesis. Due to the combination of anuria, mixed acidosis and hemodynamic instability, we started continuous renal replacement therapy (CRRT) in continuous veno-venous hemodiafiltration functionality with added hypertonic saline solution (HTS) protocol, calculated to stabilize his serum sodium between 148 and 150 mEq/L. Serum osmolality also ranged between 321 and 317 mOsm/kg thereafter. Course was complicated by an acute right leg ischemia distal to VA ECMO cannula placement, requiring salvage therapy with cryoamputation. Vasoactive medication requirement and hemodynamics improved after the addition of intravenous (IV) hydrocortisone. Brain magnetic resonance imaging (MRI) 22 days post-arrest showed signals of limited hypoxic injury. He left the hospital in stable condition with limited neurologic sequelae. Therefore, the use of HTS during CRRT is a viable way to address potential or manifest cerebral edema and reduce the degree of cerebral injury.</t>
  </si>
  <si>
    <t>Asaio j</t>
  </si>
  <si>
    <t>C. H. Lee, S. H. Jeon, S. Y. Kim, B. S. Shin and H. G. Kang</t>
  </si>
  <si>
    <t>Acute basilar artery occlusion with recurrent shivering: A case report</t>
  </si>
  <si>
    <t>RATIONALE: Shivering is an important physiological response of the body that causes muscle tremors to maintain temperature homeostasis. Traumatic brain injuries that affect the hypothalamus cause hypothermia, and physical removal of suprasellar tumors causes thermoregulation imbalance. However, no study has reported shivering due to ischemic stroke. PATIENT CONCERNS: A 58-year-old male patient was admitted to our emergency department to evaluate severe stenosis of the basilar artery. While waiting for further examination, he exhibited coarse shivering and severe dysarthria. DIAGNOSIS: Brain computed tomography angiography revealed occlusion of the entire basilar artery, and cerebral hypoperfusion was diagnosed in that area. INTERVENTIONS: Transfemoral cerebral angiography (TFCA) was immediately performed, followed by thrombectomy of the basilar artery. OUTCOMES: Neurological deficits, including shivering, were rapidly reversed. The same symptom reoccurred 5 hours later, and TFCA was performed for thrombectomy and stenting, and neurological symptoms immediately reversed. The patient's neurological symptoms did not worsen during hospitalization. LESSONS: Patients with acute basilar artery occlusion need prompt management because they have a higher mortality rate than those with other intracranial artery occlusions. When a patient exhibits neurological deficits accompanied by abrupt shivering for no specific reason, basilar artery occlusion must be considered.</t>
  </si>
  <si>
    <t>Medicine (Baltimore)</t>
  </si>
  <si>
    <t>F. Grover, Jr., J. Weston and M. Weston</t>
  </si>
  <si>
    <t>Acute Effects of Near Infrared Light Therapy on Brain State in Healthy Subjects as Quantified by qEEG Measures</t>
  </si>
  <si>
    <t>OBJECTIVE: Recent investigation suggests that near infrared (NIR) light may improve symptoms from mild traumatic brain injury. In addition, quantitative electroencephalography (qEEG) has shown measures correlating with concussion: P300, reaction time, and amplitude. The objective of this study was to determine whether NIR light treatment has an acute effect on brain state in healthy patients as measured by EEG. METHODS: A total of 31 healthy volunteers, between the ages of 14 and 65, underwent qEEG event-related response tests before and after a 20-min NIR light head treatment. The treatment device is composed of 784 NIR GaAIAs LEDs covering 360 cm(2) on the head in a cap covering occipital, left temporal, right temporal frontal, and parietal lobes. The fluence rate was 1 J/cm(2)·min for a power density of 16.67 mW/cm(2). Peak spectral wavelength at steady-state temperature (42.2°C) is 903 nm. The device delivered a total dose of 20 J/cm(2). Two to four months later, 18 subjects returned for a second round of qEEG measurements, with a 20-min rest period in place of the NIR light treatment as a control arm. RESULTS: Change in reaction time significantly differed between treated and control, with a mean of 23.8 msec improvement compared with controls (p = 0.035). Amplitude increased an average of 0.81 μV in treatment versus 0.22 μV in controls and did not reach significance. However, subanalysis of 14 treated subjects and 8 controls displaying initially low amplitude showed a mean increase in amplitude of 1.83 μV (30%) in treated subjects versus 0 μV in controls (p = 0.08). P300 measures did not show significant differences between groups. CONCLUSIONS: The data suggest that NIR light may have an acute effect on reaction time and amplitude in certain subject subsets. There were no adverse events registered across the 31 subjects in the treatment group, nor in the 18 evaluable control group subjects.</t>
  </si>
  <si>
    <t>Photomed Laser Surg</t>
  </si>
  <si>
    <t>D. A. Godoy, C. Robba, W. S. Paiva and A. A. Rabinstein</t>
  </si>
  <si>
    <t>Acute Intracranial Hypertension During Pregnancy: Special Considerations and Management Adjustments</t>
  </si>
  <si>
    <t>Pregnancy is associated with a number of pathophysiological changes (including modification of vascular resistance, increased vascular permeability, and coagulative disorders) that can lead to specific (eclampsia, preeclampsia) or not specific (intracranial hemorrhage) neurological complications. In addition to these disorders, pregnancy can affect numerous preexisting neurologic conditions, including epilepsy, brain tumors, and intracerebral bleeding from cerebral aneurysm or arteriovenous malformations. Intracranial complications related to pregnancy can expose patients to a high risk of intracranial hypertension (IHT). Unfortunately, at present, the therapeutic measures that are generally adopted for the control of elevated intracranial pressure (ICP) in the general population have not been examined in pregnant patients, and their efficacy and safety for the mother and the fetus is still unknown. In addition, no specific guidelines for the application of the staircase approach, including escalating treatments with increasing intensity of level, for the management of IHT exist for this population. Although some of basic measures can be considered safe even in pregnant patients (management of stable hemodynamic and respiratory function, optimization of systemic physiology), some other interventions, such as hyperventilation, osmotic therapy, hypothermia, barbiturates, and decompressive craniectomy, can lead to specific concerns for the safety of both mother and fetus. The aim of this review is to summarize the neurological pathophysiological changes occurring during pregnancy and explore the effects of the possible therapeutic interventions applied to the general population for the management of IHT during pregnancy, taking into consideration ethical and clinical concerns as well as the decision for the timing of treatment and delivery.</t>
  </si>
  <si>
    <t>Neurocrit Care</t>
  </si>
  <si>
    <t>S. Shankaran, A. R. Laptook, S. A. McDonald, S. R. Hintz, P. D. Barnes, A. Das and R. D. Higgins</t>
  </si>
  <si>
    <t>Acute Perinatal Sentinel Events, Neonatal Brain Injury Pattern, and Outcome of Infants Undergoing a Trial of Hypothermia for Neonatal Hypoxic-Ischemic Encephalopathy</t>
  </si>
  <si>
    <t>Infants with perinatal sentinel events in the Eunice Kennedy Shriver National Institute of Child Health and Human Development Neonatal Research Network Hypothermia for Encephalopathy Trial had more basal ganglia and thalamus lesions on brain magnetic resonance imaging but similar neurodevelopmental outcomes at 18 months of age than infants without perinatal sentinel events. Outcomes correlated with the neonatal magnetic resonance imaging findings. TRIAL REGISTRATION: ClinicalTrials.gov: NCT00005772.</t>
  </si>
  <si>
    <t>J Pediatr</t>
  </si>
  <si>
    <t>E. Picetti, C. Iaccarino, R. Coimbra, F. Abu-Zidan, G. D. Tebala, Z. J. Balogh, W. L. Biffl, F. Coccolini, D. Gupta, R. V. Maier, I. Marzi, C. Robba, M. Sartelli, F. Servadei, P. F. Stahel, F. S. Taccone, A. W. Unterberg, M. V. Antonini, J. M. Galante, L. Ansaloni, A. W. Kirkpatrick, S. Rizoli, A. Leppaniemi, O. Chiara, B. De Simone, M. Chirica, V. G. Shelat, G. P. Fraga, M. Ceresoli, L. Cattani, F. Minardi, E. Tan, I. Wani, M. Petranca, F. Domenichelli, Y. Cui, L. Malchiodi, E. Sani, A. Litvin, A. Hecker, V. Montanaro, S. G. Beka, S. Di Saverio, S. Rossi and F. Catena</t>
  </si>
  <si>
    <t>The acute phase management of spinal cord injury affecting polytrauma patients: the ASAP study</t>
  </si>
  <si>
    <t>BACKGROUND: Few data on the management of acute phase of traumatic spinal cord injury (tSCI) in patients suffering polytrauma are available. As the therapeutic choices in the first hours may have a deep impact on outcome of tSCI patients, we conducted an international survey investigating this topic. METHODS: The survey was composed of 29 items. The main endpoints of the survey were to examine: (1) the hemodynamic and respiratory management, (2) the coagulation management, (3) the timing of magnetic resonance imaging (MRI) and spinal surgery, (4) the use of corticosteroid therapy, (5) the role of intraspinal pressure (ISP)/spinal cord perfusion pressure (SCPP) monitoring and (6) the utilization of therapeutic hypothermia. RESULTS: There were 171 respondents from 139 centers worldwide. A target mean arterial pressure (MAP) target of 80-90 mmHg was chosen in almost half of the cases [n = 84 (49.1%)]. A temporary reduction in the target MAP, for the time strictly necessary to achieve bleeding control in polytrauma, was accepted by most respondents [n = 100 (58.5%)]. Sixty-one respondents (35.7%) considered acceptable a hemoglobin (Hb) level of 7 g/dl in tSCI polytraumatized patients. An arterial partial pressure of oxygen (PaO(2)) of 80-100 mmHg [n = 94 (55%)] and an arterial partial pressure of carbon dioxide (PaCO(2)) of 35-40 mmHg [n = 130 (76%)] were chosen in most cases. A little more than half of respondents considered safe a platelet (PLT) count &gt; 100.000/mm(3) [n = 99 (57.9%)] and prothrombin time (PT)/activated partial thromboplastin time (aPTT) &lt; 1.5 times the normal control [n = 85 (49.7%)] in patients needing spinal surgery. MRI [n = 160 (93.6%)] and spinal surgery [n = 158 (92.4%)] should be performed after intracranial, hemodynamic, and respiratory stabilization by most respondents. Corticosteroids [n = 103 (60.2%)], ISP/SCPP monitoring [n = 148 (86.5%)], and therapeutic hypothermia [n = 137 (80%)] were not utilized by most respondents. CONCLUSIONS: Our survey has shown a great worldwide variability in clinical practices for acute phase management of tSCI patients with polytrauma. These findings can be helpful to define future research in order to optimize the care of patients suffering tSCI.</t>
  </si>
  <si>
    <t>World J Emerg Surg</t>
  </si>
  <si>
    <t>K. Czerwińska-Jelonkiewicz, J. Grand, G. Tavazzi, J. Sans-Rosello, A. Wood, A. Oleksiak, P. Buszman, M. Krysiński, A. Sionis, C. Hassager and J. Stępińska</t>
  </si>
  <si>
    <t>Acute respiratory failure and inflammatory response after out-of-hospital cardiac arrest: results of the Post-Cardiac Arrest Syndrome (PCAS) pilot study</t>
  </si>
  <si>
    <t>BACKGROUND: Although the lungs are potentially highly susceptible to post-cardiac arrest syndrome injury, the issue of acute respiratory failure after out-of-hospital cardiac arrest has not been investigated. The objectives of this analysis were to determine the prevalence of acute respiratory failure after out-of-hospital cardiac arrest, its association with post-cardiac arrest syndrome inflammatory response and to clarify its importance for early mortality. METHODS: The Post-Cardiac Arrest Syndrome (PCAS) pilot study was a prospective, observational, six-centre project (Poland 2, Denmark 1, Spain 1, Italy 1, UK 1), studying patients resuscitated after out-of-hospital cardiac arrest of cardiac origin. Primary outcomes were: (a) the profile of organ failure within the first 72 hours after out-of-hospital cardiac arrest; (b) in-hospital and short-term mortality, up to 30 days of follow-up. Respiratory failure was defined using a modified version of the Berlin acute respiratory distress syndrome definition. Inflammatory response was defined using leukocytes (white blood cells), platelet count and C-reactive protein concentration. All parameters were assessed every 24 hours, from admission until 72 hours of stay. RESULTS: Overall, 148 patients (age 62.9±15.27 years; 27.7% women) were included. Acute respiratory failure was noted in between 50 (33.8%) and 75 (50.7%) patients over the first 72 hours. In-hospital and short-term mortality was 68 (46.9%) and 72 (48.6%), respectively. Inflammation was significantly associated with the risk of acute respiratory failure, with the highest cumulative odds ratio of 748 at 72 hours (C-reactive protein 1.035 (1.001-1.070); 0.043, white blood cells 1.086 (1.039-1.136); 0.001, platelets 1.004 (1.001-1.007); &lt;0.005). Early acute respiratory failure was related to in-hospital mortality (3.172, 95% confidence interval 1.496-6.725; 0.002) and to short-term mortality (3.335 (1.815-6.129); 0.0001). CONCLUSIONS: An inflammatory response is significantly associated with acute respiratory failure early after out-of-hospital cardiac arrest. Acute respiratory failure is associated with a worse early prognosis after out-of-hospital cardiac arrest.</t>
  </si>
  <si>
    <t>Eur Heart J Acute Cardiovasc Care</t>
  </si>
  <si>
    <t>Y. Kobayashi, N. Ishikawa, M. Tsumura, Y. Fujii, S. Okada, Y. Shigematsu and M. Kobayashi</t>
  </si>
  <si>
    <t>Acute severe encephalopathy related to human herpesvirus-6 infection in a patient with carnitine palmitoyltransferase 2 deficiency carrying thermolabile variants</t>
  </si>
  <si>
    <t>We describe a male infant with carnitine palmitoyltransferase 2 (CPT2) deficiency who presented with acute encephalopathy related to human herpesvirus-6 (HHV-6) infection. He was hospitalized for pylexia and status epilepticus, diagnosed with acute encephalopathy, and treated with intensive supportive care including mechanical ventilation, support for hypothermia, and control of the intracranial pressure, that caused severe neurological sequelae. HHV-6 was detected in his cerebrospinal fluid, indicating HHV-6 related encephalopathy. In the acute phase, acylcarnitine analysis of blood suggested a defect of long chain fatty acid β-oxidation, and CPT2 deficiency was genetically confirmed. In addition, other gene alterations that have been previously reported as "thermolabile variants" were found. Some patients with the infantile form of CPT2 deficiency present with acute encephalopathy, but others do not develop encephalopathy. The correlation between phenotype and genotype has not been clarified. Our case may contribute to the elucidation of the genetic factor involved in acute encephalopathy in CPT2 deficiency.</t>
  </si>
  <si>
    <t>Brain Dev</t>
  </si>
  <si>
    <t>F. Pisani, C. Fusco, L. Nagarajan and C. Spagnoli</t>
  </si>
  <si>
    <t>Acute symptomatic neonatal seizures, brain injury, and long-term outcome: The role of neuroprotective strategies</t>
  </si>
  <si>
    <t>INTRODUCTION: Neonatal seizures are frequent but underdiagnosed manifestations of acute brain dysfunction and an important contributor to unfavorable outcomes. Etiology and severity of brain injury are the single strongest outcome determinants. AREAS COVERED: The authors will discuss the prognostic role of acute symptomatic seizures versus brain injury and the main neuroprotective and neurorestorative strategies for full-term and preterm infants. EXPERT OPINION: Prolonged acute symptomatic seizures likely contribute to long-term outcomes by independently adding further brain injury to initial insults. Correct timing and dosing of therapeutic interventions, depending on etiology and gestational ages, need careful evaluation. Although promising strategies are under study, the only standard of care is whole-body therapeutic hypothermia in full-term newborns with hypoxic-ischemic encephalopathy.</t>
  </si>
  <si>
    <t>Expert Rev Neurother</t>
  </si>
  <si>
    <t>P. A. Abdelmalik, D. W. Boorman, J. Tracy, J. Jallo and F. Rincon</t>
  </si>
  <si>
    <t>Acute Traumatic Coagulopathy Accompanying Isolated Traumatic Brain Injury is Associated with Worse Long-Term Functional and Cognitive Outcomes</t>
  </si>
  <si>
    <t>BACKGROUND: Approximately one-third of patients with isolated traumatic brain injury (iTBI) present with acute traumatic coagulopathy (ATC). ATC is associated with increased morbidity and mortality. Its effects on long-term functional and cognitive outcomes are not as well characterized. METHODS: Data from the Citicoline Brain Injury Treatment Trial (COBRIT) were analyzed retrospectively. Exclusion criteria were renal failure or malignancy, and any extracranial injury severity score &gt;3. ATC was defined as INR &gt; 1.3, PTT &gt; 38 s, or platelets &lt; 100 K, determined at baseline, and during the first 7 days of hospitalization. RESULTS: Six hundred forty-seven patients were included; 21 % were found to have ATC. Highest incidence occurred at baseline, and Day Two. Forty-two percent of ATC patients had a GCS &lt; 8, compared with 11.3 % of non-ATC patients (p &lt; 0.001). A significantly higher proportion of ATC patients was transfused blood products, required greater than 4L of fluids, demonstrated hyperthermia and hypothermia, were hypotensive and demonstrated elevated lactate when compared to non-ATC patients. In-hospital mortality, mean hospital length of stay, incidence of DVT and seizures were also significantly higher in ATC patients. A significantly lower portion of ATC patients had good outcomes on the GOS-E (i.e., score &gt; 6), and the DRS (i.e., score &lt; 2) at 180 days, for which ATC was found to be an independent predictor with binary logistic regression. ATC patients also performed significantly worse on several components of the CVLT-II at 180 days. CONCLUSIONS: ATC accompanying iTBI is associated with worse functional and cognitive outcomes at 180 days.</t>
  </si>
  <si>
    <t>C. M. Leeper, M. Kutcher, I. Nasr, C. McKenna, T. Billiar, M. Neal, J. Sperry and B. A. Gaines</t>
  </si>
  <si>
    <t>Acute traumatic coagulopathy in a critically injured pediatric population: Definition, trend over time, and outcomes</t>
  </si>
  <si>
    <t>BACKGROUND: While our understanding of acute traumatic coagulopathy (ATC) in adults is advancing, the pediatric literature on ATC is limited. Children have a unique injury profile and physiologic response to trauma; however, the impact of this phenomenon on ATC has not been fully elucidated. METHODS: We performed a retrospective review of our trauma registry from 2005 to 2014. Level 1 trauma patients age 0 year to 17 years requiring admission to the intensive care unit were included. Variables included admission vital signs and laboratory studies, product transfusion, injuries, and mortality. Youden index was used to determine optimum cutoff point for admission international normalized ratio (INR) as a predictor of mortality. Logistic regression modeling was used to determine independent predictors of mortality adjusting for hypotension, hypothermia, acidosis, injury severity, hemorrhage, and head injury. χ tests were performed evaluating for association between mortality and 24-hour INR as well as between transfusion and INR correction. RESULTS: A total of 776 patients were analyzed: 29.2% (n = 227) had an admission INR of 1.3 or greater, and 13.3% (n = 103) had an admission INR of 1.5 or greater. Youden index demonstrated optimum cutoff at INR of 1.3 or greater to distinguish survivors and nonsurvivors. Overall mortality rate was 11.1% (n = 86). Elevated INR was independently associated with mortality (odds ratio, 3.77; p &lt; 0.001) after controlling for other predictors in regression modeling. Death was also associated with elevated INR at 24 hours and worsening INR trend over time. Patients who received plasma were equally likely to normalize their INR compared with those who were not transfused (p = nonsignificant). Findings were consistent across age groups. CONCLUSION: INR likely serves as a marker of systemic dysregulation rather than a treatment target in ATC. Elevated admission INR, elevated INR at 24 hours, and overall trend in INR strongly predict mortality in a diverse pediatric trauma population; however, product transfusion did not influence the INR trend or clinical outcome. Further research is warranted to evaluate potential upstream mediators of ATC and targets for intervention in pediatric trauma patients. LEVEL OF EVIDENCE: Prognostic and epidemiologic study, level III.</t>
  </si>
  <si>
    <t>J Trauma Acute Care Surg</t>
  </si>
  <si>
    <t>H. B. Pajer, A. M. Asher, D. Leung, R. R. Barnett, B. L. Joyner and C. S. Quinsey</t>
  </si>
  <si>
    <t>Adherence to Guidelines for Managing Severe Traumatic Brain Injury in Children</t>
  </si>
  <si>
    <t>Pediatric traumatic brain injury (TBI) protocols vary widely among institutions, despite the existence of published guidelines. This study seeks to identify significant differences in management of pediatric TBI across several institutions. Severe pediatric TBI protocols were collected from major US pediatric hospitals through direct communication with trauma staff. Of 24 institutions identified and contacted, 10 did not respond and 5 did not have a pediatric TBI protocol. Pediatric TBI protocols were successfully collected from 9 institutions. These 9 protocols were separated into treatment tiers analogous to those in the 2019 Society of Critical Care Medicine and World Federation of Pediatric Intensive and Critical Care Societies guidelines, and the intervention variables were identified and compared across the 9 institutions. First-line therapies were similar between institutions, including seizure prophylaxis, maintenance of normoglycemia and normothermia, and avoidance of hypoxia, hyponatremia, and hypotension. However, significant variation across institutions was found regarding timing of cerebrospinal fluid drainage, hyperventilation, and neuromuscular blockade. When included in institutional protocols, most therapies are in line with the 2019 guidelines, except for diversion of cerebrospinal fluid, hyperventilation, maintenance of cerebral perfusion pressure, and use of neuromuscular blocking agents. Although these variations may represent differences in style or preference, the optimal timing of these specific treatment variations should be studied to determine the impact of each protocol on clinical outcomes.</t>
  </si>
  <si>
    <t>Am J Crit Care</t>
  </si>
  <si>
    <t>P. Ballabh and S. A. Back</t>
  </si>
  <si>
    <t>Advances in neonatal neurology</t>
  </si>
  <si>
    <t>Clin Perinatol</t>
  </si>
  <si>
    <t>K. Panara, J. M. Masterson, L. F. Savio and R. Ramasamy</t>
  </si>
  <si>
    <t>Adverse Effects of Common Sports and Recreational Activities on Male Reproduction</t>
  </si>
  <si>
    <t>CONTEXT: Male factor infertility plays a significant role in infertility. Many factors have been associated with male infertility; however, the link between many sports and recreational factors and male reproduction remains poorly characterized. OBJECTIVE: To evaluate the current literature regarding the impact of many common sports and recreational factors on male reproduction. EVIDENCE ACQUISITION: A comprehensive PubMed and Embase search for relevant articles published between 1970 and 2017 was performed by combining the following search terms: male, sports (including individual sports), traumatic brain injury, sauna, hot tub, fertility, erectile dysfunction, varicocele, environment, cell phone, and laptop computer. EVIDENCE SYNTHESIS: Hypogonadism and erectile dysfunction can be associated with sports with high rates of head injuries, such as American football. Although early reports linked other sports, such as bicycling, to erectile dysfunction, subsequent studies isolated these associations to sports cycling rather than recreational cycling. Certain sports (football, basketball, handball, and volleyball) were linked to increasing prevalence and severity of varicocele, offering a potential link to male infertility. In addition, recreational activities such as sauna, hot tubs, Jacuzzis, heated car seats, and laptop use were associated with high testicular temperature, which can impair spermatogenesis. Radio frequency electromagnetic waves from cell phones and laptops have also been shown to have deleterious effects on sperm viability and motility. CONCLUSIONS: Many common sports and daily activities represent potential sources of male infertility. Clinicians should be aware of these associations in explaining idiopathic infertility in males. PATIENT SUMMARY: Male infertility is an often overlooked component of a couple's inability to conceive. We outline many common and often overlooked sports and recreational exposures that have been associated with male infertility.</t>
  </si>
  <si>
    <t>Eur Urol Focus</t>
  </si>
  <si>
    <t>A. Sarnaik, N. M. Ferguson, A. M. I. O'Meara, S. Agrawal, A. Deep, S. Buttram, M. J. Bell, S. R. Wisniewski, J. F. Luther, A. L. Hartman and M. S. Vavilala</t>
  </si>
  <si>
    <t>Age and Mortality in Pediatric Severe Traumatic Brain Injury: Results from an International Study</t>
  </si>
  <si>
    <t>BACKGROUND: Although small series have suggested that younger age is associated with less favorable outcome after severe traumatic brain injury (TBI), confounders and biases have limited our understanding of this relationship. We hypothesized that there would be an association between age and mortality in children within an ongoing observational, cohort study. METHODS: The first 200 subjects from the Approaches and Decisions for Acute Pediatric TBI trial were eligible for this analysis (inclusion criteria: severe TBI (Glasgow Coma Scale [GCS] score ≤ 8], age 18 years, and intracranial pressure (ICP) monitor placed; exclusion: pregnancy). Children with suspected abusive head trauma (AHT) were excluded to avoid bias related to the association between AHT and mortality. Demographics, and prehospital and resuscitation events were collected/analyzed, and children were stratified based on age at time of injury (&lt; 5, 5-&lt; 11, 11-18 years) and presented as mean ± standard error of the mean (SEM). Analyses of variance were used to test the equality of the means across the group for continuous variable, and Chi-square tests were used to compare percentages for discrete variables (post hoc comparisons were made using t test and Bonferroni corrections, as needed). Kaplan-Meier curves were generated for each age subgroup describing the time of death, and log-rank was used to compare the curves. Cox proportional hazards regression models were used to assess the effect of age on time to death while controlling for covariates. RESULTS: In the final cohort (n = 155, 45 excluded for AHT), overall age was 9.2 years ± 0.4 and GCS was 5.3 ± 0.1. Mortality was similar between strata (14.0, 20.0, 20.9%, respectively, p = 0.58). Motor vehicle accidents were the most common mechanism across all strata, while falls tended to be more common in the youngest stratum (p = 0.08). The youngest stratum demonstrated increased incidence of spontaneous hypothermia at presentation and decreased hemoglobin concentrations and coagulopathies, while the oldest demonstrated lower platelet counts. CONCLUSIONS: In contrast to previous reports, we failed to detect mortality differences across age strata in children with severe TBI. We have discerned novel associations between age and various markers of injury-unrelated to AHT-that may lead to testable hypotheses in the future.</t>
  </si>
  <si>
    <t>K. V. Annink, A. R. Franz, J. B. Derks, M. Rudiger, F. V. Bel and M. Benders</t>
  </si>
  <si>
    <t>Allopurinol: Old Drug, New Indication in Neonates?</t>
  </si>
  <si>
    <t>BACKGROUND: Hypoxic-ischemic encephalopathy (HIE) is an important cause of neonatal mortality and neurological morbidity, even despite hypothermia treatment. Neuronal damage in these infants is partly caused by the production of superoxides via the xanthine-oxidase pathway and concomitant free radical formation. Allopurinol is a xanthine-oxidase inhibitor and can potentially reduce the formation of these superoxides that lead to brain damage in HIE. METHODS: The aim of this review is to provide an overview of the animal and clinical data about the neuroprotective effect of allopurinol in HIE and the relevant mechanisms leading to brain injury in HIE. RESULTS: A possible neuroprotective effect of allopurinol has been suggested based on several preclinical studies in rats, piglets and sheep. Allopurinol seemed to inhibit the formation of superoxide and to scavenge free radicals directly, but the effect on brain damage was inconclusive in these preclinical trials. The neuroprotective effect was also investigated in neonates with HIE. In three small studies, in which, allopurinol was administered postnatally and a pilot and one multi-center study, in which, allopurinol was administered antenatally, a possible beneficial effect was found. After combining the data of 2 postnatal allopurinol studies, long-term follow-up was only beneficial in infants with moderate HIE, therefore, large-scale studies are needed. Additionally, safety, pharmacokinetics and the neuroprotective effect of allopurinol in other neonatal populations are discussed in this review. CONCLUSION: The available literature is not conclusive whether allopurinol is a neuroprotective add-on therapy in infants with HIE. More research is needed to establish the neuroprotective effect of allopurinol especially in combination with hypothermia.</t>
  </si>
  <si>
    <t>Curr Pharm Des</t>
  </si>
  <si>
    <t>J. L. Song and V. J. Wang</t>
  </si>
  <si>
    <t>Altered Level Of Consciousness: Evidence-Based Management In The Emergency Department</t>
  </si>
  <si>
    <t>A child who presents to the emergency department with an altered level of consciousness can be clinically unstable and can pose a great diagnostic challenge. The emergency clinician must quickly develop a wide differential of possible etiologies in order to administer potentially life-saving medications or interventions. The history, physical examination, and appropriate diagnostic tests can aid greatly in rapidly narrowing the differential diagnosis. Once initial stabilization, workup, and first-line interventions are completed, most patients who present with unresolved or unidentified altered level of consciousness should be admitted for further evaluation and close monitoring. This issue provides a review of the etiologies of altered level of consciousness as well as guidance for the management and disposition of patients with this condition.</t>
  </si>
  <si>
    <t>Pediatr Emerg Med Pract</t>
  </si>
  <si>
    <t>A. Dias, E. Franco, J. Martinez and V. M. Figueredo</t>
  </si>
  <si>
    <t>Altered mental status in the emergency department - Can an electrocardiogram show the right way to go?</t>
  </si>
  <si>
    <t>A 38-year-old African American male patient with a past medical history of human immunodeficiency virus and schizophrenia who was noncompliant with medications presented to the emergency department (ED) after activation of the local crisis response center for altered mental status. Upon arrival he was lethargic and uncooperative, unable to provide any significant details apart from pleuritic chest pain. His blood pressure was 133/88 mmHg, heart rate 43 beats per minute and initial body temperature 36.1 °C which prompted an electrocardiogram (EKG). This initial EKG was compared to a prior one obtained six months earlier during an ER visit for an acute psychotic episode. Three hours of being admitted he started shivering. Patient was found to be hypothermic with a rectal temperature of 28.9 °C. He was also hypoglycemic, pancytopenic and had positive urine cultures with &gt;100,000 CFU/ml coagulase-negative Staphylococcus. There was no evidence of medication overdose. His CT scan of the brain did not show evidence of intracranial bleeding and his serum calcium was normal.</t>
  </si>
  <si>
    <t>J Electrocardiol</t>
  </si>
  <si>
    <t>C. Nasri-Heir, J. Khan, R. Benoliel, C. Feng, D. Yarnitsky, F. Kuo, C. Hirschberg, G. Hartwell, C. Y. Huang, G. Heir, O. Korczeniewska, S. R. Diehl and E. Eliav</t>
  </si>
  <si>
    <t>Altered pain modulation in patients with persistent postendodontic pain</t>
  </si>
  <si>
    <t>Persistent pain may follow nerve injuries associated with invasive therapeutic interventions. About 3% to 7% of the patients remain with chronic pain after endodontic treatment, and these are described as suffering from painful posttraumatic trigeminal neuropathy (PTTN). Unfortunately, we are unable to identify which patients undergoing such procedures are at increased risk of developing PTTN. Recent findings suggest that impaired endogenous analgesia may be associated with the development of postsurgical chronic pain. We hypothesized that patients with PTTN display pronociceptive pain modulation, in line with other chronic pain disorders. Dynamic (conditioned pain modulation, temporal summation) and static (response to mechanical and cold stimulation) psychophysical tests were performed intraorally and in the forearm of 27 patients with PTTN and 27 sex- and age-matched controls. The dynamic sensory testing demonstrated less efficient conditioned pain modulation, suggesting reduced function of the inhibitory endogenous pain-modulatory system, in patients with PTTN, mainly in those suffering from the condition for more than a year. The static sensory testing of patients with PTTN demonstrated forearm hyperalgesia to mechanical stimulation mainly in patients suffering from the condition for less than a year and prolonged painful sensation after intraoral cold stimulus mainly in patients suffering from the condition for more than a year. These findings suggest that PTTN is associated more with the inhibitory rather than the facilitatory arm of pain modulation and that the central nervous system has a role in PTTN pathophysiology, possibly in a time-dependent fashion.</t>
  </si>
  <si>
    <t>Pain</t>
  </si>
  <si>
    <t>J. J. Yoo, L. C. Casey, A. M. Herweck and S. R. Thaller</t>
  </si>
  <si>
    <t>Alternative Therapies to Fat Grafting in the Craniofacial Region</t>
  </si>
  <si>
    <t>Autologous fat grafting is a technique with various applications in the craniofacial region ranging from the treatment of wounds, scars, keloids, and soft tissue deformities. In this review, alternative therapies to fat grafting are discussed. These are composed of established therapies like silicone gel or sheeting, corticosteroids, cryotherapy, and laser therapy. Novel applications of negative pressure wound therapy, botulinum toxin A injection, and biologic agents are also reviewed.</t>
  </si>
  <si>
    <t>J Craniofac Surg</t>
  </si>
  <si>
    <t>D. H. Fulkerson, I. K. White, J. M. Rees, M. M. Baumanis, J. L. Smith, L. L. Ackerman, J. C. Boaz and T. G. Luerssen</t>
  </si>
  <si>
    <t>Analysis of long-term (median 10.5 years) outcomes in children presenting with traumatic brain injury and an initial Glasgow Coma Scale score of 3 or 4</t>
  </si>
  <si>
    <t>OBJECT: Patients with traumatic brain injury (TBI) with low presenting Glasgow Coma Scale (GCS) scores have very high morbidity and mortality rates. Neurosurgeons may be faced with difficult decisions in managing the most severely injured (GCS scores of 3 or 4) patients. The situation may be considered hopeless, with little chance of a functional recovery. Long-term data are limited regarding the clinical outcome of children with severe head injury. The authors evaluate predictor variables and the clinical outcomes at discharge, 1 year, and long term (median 10.5 years) in a cohort of children with TBI presenting with postresuscitation GCS scores of 3 and 4. METHODS: A review of a prospectively collected trauma database was performed. Patients treated at Riley Hospital for Children (Indianapolis, Indiana) from 1988 to 2004 were reviewed. All children with initial GCS (modified for pediatric patients) scores of 3 or 4 were identified. Patients with a GCS score of 3 were compared with those with a GCS score of 4. The outcomes of all patients at the time of death or discharge and at 1-year and long-term follow-up were measured with a modified Glasgow Outcome Scale (GOS) that included a "normal" outcome. Long-term outcomes were evaluated by contacting surviving patients. Statistical "classification trees" were formed for survival and outcome, based on predictor variables. RESULTS: Sixty-seven patients with a GCS score of 3 or 4 were identified in a database of 1636 patients (4.1%). Three of the presenting factors differed between the GCS 3 patients (n = 44) and the GCS 4 patients (n = 23): presence of hypoxia, single seizure, and open basilar cisterns on CT scan. The clinical outcomes were statistically similar between the 2 groups. In total, 48 (71.6%) of 67 patients died, remained vegetative, or were severely disabled by 1 year. Eight patients (11.9%) were normal at 1 year. Ten of the 22 patients with long-term follow-up were either normal or had a GOS score of 5. Multiple clinical, historical, and radiological factors were analyzed for correlation with survival and clinical outcome. Classification trees were formed to stratify predictive factors. The pupillary response was the factor most predictive of both survival and outcome. Other factors that either positively or negatively correlated with survival included hypothermia, mechanism of injury (abuse), hypotension, major concurrent symptoms, and midline shift on CT scan. Other factors that either positively or negatively predicted long-term outcome included hypothermia, mechanism of injury, and the assessment of the fontanelle. CONCLUSIONS: In this cohort of 67 TBI patients with a presenting GCS score of 3 or 4, 56.6% died within 1 year. However, approximately 15% of patients had a good outcome at 10 or more years. Factors that correlated with survival and outcome included the pupillary response, hypothermia, and mechanism. The authors discuss factors that may help surgeons make critical decisions regarding their most serious pediatric trauma patients.</t>
  </si>
  <si>
    <t>J Neurosurg Pediatr</t>
  </si>
  <si>
    <t>S. G. Yoon, K. Choi, K. H. Kyung and M. S. Kim</t>
  </si>
  <si>
    <t>Analysis of rebound intracranial pressure occurring during rewarming after therapeutic hypothermia in traumatic brain injury patients</t>
  </si>
  <si>
    <t>OBJECTIVE: To investigate the risk factors associated with rebound intracranial pressure (ICP), a phenomenon that occurs when brain swelling reprogresses rapidly during rewarming in patients who have undergone therapeutic hypothermia for traumatic brain injury (TBI). METHODS: This study analyzed 42 patients who underwent therapeutic hypothermia among 172 patients with severe TBI admitted to a single regional trauma center between January 2017 and December 2020. Forty-two patients were classified into 34.5 °C (mild) and 33 °C (moderate) hypothermia groups according to the therapeutic hypothermia protocol for TBI. Rewarming was initiated post-hypothermia, wherein ICP was maintained at ≤ 20 mmHg and cerebral perfusion pressure was maintained at ≥ 50 mmHg for ≥ 24 h. In the rewarming protocol, the target core temperature was increased to 36.5 °C at 0.1 °C/h. RESULTS: Of the 42 patients who underwent therapeutic hypothermia, 27 did not survive: 9 in the mild and 18 in the moderate hypothermia groups. The moderate hypothermia group had a significantly higher mortality rate than the mild hypothermia group (p = 0.013). Rebound ICP occurred in 9 of 25 patients: 2 in the mild and 7 in the moderate hypothermia groups. In the risk factor analysis of rebound ICP, only the degree of hypothermia was statistically significant, and rebound ICP was observed more frequently in the moderate than in the mild hypothermia group (p = 0.025). CONCLUSIONS: In patients who underwent rewarming after therapeutic hypothermia, rebound ICP presented a higher risk at 33 °C than at 34.5 °C. Therefore, more careful rewarming is needed in patients receiving therapeutic hypothermia at 33 °C.</t>
  </si>
  <si>
    <t>Clin Neurol Neurosurg</t>
  </si>
  <si>
    <t>H. B. Sun, J. Antoine, G. Vu and C. M. Park</t>
  </si>
  <si>
    <t>Anesthetic Management of a Cardiac Transplant Patient After Extensive Facial Trauma Caused by a Pit Bull Attack</t>
  </si>
  <si>
    <t>A 72-year-old male cardiac transplant patient presented after sustaining facial and extremity trauma caused by a pit bull dog attack. The case was further complicated by the duration of the surgery, bleeding, infection risk, intraoperative hypothermia, immunosuppression, and the risk of sepsis. His anesthetic management required careful coordination with his transplant team. We also sought the expertise of the in-house pharmacist to obtain the appropriate administration strategies for the patient's immunosuppressant agents. As the number of transplant patients increases, oral and maxillofacial surgeons must remain cognizant of the challenges and strategies associated with treating those undergoing graft-preserving immunosuppression. We have presented a more complex case of a cardiac transplant patient requiring extensive facial soft tissue reconstruction. The experience achieved in the management of a complex cardiac patient will no doubt provide guidance in the management of elective surgical procedures in other patients with simpler transplant histories.</t>
  </si>
  <si>
    <t>J Oral Maxillofac Surg</t>
  </si>
  <si>
    <t>A. V. Lele, B. G. Nair, C. Fong, A. M. Walters and M. J. Souter</t>
  </si>
  <si>
    <t>Anesthetic Management of Brain-dead Adult and Pediatric Organ Donors: The Harborview Medical Center Experience</t>
  </si>
  <si>
    <t>INTRODUCTION: The exposure of anesthesiologists to organ recovery procedures and the anesthetic technique used during organ recovery has not been systematically studied in the United States. METHODS: A retrospective cohort study was conducted on all adult and pediatric patients who were declared brain dead between January 1, 2008, and June 30, 2019, and who progressed to organ donation at Harborview Medical Center. We describe the frequency of directing anesthetic care by attending anesthesiologists, anesthetic technique, and donor management targets during organ recovery. RESULTS: In a cohort of 327 patients (286 adults and 41 children), the most common cause of brain death was traumatic brain injury (51.1%). Kidneys (94.4%) and liver (87.4%) were the most common organs recovered. On average, each year, an attending anesthesiologist cared for 1 (range: 1 to 7) brain-dead donor during organ retrieval. The average anesthetic time was 127±53.5 (mean±SD) minutes. Overall, 90% of patients received a neuromuscular blocker, 63.3% an inhaled anesthetic, and 33.9% an opioid. Donor management targets were achieved as follows: mean arterial pressure ≥70 mm Hg (93%), normothermia (96%), normoglycemia (84%), urine output &gt;1 to 3 mL/kg/h (61%), and lung-protective ventilation (58%). CONCLUSIONS: During organ recovery from brain-dead organ donors, anesthesiologists commonly administer neuromuscular blockers, inhaled anesthetics, and opioids, and strive to achieve donor management targets. While infrequently being exposed to these cases, it is expected that all anesthesiologists be cognizant of the physiological perturbations in brain-dead donors and achieve physiological targets to preserve end-organ function. These findings warrant further examination in a larger multi-institutional cohort.</t>
  </si>
  <si>
    <t>J Neurosurg Anesthesiol</t>
  </si>
  <si>
    <t>S. D'Souza</t>
  </si>
  <si>
    <t>Aneurysmal Subarachnoid Hemorrhage</t>
  </si>
  <si>
    <t>Aneurysmal subarachnoid hemorrhage (SAH) is a worldwide health burden with high fatality and permanent disability rates. The overall prognosis depends on the volume of the initial bleed, rebleeding, and degree of delayed cerebral ischemia (DCI). Cardiac manifestations and neurogenic pulmonary edema indicate the severity of SAH. The International Subarachnoid Aneurysm Trial (ISAT) reported a favorable neurological outcome with the endovascular coiling procedure compared with surgical clipping at the end of 1 year. The ISAT trial recruits were primarily neurologically good grade patients with smaller anterior circulation aneurysms, and therefore the results cannot be reliably extrapolated to larger aneurysms, posterior circulation aneurysms, patients presenting with complex aneurysm morphology, and poor neurological grades. The role of hypothermia is not proven to be neuroprotective according to a large randomized controlled trial, Intraoperative Hypothermia for Aneurysms Surgery Trial (IHAST II), which recruited patients with good neurological grades. Patients in this trial were subjected to slow cooling and inadequate cooling time and were rewarmed rapidly. This methodology would have reduced the beneficial effects of hypothermia. Adenosine is found to be beneficial for transient induced hypotension in 2 retrospective analyses, without increasing the risk for cardiac and neurological morbidity. The neurological benefit of pharmacological neuroprotection and neuromonitoring is not proven in patients undergoing clipping of aneurysms. DCI is an important cause of morbidity and mortality following SAH, and the pathophysiology is likely multifactorial and not yet understood. At present, oral nimodipine has an established role in the management of DCI, along with maintenance of euvolemia and induced hypertension. Following SAH, hypernatremia, although less common than hyponatremia, is a predictor of poor neurological outcome.</t>
  </si>
  <si>
    <t>R. Gatto, M. Chauhan and N. Chauhan</t>
  </si>
  <si>
    <t>Anti-edema effects of rhEpo in experimental traumatic brain injury</t>
  </si>
  <si>
    <t>PURPOSE: Traumatic brain injury (TBI) is one of the leading causes of disability and death which begins with the formation of edema as the persistent primary causative factor in TBI. Although medical management of cerebral edema by hypothermia, ventriculostomy, mannitol or hypertonic saline have been effective in treating edema, many of these therapies end up with some neurologic deficits, necessitating novel treatment options for treating post-TBI edema. This study investigated edema reducing effects of recombinant human Erythropoietin (rhEPO) in reducing acute brain edema in the CCI mouse model of TBI. METHODS: Anti-edema effects of rhEpo in reducing acute brain edema after injury in the CCI mouse model of TBI were assessed by T2 weighted magnetic resonance imaging (T2wMRI) as the accurate detector of brain edema in correlation with Western blot analysis of cerebral aquaporin 4 (AQP4) index as the critical marker of edema. RESULTS: Results show that rhEpo treatment significantly reduced brain edema with concomitant reduction in AQP4 immunoexpression in the CCI mouse model of TBI. CONCLUSION: Current results emphasize clinical utility of rhEpo in treating post-TBI edema.</t>
  </si>
  <si>
    <t>Restor Neurol Neurosci</t>
  </si>
  <si>
    <t>Y. S. Tarahovsky, I. S. Fadeeva, N. P. Komelina, M. O. Khrenov and N. M. Zakharova</t>
  </si>
  <si>
    <t>Antipsychotic inductors of brain hypothermia and torpor-like states: perspectives of application</t>
  </si>
  <si>
    <t>Hypothermia and hypometabolism (hypometabothermia) normally observed during natural hibernation and torpor, allow animals to protect their body and brain against the damaging effects of adverse environment. A similar state of hypothermia can be achieved under artificial conditions through physical cooling or pharmacological effects directed at suppression of metabolism and the processes of thermoregulation. In these conditions called torpor-like states, the mammalian ability to recover from stroke, heart attack, and traumatic injuries greatly increases. Therefore, the development of therapeutic methods for different pathologies is a matter of great concern. With the discovery of the antipsychotic drug chlorpromazine in the 1950s of the last century, the first attempts to create a pharmacologically induced state of hibernation for therapeutic purposes were made. That was the beginning of numerous studies in animals and the broad use of therapeutic hypothermia in medicine. Over the last years, many new agents have been discovered which were capable of lowering the body temperature and inhibiting the metabolism. The psychotropic agents occupy a significant place among them, which, in our opinion, is not sufficiently recognized in the contemporary literature. In this review, we summarized the latest achievements related to the ability of modern antipsychotics to target specific receptors in the brain, responsible for the initiation of hypometabothermia.</t>
  </si>
  <si>
    <t>Psychopharmacology (Berl)</t>
  </si>
  <si>
    <t>N. Diaz-Segarra, A. Edmond and P. Yonclas</t>
  </si>
  <si>
    <t>Antipsychotic-Induced Hypothermia After Starting Aripiprazole for Posttraumatic Agitation Management: A Case Report</t>
  </si>
  <si>
    <t>OBJECTIVES: Antipsychotic-induced hypothermia is an uncommon type of secondary hypothermia resulting from neurotransmitter derangements within the nervous system thermoregulation pathway. The most common causative medications include olanzapine, haloperidol, and risperidone, with one published report of aripiprazole. Most individuals who develop antipsychotic-induced hypothermia receive neuroleptic treatment for psychiatric disorder management, with significantly fewer occurrences in those with neurologic disorders. There are currently no reports of antipsychotic-induced hypothermia after a traumatic brain injury (TBI), where antipsychotics are used for the off-label management of posttraumatic agitation. METHODS: A retrospective chart review of the patient's medical record was performed. RESULTS: We present a case of a 56-year-old man with a moderate TBI who developed recurrent episodes of antipsychotic-induced hypothermia after starting aripiprazole for posttraumatic agitation management. CONCLUSIONS: To our knowledge, this is the first publication detailing antipsychotic-induced hypothermia occurring in a TBI patient. Clinicians who initiate antipsychotics for posttraumatic agitation in a TBI patient should be aware of this potential adverse effect, as well as clinical presentation, evaluation, and management strategies.</t>
  </si>
  <si>
    <t>Clin Neuropharmacol</t>
  </si>
  <si>
    <t>A. Tekes, A. Poretti, M. M. Scheurkogel, T. A. Huisman, J. A. Howlett, E. Alqahtani, J. H. Lee, C. Parkinson, K. Shapiro, S. E. Chung, J. M. Jennings, M. M. Gilmore, C. W. Hogue, L. J. Martin, R. C. Koehler, F. J. Northington and J. K. Lee</t>
  </si>
  <si>
    <t>Apparent diffusion coefficient scalars correlate with near-infrared spectroscopy markers of cerebrovascular autoregulation in neonates cooled for perinatal hypoxic-ischemic injury</t>
  </si>
  <si>
    <t>BACKGROUND AND PURPOSE: Neurologic morbidity remains high in neonates with perinatal hypoxic-ischemic injury despite therapeutic hypothermia. DTI provides qualitative and quantitative information about the microstructure of the brain, and a near-infrared spectroscopy index can assess cerebrovascular autoregulation. We hypothesized that lower ADC values would correlate with worse autoregulatory function. MATERIALS AND METHODS: Thirty-one neonates with hypoxic-ischemic injury were enrolled. ADC scalars were measured in 27 neonates (age range, 4-15 days) in the anterior and posterior centrum semiovale, basal ganglia, thalamus, posterior limb of the internal capsule, pons, and middle cerebellar peduncle on MRI obtained after completion of therapeutic hypothermia. The blood pressure range of each neonate with the most robust autoregulation was identified by using a near-infrared spectroscopy index. Autoregulatory function was measured by blood pressure deviation below the range with optimal autoregulation. RESULTS: In neonates who had MRI on day of life ≥10, lower ADC scalars in the posterior centrum semiovale (r = -0.87, P = .003, n = 9) and the posterior limb of the internal capsule (r = -0.68, P = .04, n = 9) correlated with blood pressure deviation below the range with optimal autoregulation during hypothermia. Lower ADC scalars in the basal ganglia correlated with worse autoregulation during rewarming (r = -0.71, P = .05, n = 8). CONCLUSIONS: Blood pressure deviation from the optimal autoregulatory range may be an early biomarker of injury in the posterior centrum semiovale, posterior limb of the internal capsule, and basal ganglia. Optimizing blood pressure to support autoregulation may decrease the risk of brain injury in cooled neonates with hypoxic-ischemic injury.</t>
  </si>
  <si>
    <t>AJNR Am J Neuroradiol</t>
  </si>
  <si>
    <t>M. Lo Pizzo, G. Schiera, I. Di Liegro, C. M. Di Liegro, J. Pál, E. Czeiter, E. Sulyok and T. Dóczi</t>
  </si>
  <si>
    <t>Aquaporin-4 distribution in control and stressed astrocytes in culture and in the cerebrospinal fluid of patients with traumatic brain injuries</t>
  </si>
  <si>
    <t>Distribution of aquaporin-4 (AQP4) was studied by western analysis and immunofluorescence in rat astrocytes exposed to either hypothermic (30 °C) or hyperosmolar (0.45 M sucrose) stress, and in the cerebrospinal fluid (CSF) of patients who suffered traumatic brain injury (TBI). CSF was obtained from 5 healthy subjects and from 20 patients suffering from severe TBI. CSF samples were taken at admission and on days 3 and 5-7. Here we report that, in response to both hypothermia and hyperosmolar stress, AQP4 was markedly reduced in cultured astrocytes. We also found that AQP4 significantly increased in patients with severe brain injury in respect to healthy subjects (P &lt; 0.002). AQP4 in CSF remained unchanged in patients with elevated intracranial pressure (ICP), whereas there was a clear tendency to further increase in those patients whose ICP could be controlled within the normal range. We conclude that AQP4 levels in CSF are elevated after TBI and it might serve as a useful biochemical marker to assess brain water metabolism in clinical settings.</t>
  </si>
  <si>
    <t>Neurol Sci</t>
  </si>
  <si>
    <t>J. Grand, G. Lilja, J. Kjaergaard, J. Bro-Jeppesen, H. Friberg, M. Wanscher, T. Cronberg, N. Nielsen and C. Hassager</t>
  </si>
  <si>
    <t>Arterial blood pressure during targeted temperature management after out-of-hospital cardiac arrest and association with brain injury and long-term cognitive function</t>
  </si>
  <si>
    <t>OBJECTIVES: During targeted temperature management after out-of-hospital cardiac arrest infusion of vasoactive drugs is often needed to ensure cerebral perfusion pressure. This study investigated mean arterial pressure after out-of-hospital cardiac arrest and the association with brain injury and long-term cognitive function. METHODS: Post-hoc analysis of patients surviving at least 48 hours in the biobank substudy of the targeted temperature management trial with available blood pressure data. Patients were stratified in three groups according to mean arterial pressure during targeted temperature management (4-28 hours after admission; &lt;70 mmHg, 70-80 mmHg, &gt;80 mmHg). A biomarker of brain injury, neuron-specific enolase, was measured and impaired cognitive function was defined as a mini-mental state examination score below 27 in 6-month survivors. RESULTS: Of the 657 patients included in the present analysis, 154 (23%) had mean arterial pressure less than 70 mmHg, 288 (44%) had mean arterial pressure between 70 and 80 mmHg and 215 (33%) had mean arterial pressure greater than 80 mmHg. There were no statistically significant differences in survival (P=0.35) or neuron-specific enolase levels (P=0.12) between the groups. The level of target temperature did not statistically significantly interact with mean arterial pressure regarding neuron-specific enolase (P(interaction_MAP*TTM)=0.58). In the subgroup of survivors with impaired cognitive function (n=132) (35%) mean arterial pressure during targeted temperature management was significantly higher (P(group)=0.03). CONCLUSIONS: In a large cohort of comatose out-of-hospital cardiac arrest patients, low mean arterial pressure during targeted temperature management was not associated with higher neuron-specific enolase regardless of the level of target temperature (33°C or 36°C for 24 hours). In survivors with impaired cognitive function, mean arterial pressure during targeted temperature management was significantly higher.</t>
  </si>
  <si>
    <t>Artificial cooling can increase risk of death in children</t>
  </si>
  <si>
    <t>Therapeutic hypothermia is proven to reduce the effects of traumatic brain injuries (TBIs) in adults. Researchers of this study found these benefits do not extend to children, however, and that the practice can even increase the likelihood of death.</t>
  </si>
  <si>
    <t>Emerg Nurse</t>
  </si>
  <si>
    <t>T. Cronberg</t>
  </si>
  <si>
    <t>Assessing brain injury after cardiac arrest, towards a quantitative approach</t>
  </si>
  <si>
    <t>PURPOSE OF REVIEW: Withdrawal of life-sustaining therapy due to a presumed poor neurological prognosis precedes most deaths in patients who have been resuscitated after an out-of-hospital cardiac arrest and are being treated in an ICU. Guidelines to support these critical decisions recommend a multimodal strategy based on advanced diagnostic methods. This review will discuss clinical experience with the 2015 guidelines and recent developments towards more accurate quantification of posthypoxic brain injury. RECENT FINDINGS: Qualitative assessment of clinical findings, neurophysiological signals and radiological images are prone to error due to the individual assessors' experience and competence. Currently, the only quantitative method for assessment of postarrest brain injury in regular clinical use is the measurement of neuron-specific enolase in serum. Since 2015 several promising methods to standardize assessment have been introduced including pupillometry, standardized electroencephalography interpretation and the quantification of somatosensory evoked potentials, computed tomography and MRI-signals. In addition, novel and superior blood biomarkers are on the verge of clinical introduction. SUMMARY: The current guidelines for neuroprognostication include a step-by-step multimodal algorithm but many patients will still be left with an uncertain prognosis 4-5 days after cardiac arrest. Novel quantitative methods are a necessary step to a more nuanced prediction of outcome for this group of patients.</t>
  </si>
  <si>
    <t>Curr Opin Crit Care</t>
  </si>
  <si>
    <t>J. D. Kraemer, H. N. Zaccaro, J. S. Roffenbender, S. A. Baig, M. E. Graves, K. J. Hauler, A. N. Hussain and F. E. Mulroy</t>
  </si>
  <si>
    <t>Assessing the potential for bias in direct observation of adult commuter cycling and helmet use</t>
  </si>
  <si>
    <t>OBJECTIVES: Bicycling and helmet surveillance, research, and programme evaluation depend on accurate measurement by direct observation, but it is unclear whether weather and other exogenous factors introduce bias into observed counts of cyclists and helmet use. METHODS: To address this issue, a time series was created of cyclists observed at two observation points in Washington, DC, at peak commuting times and locations between September 2012 and February 2013. Using multiple linear regression with Newey-West SEs to account for possible serial correlation, the association between various factors and cyclist counts and helmet use was investigated. RESULTS: The number of cyclists observed per 1 h session was significantly associated with predicted daily high temperature, chance of rain, and actual rain. Additionally, fewer cyclists were observed on Fridays. Helmet use was significantly lower during evening commutes than morning and also lower on Fridays. Helmet use was not associated with weather variables. Controlling for observable cyclists characteristics weakened the association between helmet use and the time of day and day of the week, but it did not eliminate that association. CONCLUSIONS: Direct observation to measure commuter cycling trends or evaluate interventions should control for weather and day of week. Measurement of helmet use is unlikely to be meaningfully biased by weather factors, but time of day and day of week should be taken into account. Failing to control for these factors could lead to significant bias in assessments of the level of, and trends in, commuter cycling and helmet use.</t>
  </si>
  <si>
    <t>Inj Prev</t>
  </si>
  <si>
    <t>V. Mohsenin</t>
  </si>
  <si>
    <t>Assessment and management of cerebral edema and intracranial hypertension in acute liver failure</t>
  </si>
  <si>
    <t>Acute liver failure is uncommon but not a rare complication of liver injury. It can happen after ingestion of acetaminophen and exposure to toxins and hepatitis viruses. The defining clinical symptoms are coagulopathy and encephalopathy occurring within days or weeks of the primary insult in patients without preexisting liver injury. Acute liver failure is often complicated by multiorgan failure and sepsis. The most life-threatening complications are sepsis, multiorgan failure, and brain edema. The clinical signs of increased intracranial pressure (ICP) are nonspecific except for neurologic deficits in impending brain stem herniation. Computed tomography of the brain is not sensitive enough in gauging intracranial hypertension or ruling out brain edema. Intracranial pressure monitoring, transcranial Doppler, and jugular venous oximetry provide valuable information for monitoring ICP and guiding therapeutic measures in patients with encephalopathy grade III or IV. Osmotic therapy using hypertonic saline and mannitol, therapeutic hypothermia, and propofol sedation are shown to improve ICPs and stabilize the patient for liver transplantation. In this article, diagnosis and management of hepatic encephalopathy and cerebral edema in patients with acute liver failure are reviewed.</t>
  </si>
  <si>
    <t>J Crit Care</t>
  </si>
  <si>
    <t>C. Cristia, M. L. Ho, S. Levy, L. W. Andersen, S. M. Perman, T. Giberson, J. D. Salciccioli, B. Z. Saindon, M. N. Cocchi and M. W. Donnino</t>
  </si>
  <si>
    <t>The association between a quantitative computed tomography (CT) measurement of cerebral edema and outcomes in post-cardiac arrest-a validation study</t>
  </si>
  <si>
    <t>AIM: Previous studies have examined the association between quantitative head computed tomography (CT) measures of cerebral edema and patient outcomes reporting that a calculated gray matter to white matter attenuation ratio (GWR) of &lt;1.2 indicates a near 100% non-survivable injury post-cardiac arrest. The objective of the current study was to validate whether a GWR &lt;1.2 reliably indicates poor survival post-cardiac arrest. We also sought to determine the inter-rater variability among reviewers, and examine the utility of a novel GWR measurement to facilitate easier practical use. METHODS: We performed a retrospective analysis of post-cardiac arrest patients admitted to a single center from 2008 to 2012. Inclusion criteria were age ≥18 years, non-traumatic arrest, and available CT imaging within 24h after ROSC. Three independent physician reviewers from different specialties measured CT attenuation of pre-specified gray and white matter areas for GWR calculations. RESULTS: Out of 171 consecutive patients, 90 met the study inclusion criteria. Thirteen patients were excluded for technical reasons and/or significant additional pathology, leaving 77 head CT scans for evaluation. Median age was 66 years and 64% were male. In-hospital mortality was 65% and 70% of patients received therapeutic hypothermia. For the validation measurement, the intra-class correlation coefficient was 0.70. In our dataset, a GWR below 1.2 did not accurately predict mortality or poor neurological outcome (sensitivity 0.56-0.62 and specificity 0.63-0.81). A score below 1.1 predicted a near 100% mortality but was not a sensitive metric (sensitivity 0.14-0.20 and specificity 0.96-1.00). Similar results were found for the exploratory model. CONCLUSION: A GWR &lt;1.2 on CT imaging within 24h after cardiac arrest was moderately specific for poor neurologic outcome and mortality. Based on our data, a threshold GWR &lt;1.1 may be a safer cut-off to identify patients with low chance of survival and good neurological outcome. Intra-class correlation among reviewers was moderately good.</t>
  </si>
  <si>
    <t>Resuscitation</t>
  </si>
  <si>
    <t>H. Kobata, A. Sugie, E. Suehiro, K. Dohi, T. Kaneko, M. Fujita, Y. Oda, Y. Kuroda, S. Yamashita and T. Maekawa</t>
  </si>
  <si>
    <t>Association between Blood Glucose Levels the Day after Targeted Temperature Initiation and Outcome in Traumatic Brain Injury: A Post-Hoc Analysis of the B-HYPO Study</t>
  </si>
  <si>
    <t>We investigated associations between blood glucose levels and clinical outcomes in participants of the multi-center randomized controlled Brain-Hypothermia (B-HYPO) study. Patients with severe traumatic brain injury (TBI, Glasgow Coma Scale 4-8) were assigned to therapeutic hypothermia (TH, 32-34°C, n = 98) or fever control (35.5-37.0°C, n = 50) groups. TH patients were cooled as soon as possible for ≥72 h and rewarmed at a rate of &lt;1°C/d. We recorded blood glucose (BG) levels on days 0, 1, and 3 after treatment initiation, and day 1 after rewarming. The Glasgow Outcome Scale was assessed at 6 months. Median BG levels decreased from day 0 to day 1 (163 vs. 132 mg/dL, p = 0.0062) in the fever control group. In contrast, a decrease was observed from day 1 to day 3 (157.5 vs. 126 mg/dL, p &lt; 0.001) in the TH group. Day 1 BG was higher in the TH group compared with the fever control group (p = 0.0252). At day 0, BG levels were higher in non-survivors compared with survivors across all patients (p = 0.0035), the TH group (p = 0.0125), and the non-surgical group (p = 0.0236). Higher day 1 BG levels were observed in non-survivors compared with survivors across all patients (p = 0.0071), the fever control group (p = 0.0495), and the surgical group (p = 0.0364). In the TH group, the initial stress hyperglycemia was sustained the next day after TH induction. Day 1 BG predicted outcome in TBI patients with TH and fever control. Our findings indicate the significance of BG control particularly during TH treatment.</t>
  </si>
  <si>
    <t>J Neurotrauma</t>
  </si>
  <si>
    <t>E. Szakmar, J. Smith, E. Yang, J. J. Volpe, T. Inder and M. El-Dib</t>
  </si>
  <si>
    <t>Association between cerebral oxygen saturation and brain injury in neonates receiving therapeutic hypothermia for neonatal encephalopathy</t>
  </si>
  <si>
    <t>OBJECTIVE: To assess the association of cerebral oxygen saturation (CrSO(2)) collected by near infrared spectroscopy (NIRS) during therapeutic hypothermia (TH) and rewarming with evidence of brain injury on post-rewarming MRI. STUDY DESIGN: This retrospective cohort study included 49 infants, who received TH for mild to severe neonatal encephalopathy. Of those, 26 presented with brain injury assessed by a novel MRI grading system, whereas 23 had normal MRI scans. RESULTS: CrSO(2) increased significantly from the first to the second day of TH in infants with brain injury, whereas it remained stable in patients with normal MRI. Increasing mean CrSO(2) values during rewarming was associated with brain injury (aOR 1.14; 95% CI 1.00-1.28), specifically with gray matter (GM) injury (aOR 1.23; 95% CI 1.02-1.49). The area under the ROC curve showed an excellent discrimination for GM involvement. CONCLUSION: Clinically applied NIRS during TH and rewarming can assist in identifying the risk for brain injury.</t>
  </si>
  <si>
    <t>J Perinatol</t>
  </si>
  <si>
    <t>L. Grindegård, T. Cronberg, S. Backman, K. Blennow, J. Dankiewicz, H. Friberg, C. Hassager, J. Horn, T. W. Kjaer, J. Kjaergaard, M. Kuiper, N. Mattsson-Carlgren, N. Nielsen, A. F. van Rootselaar, A. O. Rossetti, P. Stammet, S. Ullén, H. Zetterberg, E. Westhall and M. Moseby-Knappe</t>
  </si>
  <si>
    <t>Association Between EEG Patterns and Serum Neurofilament Light After Cardiac Arrest: A Post Hoc Analysis of the TTM Trial</t>
  </si>
  <si>
    <t>BACKGROUND AND OBJECTIVES: EEG is widely used for prediction of neurologic outcome after cardiac arrest. To better understand the relationship between EEG and neuronal injury, we explored the association between EEG and neurofilament light (NfL) as a marker of neuroaxonal injury, evaluated whether highly malignant EEG patterns are reflected by high NfL levels, and explored the association of EEG backgrounds and EEG discharges with NfL. METHODS: We performed a post hoc analysis of the Target Temperature Management After Out-of-Hospital Cardiac Arrest trial. Routine EEGs were prospectively performed after the temperature intervention ≥36 hours postarrest. Patients who awoke or died prior to 36 hours postarrest were excluded. EEG experts blinded to clinical information classified EEG background, amount of discharges, and highly malignant EEG patterns according to the standardized American Clinical Neurophysiology Society terminology. Prospectively collected serum samples were analyzed for NfL after trial completion. The highest available concentration at 48 or 72 hours postarrest was used. RESULTS: A total of 262/939 patients with EEG and NfL data were included. Patients with highly malignant EEG patterns had 2.9 times higher NfL levels than patients with malignant patterns and NfL levels were 13 times higher in patients with malignant patterns than those with benign patterns (95% CI 1.4-6.1 and 6.5-26.2, respectively; effect size 0.47; p &lt; 0.001). Both background and the amount of discharges were independently strongly associated with NfL levels (p &lt; 0.001). The EEG background had a stronger association with NfL levels than EEG discharges (R(2) = 0.30 and R(2) = 0.10, respectively). NfL levels in patients with a continuous background were lower than for any other background (95% CI for discontinuous, burst-suppression, and suppression, respectively: 2.26-18.06, 3.91-41.71, and 5.74-41.74; effect size 0.30; p &lt; 0.001 for all). NfL levels did not differ between suppression and burst suppression. Superimposed discharges were only associated with higher NfL levels if the EEG background was continuous. DISCUSSION: Benign, malignant, and highly malignant EEG patterns reflect the extent of brain injury as measured by NfL in serum. The extent of brain injury is more strongly related to the EEG background than superimposed discharges. Combining EEG and NfL may be useful to better identify patients misclassified by single methods. TRIAL REGISTRATION INFORMATION: ClinicalTrials.gov NCT01020916.</t>
  </si>
  <si>
    <t>Neurology</t>
  </si>
  <si>
    <t>E. S. Yan, V. Y. Chock, S. L. Bonifacio, A. Dahlen, C. V. Guimaraes, G. Altit, S. Bhombal and K. Van Meurs</t>
  </si>
  <si>
    <t>Association between multi-organ dysfunction and adverse outcome in infants with hypoxic ischemic encephalopathy</t>
  </si>
  <si>
    <t>OBJECTIVE: To evaluate multi-organ dysfunction (MOD) in newborns treated with therapeutic hypothermia (TH) for hypoxic ischemic encephalopathy (HIE), and to compare MOD in those with normal/mild magnetic resonance imaging (MRI) findings to those with moderate to severe MRI findings or death. STUDY DESIGN: Retrospective single-center observational study of infants treated with TH. A total of 16 parameters across 7 organ systems were analyzed. Primary outcome was death or moderate to severe brain injury on MRI. RESULT: Of 157 infants treated with TH, 77% had ≥2 organ systems with dysfunction. The number of organ systems with dysfunction was strongly associated with death or moderate-to-severe brain injury (p &lt; 0.0001). Hematologic (68%) and hepatic (65%) dysfunction were most common. Neurologic and renal dysfunction were most strongly associated with the primary outcome (OR 13.5 [6.1-29.8] and 11.2 [4.1-30.3], respectively), while pulmonary hypertension was not. CONCLUSION: MOD is prevalent in infants undergoing TH for HIE, and the association between MOD and adverse outcomes may impact clinical care and counseling.</t>
  </si>
  <si>
    <t>V. Padhiar, G. Rosser, N. Openshaw-Lawrence, O. Kappelou, J. Evanson, B. Kaya and D. K. Shah</t>
  </si>
  <si>
    <t>Association between Multi-Organ Involvement and Brain Injury in Cooled Newborns: A Statistical Approach</t>
  </si>
  <si>
    <t>INTRODUCTION: In the event of fetal hypoxia-ischemia, circulation to the brain and central organs is thought to be preserved. The objective of the study was to explore the relationship between the presence of brain injury on MRI and multi-organ involvement, as reflected in routinely collected laboratory (lab) values in babies who have undergone therapeutic hypothermia (TH) after hypoxic-ischemic encephalopathy (HIE). METHODS: Peak and trough values, and age at peak/trough, were obtained for 10 lab markers collected for clinical care, representing hematopoiesis, coagulation, inflammation, hepatic, and renal function, from 71 consecutively recruited newborns from four tertiary neonatal centers undergoing TH. Cerebral MR images obtained as part of clinical care were assessed by two raters with expertise, in a blinded fashion. RESULTS: There was no significant association between the presence of cerebral injury on MRI and systems involvement in newborns who have undergone TH. However, the peak/trough platelet ratio was significantly associated with cerebral injury. Also, the peak platelet, lymphocyte, and urea counts occurred significantly later in babies with substantial brain injury compared to those without. CONCLUSION: Using a statistical approach, we demonstrate that there is no clear relationship between multi-organ involvement and cerebral injury in babies with HIE who have undergone TH. We infer that babies may have cerebral injury in the absence of involvement of other organ systems. The platelet count ratio as an independent biomarker of cerebral injury in this group requires further investigation. Reference ranges of lab values for term newborns undergoing TH are provided.</t>
  </si>
  <si>
    <t>Dev Neurosci</t>
  </si>
  <si>
    <t>J. E. Orrock, K. Panchapakesan, G. Vezina, T. Chang, K. Harris, Y. Wang, S. Knoblach and A. N. Massaro</t>
  </si>
  <si>
    <t>Association of brain injury and neonatal cytokine response during therapeutic hypothermia in newborns with hypoxic-ischemic encephalopathy</t>
  </si>
  <si>
    <t>BACKGROUND: Cytokines have been proposed as mediators of neonatal brain injury via neuroinflammatory pathways triggered by hypoxia-ischemia. Limited data are available on cytokine profiles in larger cohorts of newborns with hypoxic-ischemic encephalopathy (HIE) undergoing therapeutic hypothermia (TH). METHODS: Serum cytokines interleukin (IL)-1β, IL-2, IL-4, IL-6, IL-8, IL-10, IL-13, tumor necrosis factor-α, and interferon-γ were measured in newborns with HIE at 24 and 72 h of TH. Differences between infants with favorable (survivors with mild/no magnetic resonance imaging (MRI) injury) vs. adverse outcome (death or moderate/severe MRI injury) were compared using mixed models to adjust for covariates. RESULTS: Data from 36 term newborns with HIE (favorable outcome: n = 20, adverse outcome: n = 16) were evaluated. Cytokines IL-1β, IL-2, IL-6, IL-8, IL-10, and IL-13 were elevated in the adverse relative to favorable outcome group at 24 h. IL-6 remained significantly elevated in the adverse outcome group at 72 h. IL-6 and IL-10 remained significantly associated with outcome group after controlling for covariates. CONCLUSION: Inflammatory cytokines are elevated in HIE newborns with brain injury by MRI. In particular, IL-6 and IL-10 were associated with adverse outcomes after controlling for baseline characteristics and severity of presentation. These data suggest that cytokine response may identify infants in need of additional neuroprotective interventions.</t>
  </si>
  <si>
    <t>Pediatr Res</t>
  </si>
  <si>
    <t>T. Hifumi, K. Kawakita, T. Yoda, T. Okazaki and Y. Kuroda</t>
  </si>
  <si>
    <t>Association of brain metabolites with blood lactate and glucose levels with respect to neurological outcomes after out-of-hospital cardiac arrest: A preliminary microdialysis study</t>
  </si>
  <si>
    <t>AIM: Out-of-hospital cardiac arrest (OHCA) is associated with poor prognosis. Cerebral microdialysis (CMD) is an efficient sampling technique to detect neurochemical changes in brain interstitial tissue. In this retrospective study, we hypothesised that there are different CMD levels between patients with favourable and unfavourable neurological outcomes. METHODS: Data of patients with OHCA admitted to Kagawa University Hospital and administered therapeutic hypothermia (TH) were collected. Using a CMD probe, extracellular glucose, lactate and pyruvate levels were measured hourly along with intracranial perfusion pressure (ICP) and cerebral perfusion pressure (CPP) for the initial 72h during TH. The lactate/pyruvate (LP) ratio was calculated. Patients were divided into favourable [Glasgow-Pittsburgh cerebral performance category 1-2 at 30days after cardiac arrest] or unfavourable neurological outcome groups. CMD biochemical markers and blood lactate and glucose levels were compared between two groups. RESULTS: Ten patients were included. ICP was significantly higher in the unfavourable than in the favourable neurological outcome group; there were no significant differences with respect to CPP. The CMD LP ratio in the unfavourable outcome group progressively increased; significant differences were observed on days 2, 3 and 4 (p&lt;0.01). Significant differences in blood lactate levels were observed between the groups only on day 3.5. CMD and blood glucose levels were higher in the unfavourable than in the favourable outcome group during TH. CONCLUSION: The association of CMD levels with long-term outcomes would be better defined in a large randomised prospective study.</t>
  </si>
  <si>
    <t>J. M. Lynch, C. D. Mavroudis, T. S. Ko, M. Jacobwitz, D. R. Busch, R. Xiao, S. C. Nicolson, L. M. Montenegro, J. W. Gaynor, A. G. Yodh and D. J. Licht</t>
  </si>
  <si>
    <t>Association of Ongoing Cerebral Oxygen Extraction During Deep Hypothermic Circulatory Arrest With Postoperative Brain Injury</t>
  </si>
  <si>
    <t>Cardiac surgery utilizing circulatory arrest is most commonly performed under deep hypothermia (∼18°C) to suppress tissue oxygen demand and provide neuroprotection during operative circulatory arrest. Studies investigating the effects of deep hypothermic circulatory arrest (DHCA) on neurodevelopmental outcomes of patients with congenital heart disease give conflicting results. Here, we address these issues by quantifying changes in cerebral oxygen saturation, blood flow, and oxygen metabolism in neonates during DHCA and investigating the association of these changes with postoperative brain injury. Neonates with critical congenital heart disease undergoing DHCA were recruited for continuous intraoperative monitoring of cerebral oxygen saturation (ScO(2)) and an index of cerebral blood flow (CBF(i)) using 2 noninvasive optical techniques, diffuse optical spectroscopy (DOS) and diffuse correlation spectroscopy (DCS). Pre- and postoperative brain magnetic resonance imaging (MRI) was performed to detect white matter injury (WMI). Fifteen neonates were studied, and 11/15 underwent brain MRI. During DHCA, ScO(2) decreased exponentially in time with a median decay rate of -0.04 min(-1). This decay rate was highly variable between subjects. Subjects who had larger decreases in ScO(2) during DHCA were more likely to have postoperative WMI (P = 0.02). Cerebral oxygen extraction persists during DHCA and varies widely from patient-to-patient. Patients with a higher degree of oxygen extraction during DHCA were more likely to show new WMI in postoperative MRI. These findings suggest cerebral oxygen extraction should be monitored during DHCA to identify patients at risk for hypoxic-ischemic injury, and that current commercial cerebral oximeters may underestimate cerebral oxygen extraction.</t>
  </si>
  <si>
    <t>Semin Thorac Cardiovasc Surg</t>
  </si>
  <si>
    <t>M. M. Morales, P. Montaldo, P. Ivain, S. Pant, V. Kumar, V. Krishnan, S. Shankaran and S. Thayyil</t>
  </si>
  <si>
    <t>Association of Total Sarnat Score with brain injury and neurodevelopmental outcomes after neonatal encephalopathy</t>
  </si>
  <si>
    <t>We examined the association of Total Sarnat Score (TSS) with brain injury on neonatal magnetic resonance (MR) and adverse neurodevelopmental outcome (NDO) (death or moderate or severe disability) at 2 years of age in 145 infants undergoing therapeutic hypothermia for neonatal encephalopathy. TSS was associated with basal ganglia/thalamic injury on conventional MR (p=0.03) and thalamic N-acetyl aspartate on MR spectroscopy (R(2)=0.16, p=0.004) at 2 weeks of age, and Bayley Composite Cognitive (R(2)=0.18, p=0.01), Motor (R(2)=0.15, p=0.02) and Language (R(2)=0.11, p=0.01) Scores at 2 years of age after adjustment for seizures at the time of neurological assessment. The accuracy of TSS (area under the curve (AUC)=0.71) for predicting adverse NDO was similar to the modified Sarnat staging (AUC=0.72). TSS of &gt;12 within 6 hours of birth indicated high risk of adverse NDO, while TSS of &lt;4 indicated intact survival and was reassuring of a good outcome among cooled infants.</t>
  </si>
  <si>
    <t>Arch Dis Child Fetal Neonatal Ed</t>
  </si>
  <si>
    <t>B. D. Johnson, J. R. Sackett, Z. J. Schlader and J. J. Leddy</t>
  </si>
  <si>
    <t>Attenuated Cardiovascular Responses to the Cold Pressor Test in Concussed Collegiate Athletes</t>
  </si>
  <si>
    <t>CONTEXT: Cardiovascular responses to the cold pressor test (CPT) provide information regarding sympathetic function. OBJECTIVE: To determine if recently concussed collegiate athletes had blunted cardiovascular responses during the CPT. DESIGN: Cross-sectional study. SETTING: Laboratory. PATIENTS OR OTHER PARTICIPANTS: A total of 10 symptomatic concussed collegiate athletes (5 men, 5 women; age = 20 ± 2 years) who were within 7 days of diagnosis and 10 healthy control individuals (5 men, 5 women; age = 24 ± 4 years). INTERVENTION(S): The participants' right hands were submerged in agitated ice water for 120 seconds (CPT). MAIN OUTCOME MEASURE(S): Heart rate and blood pressure were continuously measured and averaged at baseline and every 30 seconds during the CPT. RESULTS: Baseline heart rate and mean arterial pressure were not different between groups. Heart rate increased throughout 90 seconds of the CPT (peak increase at 60 seconds = 16 ± 13 beats/min; P &lt; .001) in healthy control participants but remained unchanged in concussed athletes (peak increase at 60 seconds = 7 ± 10 beats/min; P = .08). We observed no differences between groups for the heart rate response (P &gt; .28). Mean arterial pressure was elevated throughout the CPT starting at 30 seconds (5 ± 7 mm Hg; P = .048) in healthy control individuals (peak increase at 120 seconds = 26 ± 9 mm Hg; P &lt; .001). Mean arterial pressure increased in concussed athletes at 90 seconds (8 ± 8 mm Hg; P = .003) and 120 seconds (12 ± 8 mm Hg; P &lt; .001). Healthy control participants had a greater increase in mean arterial pressure starting at 60 seconds (P &lt; .001) and throughout the CPT than concussed athletes (peak difference at 90 seconds = 25 ± 10 mm Hg and 8 ± 8 mm Hg, respectively; P &lt; .001). CONCLUSIONS: Recently concussed athletes had blunted cardiovascular responses to the CPT, which indicated sympathetic dysfunction.</t>
  </si>
  <si>
    <t>J Athl Train</t>
  </si>
  <si>
    <t>R. Francis, B. A. Gregson and A. D. Mendelow</t>
  </si>
  <si>
    <t>Attitudes in 2013 to Monitoring Intracranial Pressure for Traumatic Intracerebral Haemorrhage</t>
  </si>
  <si>
    <t>INTRODUCTION: Recent research has been equivocal regarding the usefulness of intracranial pressure (ICP) monitoring for traumatic intracerebral haemorrhage (ICH). We aimed to investigate attitudes of clinicians from as wide an international audience as possible. MATERIALS AND METHODS: A SurveyMonkey® questionnaire was distributed to individuals, including members of the Society of British Neurological Surgeons, the European Brain Injury Consortium, the Euroacademia Multidisciplinaria Neurotraumatologica and the neurotrauma committee of the World Federation of Neurosurgical Societies. RESULTS: Ninety-eight participants from at least 25 different countries completed the survey (86 surgeons). ICP was routinely monitored by 76 % and would be monitored by 5 % more if they had equipment. ICP monitoring was valued (0 = not at all important, 10 = critically important) as 10 by 21 % (median = 8; Q1 = 7, Q3 = 9). Responders were aware of 16 trials that investigated the value of ICP monitoring in neurotrauma, including BEST TRIP (n = 35), Rescue ICP (n = 13) and DECRA (n = 8). Other results are discussed. DISCUSSION: Despite equivocation in the literature, we found that ICP monitoring continues to be routinely performed and is highly valued. Interestingly, only 36 % of responders were aware of the BEST TRIP trial, which found no difference in outcome between patients with a head injury managed with or without ICP monitoring.</t>
  </si>
  <si>
    <t>Acta Neurochir Suppl</t>
  </si>
  <si>
    <t>S. Sinha</t>
  </si>
  <si>
    <t>Author's Reply: Progesterone with or without hypothermia in patients with acute severe traumatic brain injury</t>
  </si>
  <si>
    <t>Neurol India</t>
  </si>
  <si>
    <t>E. Crompton and P. Sharma</t>
  </si>
  <si>
    <t>The authors reply</t>
  </si>
  <si>
    <t>Crit Care Med</t>
  </si>
  <si>
    <t>J. O. Obafunwa, E. Hammerl, D. Jaskierny, L. Taylor, L. Russell and K. Reinhard</t>
  </si>
  <si>
    <t>Autologous Bone Flap Resorption Years After Subtemporal Craniotomy</t>
  </si>
  <si>
    <t>In Spring of 2012, the partially undressed and skeletonized remains of a homeless adult Hispanic male was found in a fairly open wooded area in Nebraska. The remains showed evidence of extensive pathologies, which included healed traumas and surgeries. Examination of the decedent's medical records revealed that he had a history of kidney and liver problems, alcohol abuse, several traumas including a major head injury that necessitated a craniotomy, and radiological features of neurocysticercosis. The autologous bone flap, which was replaced after the craniotomy, had resorbed significantly away from the edges of the injury. Death was variously attributed to craniocerebral injury with hypothermia sequel to blunt force trauma most probably due to a fall. The manner of death was ruled as an accident. This study makes use of the forensic evidence and medical records to examine the possibility that the unique combination of failed cranioplasty, hypothermia, and neurocysticercosis may have contributed to the victim's death. Other potential causes of death are considered.</t>
  </si>
  <si>
    <t>Am J Forensic Med Pathol</t>
  </si>
  <si>
    <t>L. J. Mercier, J. Batycky, C. Campbell, K. Schneider, J. Smirl and C. T. Debert</t>
  </si>
  <si>
    <t>Autonomic dysfunction in adults following mild traumatic brain injury: A systematic review</t>
  </si>
  <si>
    <t>BACKGROUND: Increasing evidence suggests autonomic nervous system (ANS) dysfunction may occur following mild traumatic brain injury (mTBI). Measures of heart rate, heart rate variability, blood pressure and baroreceptor sensitivity can be used to evaluate ANS dysfunction following mTBI. OBJECTIVE: Summarize the evidence for ANS dysfunction in adults following mTBI. METHODS: A search of Embase, MEDLINE, Cochrane Central Register, PsycINFO, CINAHL and SPORTDiscus databases was conducted. Search topics included: mTBI and ANS. Identified abstracts were independently reviewed by 2 reviewers followed by full text screening. Risk of bias was assessed using a modified SIGN checklist. A structured synthesis was performed. RESULTS: Thirty-nine studies (combined 1,467 participants diagnosed with mTBI) evaluating ANS function were included. ANS function was evaluated under various conditions including: rest, during exertion, cold pressor test, Valsalva maneuver, using face cooling and eyeball pressure paradigms. Short-term or ultra-short-term recordings were most common. The majority of studies (28/39) were rated as "unacceptable" for quality of evidence. CONCLUSIONS: Altered parameters of ANS function have been reported in multiple conditions following mTBI, both acutely and in the post-acute/chronic stages of recovery. However, due to methodological limitations, conclusions regarding the severity and timing of ANS dysfunction following mTBI cannot be drawn.</t>
  </si>
  <si>
    <t>NeuroRehabilitation</t>
  </si>
  <si>
    <t>H. Campbell, R. B. Govindan, S. Kota, T. Al-Shargabi, M. Metzler, N. Andescavage, T. Chang, G. Vezina, A. du Plessis and A. N. Massaro</t>
  </si>
  <si>
    <t>Autonomic Dysfunction in Neonates with Hypoxic Ischemic Encephalopathy Undergoing Therapeutic Hypothermia Impairs Physiological Responses to Routine Care Events</t>
  </si>
  <si>
    <t>OBJECTIVE: To evaluate whether infants with hypoxic-ischemic encephalopathy and evidence of autonomic dysfunction have aberrant physiological responses to care events that could contribute to evolving brain injury. STUDY DESIGN: Continuous tracings of heart rate (HR), blood pressure (BP), cerebral near infrared spectroscopy, and video electroencephalogram data were recorded from newborn infants with hypoxic-ischemic encephalopathy who were treated with hypothermia. Videos between 16 and 24 hours of age identified 99 distinct care events, including stimulating events (diaper changes, painful procedures), and vagal stimuli (endotracheal tube manipulations, pupil examinations). Pre-event HR variability was used to stratify patients into groups with impaired versus intact autonomic nervous system (ANS) function. Postevent physiological responses were compared between groups with the nearest mean classification approach. RESULTS: Infants with intact ANS had increases in HR/BP after stimulating events, whereas those with impaired ANS showed no change or decreased HR/BP. With vagal stimuli, the HR decreased in infants with intact ANS but changed minimally in those with impaired ANS. A pupil examination in infants with an intact ANS led to a stable or increased BP, whereas the BP decreased in the group with an impaired ANS. Near infrared spectroscopy measures of cerebral blood flow/blood volume increased after diaper changes in infants with an impaired ANS, but were stable or decreased in those with an intact ANS. CONCLUSION: HR variability metrics identified infants with impaired ANS function at risk for maladaptive responses to care events. These data support the potential use of HR variability as a real-time, continuous physiological biomarker to guide neuroprotective care in high-risk newborns.</t>
  </si>
  <si>
    <t>R. R. Resnik and C. E. Misch</t>
  </si>
  <si>
    <t>Avoiding Mandibular Nerve Impairment, Part 3. Management of Neurosensory Impairments After Dental Implant Surgery</t>
  </si>
  <si>
    <t>Dent Today</t>
  </si>
  <si>
    <t>R. B. Price</t>
  </si>
  <si>
    <t>Avoiding pitfalls when using a light-curing unit</t>
  </si>
  <si>
    <t>Compend Contin Educ Dent</t>
  </si>
  <si>
    <t>K. Satoh, N. Hirasawa, K. Yoshida, M. Okuyama and H. Nakae</t>
  </si>
  <si>
    <t>Baclofen Withdrawal With Reversible Posterior Leukoencephalopathy Syndrome: Bacterial Meningitis Mimicker</t>
  </si>
  <si>
    <t>BACKGROUND: The intrathecal baclofen (ITB) pump is an effective treatment for patients with spasticity unresponsive to oral medication. CASE REPORT: A 31-year-old woman with spinal cord injury sequelae was admitted to the emergency department due to sudden headache and excessive confusion. The patient was on ITB for lower limb spasticity. On presentation, her vital signs revealed blood pressure of 171/106 mm Hg, heart rate of 141 beats/min, and temperature of 39.0°C. Antibiotics were promptly administered intravenously for suspicion of bacterial meningitis. Based on magnetic resonance imaging and cerebrospinal fluid findings, as well as clinical signs such as marked lower limb spasticity, the final diagnosis was determined to be baclofen withdrawal syndrome complicated by reversible posterior leukoencephalopathy syndrome (RPLS). Improved consciousness was quickly achieved on blood pressure control. Resolution of spasticity was achieved after intravenous midazolam and intrathecal baclofen via lumbar puncture. WHY SHOULD AN EMERGENCY PHYSICIAN BE AWARE OF THIS?: Baclofen withdrawal syndrome is the leading differential diagnosis for impaired consciousness and fever among patients using ITB pumps. Moreover, baclofen withdrawal syndrome mimics a wide variety of conditions, including sepsis. This unique case was complicated by intrathecal baclofen withdrawal syndrome coexisting with RPLS, thus presenting more similarly to bacterial meningitis than the usual baclofen withdrawal, due to marked headache, altered consciousness, and generalized convulsive symptoms. In addition to general withdrawal management, commencement of antihypertensive therapy for RPLS may have an immediate effect on the improvement of impaired consciousness.</t>
  </si>
  <si>
    <t>J Emerg Med</t>
  </si>
  <si>
    <t>R. Nau, M. Djukic, A. Spreer, S. Ribes and H. Eiffert</t>
  </si>
  <si>
    <t>Bacterial meningitis: an update of new treatment options</t>
  </si>
  <si>
    <t>The outcome of bacterial meningitis critically depends on the rapid initiation of bactericidal antibiotic therapy and adequate management of septic shock. In community-acquired meningitis, the choice of an optimum initial empirical antibiotic regimen depends on the regional resistance patterns. Pathogens resistant to antibacterials prevail in nosocomial bacterial meningitis. Dexamethasone is recommended as adjunctive therapy for community-acquired meningitis in developed countries. In comatose patients, aggressive measures to lower intracranial pressure &lt;20 mmHg (in particular, external ventriculostomy, osmotherapy and temporary hyperventilation) were effective in a case-control study. Although many experimental approaches were protective in animal models, none of them has been proven effective in patients. Antibiotics, which are bactericidal but do not lyse bacteria, and inhibitors of matrix metalloproteinases or complement factor C5 appear the most promising therapeutic options. At present, vaccination is the most efficient method to reduce disease burden. Palmitoylethanolamide appears promising to enhance the resistance of the brain to infections.</t>
  </si>
  <si>
    <t>Expert Rev Anti Infect Ther</t>
  </si>
  <si>
    <t>A. Heringhaus, M. D. Blom and H. Wigert</t>
  </si>
  <si>
    <t>Becoming a parent to a child with birth asphyxia-From a traumatic delivery to living with the experience at home</t>
  </si>
  <si>
    <t>The aim of this study is to describe the experiences of becoming a parent to a child with birth asphyxia treated with hypothermia in the neonatal intensive care unit (NICU). In line with the medical advances, the survival of critically ill infants with increased risk of morbidity is increasing. Children who survive birth asphyxia are at a higher risk of functional impairments, cerebral palsy (CP), or impaired vision and hearing. Since 2006, hypothermia treatment following birth asphyxia is used in many of the Swedish neonatal units to reduce the risk of brain injury. To date, research on the experience of parenthood of the child with birth asphyxia is sparse. To improve today's neonatal care delivery, health-care providers need to better understand the experiences of becoming a parent to a child with birth asphyxia. A total of 26 parents of 16 children with birth asphyxia treated with hypothermia in a Swedish NICU were interviewed. The transcribed interview texts were analysed according to a qualitative latent content analysis. We found that the experience of becoming a parent to a child with birth asphyxia treated with hypothermia at the NICU was a strenuous journey of overriding an emotional rollercoaster, that is, from being thrown into a chaotic situation which started with a traumatic delivery to later processing the difficult situation of believing the child might not survive or was to be seriously affected by the asphyxia. The prolonged parent-infant separation due to the hypothermia treatment and parents' fear of touching the infant because of the high-tech equipment seemed to hamper the parent-infant bonding. The adaption of the everyday life at home seemed to be facilitated by the follow-up information of the doctor after discharge. The results of this study underline the importance of family-centered support during and also after the NICU discharge.</t>
  </si>
  <si>
    <t>Int J Qual Stud Health Well-being</t>
  </si>
  <si>
    <t>N. Ramanantsoa, B. Fleiss, M. Bouslama, B. Matrot, L. Schwendimann, C. Cohen-Salmon, P. Gressens and J. Gallego</t>
  </si>
  <si>
    <t>Bench to cribside: the path for developing a neuroprotectant</t>
  </si>
  <si>
    <t>The consequences of perinatal brain injury include immeasurable anguish for families and substantial ongoing costs for care and support of effected children. Factors associated with perinatal brain injury in the preterm infant include inflammation and infection, and with increasing gestational age, a higher proportion is related to hypoxic-ischemic events, such as stroke and placental abruption. Over the past decade, we have acquired new insights in the mechanisms underpinning injury and many new tools to monitor outcome in perinatal brain injury in our experimental models. By embracing these new technologies, we can expedite the screening of novel therapies. This is critical as despite enormous efforts of the research community, hypothermia is the only viable neurotherapeutic, and this procedure is limited to term birth and postcardiac arrest hypoxic-ischemic events. Importantly, experimental and preliminary data in humans also indicate a considerable therapeutic potential for melatonin against perinatal brain injury. However, even if this suggested potential is proven, the complexity of the human condition means we are likely to need additional neuroprotective and regenerative strategies. Thus, within this review, we will outline what we consider the key stages of preclinical testing and development for a neuroprotectant or regenerative neurotherapy for perinatal brain injury. We will also highlight examples of novel small animal physiological and behavioral testing that gives small animal preclinical models greater clinical relevance. We hope these new tools and an integrated bench to cribside strategic plan will facilitate the fulfillment of our overarching goal, improving the long-term brain health and quality of life for infants suffering perinatal brain injury.</t>
  </si>
  <si>
    <t>Transl Stroke Res</t>
  </si>
  <si>
    <t>R. Abella, A. Varrica, A. Satriano, G. Tettamanti, G. Pelissero, A. D. Gavilanes, L. J. Zimmermann, H. J. Vles, M. C. Strozzi, F. R. Pluchinotta and D. Gazzolo</t>
  </si>
  <si>
    <t>Biochemical Markers for Brain Injury Monitoring in Children with or without Congenital Heart Diseases</t>
  </si>
  <si>
    <t>Perinatal asphyxia (PA) still constitutes a common complication involving a large number of infants with or without congenital heart diseases (CHD). PA affects 0.2-0.6% of full-term neonates, 20% of which suffer mortal hypoxic-ischemic encephalopathy, and among survivors 25% exhibit permanent consequences at neuropsychological level. Each year, about one third of 1000 live births underwent to surgical intervention in early infancy and/or are at risk for ominous outcome. Advances in brain monitoring, in anesthetic and cardiothoracic surgical techniques, including selective or total body cooling, cardiopulmonary bypass (CPB) and deep hypothermic circulatory arrest, have essentially reduced mortality expanding the possibility to address functional neurologic and cardiac outcomes in long-term survivors. However, open-heart surgery constitutes a time-frame of planned ischemia-reperfusion injury, which is a price to pay in the treatment or palliation of CHD. Infants who underwent heart surgery and non-CHD infants complicated by PA share similarities in their neurodevelopmental profile and a common form of brain damage due to hypoxic-ischemic injury. The purpose of the present review was to evaluate different mechanisms implicated in brain injury following CPB and PA and how it is possible to monitor such injury by means of available biomarkers (S100B protein, Activin A, Adrenomedullin).</t>
  </si>
  <si>
    <t>CNS Neurol Disord Drug Targets</t>
  </si>
  <si>
    <t>L. Uhrig, J. M. Devys, M. Piotin and G. Taylor</t>
  </si>
  <si>
    <t>Bispectral index transiently decreased to "0" during per-embolization rupture of an intracranial aneurysm</t>
  </si>
  <si>
    <t>Interpreting a Bispectral Index (BIS) of "0", corresponding to an isolelectric electroencephalography, can be difficult. After ruling out technical issues, such as leads disconnection, several possible causes for a decrease in the BIS persists, including deep anesthesia, hypothermia, decrease in the cerebral perfusion pressure and cerebral ischemia. We report a sudden transient decrease of the BIS to "0" in a patient that underwent a coil embolization of a ruptured intracranial aneurysm and suggest that the change in BIS values could provide useful information about the cerebral hemodynamic during aneurysm treatment and might provide indications of a serious cerebral event.</t>
  </si>
  <si>
    <t>Ann Fr Anesth Reanim</t>
  </si>
  <si>
    <t>E. M. Graham, A. D. Everett, J. C. Delpech and F. J. Northington</t>
  </si>
  <si>
    <t>Blood biomarkers for evaluation of perinatal encephalopathy: state of the art</t>
  </si>
  <si>
    <t>PURPOSE OF REVIEW: The rapid progress in biomarker science is on the threshold of significantly changing clinical care for infants in the neonatal ICU. Infants with neonatal brain injuries will likely be the first group whose management is dramatically altered with point-of-care, rapidly available brain biomarker analysis. Providing an interim update on progress in this area is the purpose of this review. RECENT FINDINGS: Highlighted findings from the past 18 months of publications on biomarkers in neonatal brain injury include; Specific nonbrain markers of cardiac health and global asphyxia continue to provide information on brain injury after hypoxic-ischemic encephalopathy (HIE). Prediction of injury in the piglet hypoxia-ischemia model is improved with the use of a combination score of plasma metabolites. In a neonatal piglet model of perinatal hypoxia-ischemia, a systemic proinflammatory surge of cytokines has been identified after rewarming from therapeutic hypothermia. New biomarkers identified recently include osteopontin, activin A, neutrophil gelatinase-associated lipocalin, secretoneurin, Tau and neurofilament light protein. Brain-based biomarkers differ in their ability to predict short-term in-hospital outcomes and long-term neurologic deficits. SUMMARY: Neonatal brain biomarker research is currently in its very early development with major advances still to be made.</t>
  </si>
  <si>
    <t>Curr Opin Pediatr</t>
  </si>
  <si>
    <t>S. Sinha, A. Raheja, N. Samson, S. Bhoi, A. Selvi, P. Sharma and B. S. Sharma</t>
  </si>
  <si>
    <t>Blood mitochondrial enzymatic assay as a predictor of long-term outcome in severe traumatic brain injury</t>
  </si>
  <si>
    <t>Recent studies have observed the central role of mitochondrial dysfunction in severe traumatic brain injury (sTBI). One hundred and seven sTBI patients (18-65years old, presenting within 8hours of injury) were randomised for a placebo controlled phase II trial of progesterone with or without hypothermia. We serially analysed blood mitochondrial enzymes (Complex I [C1], Complex IV [C4] and pyruvate dehydrogenase complex [PDH]) using a dipstick assay at admission and 7days later for 37 patients, irrespective of assigned group. Favorable Glasgow Outcome Scale (GOS) at 1year was associated with admission C1 levels above 0.19μg, admission C4 levels above 0.19μg and day 7 C1 levels above 0.17μg, all per 25μl of blood. Unfavorable GOS at 1year was associated with admission serum PDH levels above 0.23μg/25μl of blood. Survivors at 1year had significantly higher admission serum C1 levels above 0.19μg/25μl and day 7 C1 levels above 0.17μg/25μl. To our knowledge this is the first clinical trial associating blood mitochondrial enzymes with long-term outcome in sTBI. Serial monitoring and optimisation of blood C1, C4 and PDH levels could aid in prognostication and potentially guide in using mitochondrial targeted therapies. Blood mitochondrial enzymatic assay might suggest global reduction-oxidation status.</t>
  </si>
  <si>
    <t>J Clin Neurosci</t>
  </si>
  <si>
    <t>F. Stretti, M. Gotti, S. Pifferi, G. Brandi, F. Annoni and N. Stocchetti</t>
  </si>
  <si>
    <t>Body temperature affects cerebral hemodynamics in acutely brain injured patients: an observational transcranial color-coded duplex sonography study</t>
  </si>
  <si>
    <t>INTRODUCTION: Temperature changes are common in patients in a neurosurgical intensive care unit (NICU): fever is frequent among severe cases and hypothermia is used after cardiac arrest and is currently being tested in clinical trials to lower intracranial pressure (ICP). This study investigated cerebral hemodynamics when body temperature varies in acute brain injured patients. METHODS: We enrolled 26 patients, 14 with acute brain injury who developed fever and were given antipyretic therapy (defervescence group) and 12 who underwent an intracranial neurosurgical procedure and developed hypothermia in the operating room; once admitted to the NICU, still under anesthesia, they were re-warmed before waking (re-warming group). We measured cerebral blood flow velocity (CBF-V) and pulsatility index (PI) at the middle cerebral artery using transcranial color-coded duplex sonography (TCCDS). RESULTS: In the defervescence group mean CBF-V decreased from 75 ± 26 (95% CI 65 to 85) to 70 ± 22 cm/s (95% CI 61 to 79) (P = 0.04); the PI also fell, from 1.36 ± 0.33 (95% CI 1.23 to 1.50) to 1.16 ± 0.26 (95% CI 1.05 to 1.26) (P = 0.0005). In the subset of patients with ICP monitoring, ICP dropped from 16 ± 8 to 12 ± 6 mmHg (P = 0.003). In the re-warming group mean CBF-V increased from 36 ± 10 (95% CI 31 to 41) to 39 ± 13 (95% CI 33 to 45) cm/s (P = 0.04); the PI rose from 0.98 ± 0.14 (95% CI 0.91 to 1.04) to 1.09 ± 0.22 (95% CI 0.98 to 1.19) (P = 0.02). CONCLUSIONS: Body temperature affects cerebral hemodynamics as evaluated by TCCDS; when temperature rises, CBF-V increases in parallel, and viceversa when temperature decreases. When cerebral compliance is reduced and compensation mechanisms are exhausted, even modest temperature changes can greatly affect ICP.</t>
  </si>
  <si>
    <t>Crit Care</t>
  </si>
  <si>
    <t>J. B. Gaither, V. Chikani, U. Stolz, C. Viscusi, K. Denninghoff, B. Barnhart, T. Mullins, A. D. Rice, M. Mhayamaguru, J. J. Smith, S. M. Keim, B. J. Bobrow and D. W. Spaite</t>
  </si>
  <si>
    <t>Body Temperature after EMS Transport: Association with Traumatic Brain Injury Outcomes</t>
  </si>
  <si>
    <t>INTRODUCTION: Low body temperatures following prehospital transport are associated with poor outcomes in patients with traumatic brain injury (TBI). However, a minimal amount is known about potential associations across a range of temperatures obtained immediately after prehospital transport. Furthermore, a minimal amount is known about the influence of body temperature on non-mortality outcomes. The purpose of this study was to assess the correlation between temperatures obtained immediately following prehospital transport and TBI outcomes across the entire range of temperatures. METHODS: This retrospective observational study included all moderate/severe TBI cases (CDC Barell Matrix Type 1) in the pre-implementation cohort of the Excellence in Prehospital Injury Care (EPIC) TBI Study (NIH/NINDS: 1R01NS071049). Cases were compared across four cohorts of initial trauma center temperature (ITCT): &lt;35.0°C [Very Low Temperature (VLT)]; 35.0-35.9°C [Low Temperature (LT)]; 36.0-37.9°C [Normal Temperature (NT)]; and ≥38.0°C [Elevated Temperature (ET)]. Multivariable analysis was performed adjusting for injury severity score, age, sex, race, ethnicity, blunt/penetrating trauma, and payment source. Adjusted odds ratios (aORs) with 95% confidence intervals (CI) for mortality were calculated. To evaluate non-mortality outcomes, deaths were excluded and the adjusted median increase in hospital length of stay (LOS), ICU LOS and total hospital charges were calculated for each ITCT group and compared to the NT group. RESULTS: 22,925 cases were identified and cases with interfacility transfer (7361, 32%), no EMS transport (1213, 5%), missing ITCT (2083, 9%), or missing demographic data (391, 2%) were excluded. Within this study cohort the aORs for death (compared to the NT group) were 2.41 (CI: 1.83-3.17) for VLT, 1.62 (CI: 1.37-1.93) for LT, and 1.86 (CI: 1.52-3.00) for ET. Similarly, trauma center (TC) LOS, ICU LOS, and total TC charges increased in all temperature groups when compared to NT. CONCLUSION: In this large, statewide study of major TBI, both ETs and LTs immediately following prehospital transport were independently associated with higher mortality and with increased TC LOS, ICU LOS, and total TC charges. Further study is needed to identify the causes of abnormal body temperature during the prehospital interval and if in-field measures to prevent temperature variations might improve outcomes.</t>
  </si>
  <si>
    <t>Prehosp Emerg Care</t>
  </si>
  <si>
    <t>P. M. Kochanek and T. C. Jackson</t>
  </si>
  <si>
    <t>The Brain and Hypothermia-From Aristotle to Targeted Temperature Management</t>
  </si>
  <si>
    <t>J. Tazoe, K. Yamada, K. Sakai, K. Akazawa and K. Mineura</t>
  </si>
  <si>
    <t>Brain core temperature of patients with mild traumatic brain injury as assessed by DWI-thermometry</t>
  </si>
  <si>
    <t>INTRODUCTION: The aim of this study was to assess the brain core temperature of patients with mild traumatic brain injury (mTBI) using a noninvasive temperature measurement technique based on the diffusion coefficient of the cerebrospinal fluid. METHODS: This retrospective study used the data collected from April 2008 to June 2011. The patient group comprised 20 patients with a Glasgow Coma Scale score of 14 or 15 who underwent magnetic resonance imaging within 30 days after head trauma. The normal control group comprised 14 subjects who volunteered for a brain checkup (known in Japan as "brain dock"). We compared lateral ventricular (LV) temperature between patient and control groups. Follow-up studies were performed for four patients. RESULTS: LV temperature measurements were successfully performed for both patients and controls. Mean (±standard deviation) measured LV temperature was 36.9 ± 1.5 °C in patients, 38.7 ± 1.8 °C in follow-ups, and 37.9 ± 1.2 °C in controls, showing a significant difference between patients and controls (P = 0.017). However, no significant difference was evident between patients and follow-ups (P = 0.595) or between follow-ups and controls (P = 0.465). CONCLUSIONS: A reduction in brain core temperature was observed in patients with mTBI, possibly due to a global decrease in metabolism.</t>
  </si>
  <si>
    <t>Neuroradiology</t>
  </si>
  <si>
    <t>T. Rizvi, P. Batchala and S. Mukherjee</t>
  </si>
  <si>
    <t>Brain Death: Diagnosis and Imaging Techniques</t>
  </si>
  <si>
    <t>Brain death (BD) is an irreversible cessation of functions of the entire brain, including the brainstem. The diagnosis of BD is made on clinical grounds and neurologic examination. In the United States, clinical criteria set by the American Academy of Neurology (AAN) emphasize 3 specific clinical findings to confirm BD, which include coma, absence of brainstem reflexes and apnea. Ancillary tests are needed when neurologic examination or apnea test cannot be performed. AAN recommended ancillary tests include electroencephalogram, which confirms electrical activity loss; catheter cerebral angiogram, which confirms loss of cerebral blood flow; as well as transcranial Doppler and nuclear scintigraphy. Digital subtraction angiography remains the gold standard for confirmation of lack of cerebral blood flow. On 99m Techentium hexa methyl propylene amine oxime or 99mTechnetium-ethylene cysteine diethyl ester (99mTc-ethylene cysteine diethyl ester) Nuclear scintigraphy, lack of intracranial radiotracer uptake, correlates with BD. Although imaging studies like computed tomography angiogram (CTA), MR angiogram, CT perfusion, and MR perfusion are frequently used, they are currently not recommended by AAN. However, they hold tremendous promise in future as imaging tools in the armamentarium of a radiologist investigating BD as adjunct imaging to clinical findings. Imaging markers for BD on CTA include nonopacification of the cortical middle cerebral arteries and internal cerebral veins. On CT perfusion, there is lack of cerebral blood flow and blood volume in brainstem. Residual brain perfusion can occur with reduced intracranial pressure as in decompressive craniectomy, ventricular drainage and multiple skull fractures leading to false-negative results. On magnetic resonance imaging, there can be massive brain edema with herniations, poor gray or white matter differentiation, diffuse diffusion restriction, and nonvisualization of intracranial vessels on MR angiogram. On transcranial Doppler, cerebral circulatory arrest is indicated by flow patterns without forward flow progress, progressing from decrease in diastolic flow to disappearance of diastolic flow to oscillating pattern with retrograde flow in diastole, short systolic spikes, and finally absence of Doppler signal. AAN has included neuroimaging explaining coma as one of their prerequisite to be checked before evaluation for BD. Thus, a radiologist can play a critical role by recognizing the initial extensive hypoxic or ischemic damage to the central nervous system including the brainstem on imaging; guiding a neurologist evaluating a potential BD, as well as ruling out other pitfalls. In many cases, the radiologist is often the first person to appreciate the devastating findings of irreversible brain damage. Three most common mimics of BD are hypothermia, locked-in syndrome, and drug intoxication. By judicious usage of the available ancillary tests, cautiously interpreting the findings with awareness of their limitations and pitfalls, a radiologist can provide the support needed to confirm BD.</t>
  </si>
  <si>
    <t>Semin Ultrasound CT MR</t>
  </si>
  <si>
    <t>G. Imataka, K. Wake, H. Yamanouchi, K. Ono and O. Arisaka</t>
  </si>
  <si>
    <t>Brain hypothermia therapy for status epilepticus in childhood</t>
  </si>
  <si>
    <t>OBJECTIVE: At the Dokkyo Medical University Hospital, we introduced a brain hypothermia therapy protocol for treating childhood status epilepticus and acute encephalitis/encephalopathy in 2004. PATIENTS AND METHODS: This protocol focuses on infants with a minimum age of six months or 7.5 kg in weight. Applicable diseases include acute encephalitis/encephalopathy occurring from status epilepticus or seizures lasting for 30 minutes or longer, in cases such as near drowning, hypoxic-ischemic encephalopathy, post-resuscitation encephalopathy, cardio-respiratory arrest, severe head injury, or other diagnoses in which the pediatric neurologist recognizes the possibility of neurological complications. Brain hypothermia therapy is managed within the intensive care unit (ICU). RESULTS: The target body temperature is a bladder or rectum temperature of 34.0 to 35.0 degrees. This body temperature is reduced to the target temperature within six hours of the seizures. Hypothermia is maintained for 48 hours and concomitant steroid pulse therapy may be used at appropriate times. Sodium thiopental is used to sedate and rewarming is carried out at 0.5 degrees per 12 hours. Osmotic diuretics, muscle relaxants and circulatory antagonists may be concomitantly used at appropriate times. CONCLUSIONS: This paper reviews the brain hypothermia therapy protocol.</t>
  </si>
  <si>
    <t>Eur Rev Med Pharmacol Sci</t>
  </si>
  <si>
    <t>G. D. Perkins, C. W. Callaway, K. Haywood, R. W. Neumar, G. Lilja, M. J. Rowland, K. N. Sawyer, M. B. Skrifvars and J. P. Nolan</t>
  </si>
  <si>
    <t>Brain injury after cardiac arrest</t>
  </si>
  <si>
    <t>As more people are surviving cardiac arrest, focus needs to shift towards improving neurological outcomes and quality of life in survivors. Brain injury after resuscitation, a common sequela following cardiac arrest, ranges in severity from mild impairment to devastating brain injury and brainstem death. Effective strategies to minimise brain injury after resuscitation include early intervention with cardiopulmonary resuscitation and defibrillation, restoration of normal physiology, and targeted temperature management. It is important to identify people who might have a poor outcome, to enable informed choices about continuation or withdrawal of life-sustaining treatments. Multimodal prediction guidelines seek to avoid premature withdrawal in those who might survive with a good neurological outcome, or prolonging treatment that might result in survival with severe disability. Approximately one in three admitted to intensive care will survive, many of whom will need intensive, tailored rehabilitation after discharge to have the best outcomes.</t>
  </si>
  <si>
    <t>Lancet</t>
  </si>
  <si>
    <t>F. Rincon, U. Patel, C. Schorr, E. Lee, S. Ross, R. P. Dellinger and S. Zanotti-Cavazzoni</t>
  </si>
  <si>
    <t>Brain injury as a risk factor for fever upon admission to the intensive care unit and association with in-hospital case fatality: a matched cohort study</t>
  </si>
  <si>
    <t>PURPOSE: To test the hypothesis that fever was more frequent in critically ill patients with brain injury when compared to nonneurological patients and to study its effect on in-hospital case fatality. METHODS: Retrospective matched cohort study utilizing a single-center prospectively compiled registry. Critically ill neurological patients ≥18 years and consecutively admitted to the intensive care unit (ICU) with acute ischemic stroke (AIS), intracerebral hemorrhage (ICH), and traumatic brain injury (TBI) were selected. Patients were matched by sex, age, and Acute Physiology and Chronic Health Evaluation II (APACHE-II) to a cohort of nonneurological patients. Fever was defined as any temperature ≥37.5°C within the first 24 hours upon admission to the ICU. The primary outcome measure was in-hospital case fatality. RESULTS: Mean age among neurological patients was 65.6 ± 15 years, 46% were men, and median APACHE-II was 15 (interquartile range 11-20). There were 18% AIS, 27% ICH, and 6% TBI. More neurological patients experienced fever than nonneurological patients (59% vs 47%, P = .007). The mean hospital length of stay was higher for nonneurological patients (18 ± 20 vs 14 ± 15 days, P = .007), and more neurological patients were dead at hospital discharge (29% vs 20%, P &lt; .0001). After risk factor adjustment, diagnosis (neurological vs nonneurological), and the probability of being exposed to fever (propensity score), the following variables were associated with higher in-hospital case fatality: APACHE-II, neurological diagnosis, mean arterial pressure, cardiovascular and respiratory dysfunction in ICU, and fever (odds ratio 1.9, 95% confidence interval 1.04-3.6, P = .04). CONCLUSION: These data suggest that fever is a frequent occurrence after brain injury, and that it is independently associated with in-hospital case fatality.</t>
  </si>
  <si>
    <t>J Intensive Care Med</t>
  </si>
  <si>
    <t>T. Imanishi, M. Shimizu, W. Sumiya, C. Kanno, M. Kanno, M. Kanno and K. Kawabata</t>
  </si>
  <si>
    <t>Brain injury following mild hypoxic-ischemic encephalopathy in neonates-Ten-year experience in a tertiary perinatal center</t>
  </si>
  <si>
    <t>OBJECTIVE: We aimed to evaluate abnormal magnetic resonance imaging (MRI) findings in neonates with mild hypoxic-ischemic encephalopathy (HIE). STUDY DESIGN: This was a single-center, retrospective study of mild HIE conducted from 2011 to 2020. Almost all neonates with mild HIE received management targeted to a temperature of 36 ± 0.5°C for 72 h and underwent MRI (135 of 145). We evaluated medical records and assessed amplitude-integrated electroencephalography (aEEG). RESULT: All participants survived until discharge. Abnormal MRI findings were present in 23/135 (17%) neonates. The normal versus abnormal MRI-finding groups had similar characteristics, except discontinuous aEEG patterns (p = 0.002) and inotropic drugs (p = 0.035). Regression analyses showed discontinuous aEEG patterns (odds ratio = 19.3, 95% confidence interval=1.88-197, p = 0.013) being associated with higher odds of abnormal MRI findings. CONCLUSION: Our study suggests that a discontinuous aEEG pattern is associated with abnormal MRI findings and can be used to discuss the definition of mild HIE.</t>
  </si>
  <si>
    <t>K. R. Thiim, A. A. Garvey, E. Singh, B. Walsh, T. E. Inder and M. El-Dib</t>
  </si>
  <si>
    <t>Brain Injury in Infants Evaluated for, But Not Treated with, Therapeutic Hypothermia</t>
  </si>
  <si>
    <t>Defining neonatal encephalopathy clinically to qualify for therapeutic hypothermia is challenging. This study examines magnetic resonance imaging outcomes of 39 infants who were evaluated and not cooled using criteria inclusive of mild encephalopathy. Infants evaluated for therapeutic hypothermia are at risk for brain injury and may benefit from neuroimaging and follow-up.</t>
  </si>
  <si>
    <t>M. A. Koenig</t>
  </si>
  <si>
    <t>Brain resuscitation and prognosis after cardiac arrest</t>
  </si>
  <si>
    <t>Brain injury represents the major cause of long-term disability and mortality among patients resuscitated from cardiac arrest. Brain-directed therapies include maintenance of normal oxygenation, hemodynamic support to optimize cerebral perfusion, glycemic control, and targeted temperature management. Pertinent guidelines and recommendations are reviewed for brain-directed treatment. The latest clinical trial data regarding targeted temperature management are also reviewed. Contemporary prognostication among initially comatose cardiac arrest survivors uses a combination of clinical and electrophysiologic tests. The most recent guidelines for prognostication after cardiac arrest are reviewed. Ongoing research regarding the effects of induced hypothermia on prognostic algorithms is also reviewed.</t>
  </si>
  <si>
    <t>Crit Care Clin</t>
  </si>
  <si>
    <t>M. Boyko, S. E. Gruenbaum, B. F. Gruenbaum, Y. Shapira and A. Zlotnik</t>
  </si>
  <si>
    <t>Brain to blood glutamate scavenging as a novel therapeutic modality: a review</t>
  </si>
  <si>
    <t>It is well known that abnormally elevated glutamate levels in the brain are associated with secondary brain injury following acute and chronic brain insults. As such, a tight regulation of brain glutamate concentrations is of utmost importance in preventing the neurodegenerative effects of excess glutamate. There has been much effort in recent years to better understand the mechanisms by which glutamate is reduced in the brain to non-toxic concentrations, and in how to safely accelerate these mechanisms. Blood glutamate scavengers such as oxaloacetate, pyruvate, glutamate-oxaloacetate transaminase, and glutamate-pyruvate transaminase have been shown to reduce blood glutamate concentrations, thereby increasing the driving force of the brain to blood glutamate efflux and subsequently reducing brain glutamate levels. In the past decade, blood glutamate scavengers have gained increasing international interest, and its uses have been applied to a wide range of experimental contexts in animal models of traumatic brain injury, ischemic stroke, subarachnoid hemorrhage, epilepsy, migraine, and malignant gliomas. Although glutamate scavengers have not yet been used in humans, there is increasing evidence that their use may provide effective and exciting new therapeutic modalities. Here, we review the laboratory evidence for the use of blood glutamate scavengers. Other experimental neuroprotective treatments thought to scavenge blood glutamate, including estrogen and progesterone, beta-adrenergic activation, hypothermia, insulin and glucagon, and hemodialysis and peritoneal dialysis are also discussed. The evidence reviewed here will hopefully pave the way for future clinical trials.</t>
  </si>
  <si>
    <t>J Neural Transm (Vienna)</t>
  </si>
  <si>
    <t>A. J. Schiefecker, R. Beer, G. Broessner, M. Kofler, E. Schmutzhard and R. Helbok</t>
  </si>
  <si>
    <t>Can Therapeutic Hypothermia Be Guided by Advanced Neuromonitoring in Neurocritical Care Patients? A Review</t>
  </si>
  <si>
    <t>The impact of therapeutic hypothermia (TH) on long-term neurological outcome is still controversial. Data on the effects of TH on brain homeostasis are mostly derived from experimental research. Invasive multimodal neuromonitoring techniques may provide additional insight into pathophysiological changes associated with primary or secondary brain injury in humans. In this study we describe the principles of multimodal neuromonitoring and its potential in the clinical setting of TH. We call for more research using multimodal neuromonitoring techniques in patients undergoing TH to optimize cooling and rewarming strategies.</t>
  </si>
  <si>
    <t>Ther Hypothermia Temp Manag</t>
  </si>
  <si>
    <t>D. S. J. Ting, C. Dees and C. Ellerton</t>
  </si>
  <si>
    <t>Cannula-associated Ocular Injuries during Cataract Surgery: A Preventable Intraoperative Complication?</t>
  </si>
  <si>
    <t>Although rare, inadvertently dislodged cannula can occur during cataract surgery. We report two cases of cannula-associated ocular injury during stromal hydration of the main corneal incision despite the use of Luer-lock syringes. Case 1 suffered from an initially occult intraocular injury which led to a delayed presentation of vitreous prolapsing into the anterior chamber, presumed posterior capsular rupture, vitreous hemorrhage, and multiple retinal tears, which required a three-port pars plana vitrectomy and cryotherapy. Case 2 sustained an iris laceration, anterior capsular tear, and postoperative raised intraocular pressure with no late sequelae. The former case highlights the need for close monitoring postoperatively despite the absence of initial apparent evidence of intraocular injury. Herein, we propose a systematic approach in reducing the risk of inadvertent cannula-associated ocular injury.</t>
  </si>
  <si>
    <t>Middle East Afr J Ophthalmol</t>
  </si>
  <si>
    <t>D. H. Park, T. W. Kim, M. S. Kim, W. Han, D. E. Lee, G. S. Kim and C. Y. Jeong</t>
  </si>
  <si>
    <t>Cardiac arrest caused by accidental severe hypothermia and myocardial infarction during general anesthesia</t>
  </si>
  <si>
    <t>Therapeutic hypothermia is often used for traumatic brain injury because of its neuroprotective effect and decreased secondary brain injury. However, this procedure lacks clinical evidence supporting its efficacy, and adverse outcomes have been reported during general anesthesia. A 61-year-old man with a history of percutaneous coronary intervention (PCI) was admitted with traumatic brain injury. Immediately after admission, he underwent mild therapeutic hypothermia with a target temperature of 33.0°C for neuroprotection. During general anesthesia for emergency surgery because he developed a mass effect, hypothermic cardiac arrest occurred following an additional decrease in the core body temperature. Moreover, myocardial infarction caused by restenosis of the previous PCI lesion also contributed to the cardiac arrest. Although the patient recovered spontaneous circulation after an hour-long cardiopulmonary resuscitation with rewarming, he eventually died of subsequent repetitive cardiac arrests. When anesthetizing patients undergoing therapeutic hypothermia, caution is required to prevent adverse outcomes that can be caused by unintentional severe hypothermia and exacerbation of underlying heart disease.</t>
  </si>
  <si>
    <t>J Int Med Res</t>
  </si>
  <si>
    <t>N. M. Studer, I. R. Driscoll, I. M. Daly and J. C. Graybill</t>
  </si>
  <si>
    <t>Care of the Burn Casualty in the Prolonged Field Care Environment</t>
  </si>
  <si>
    <t>Burns are frequently encountered on the modern battlefield, with 5% - 20% of combat casualties expected to sustain some burn injury. Addressing immediate life-threatening conditions in accordance with the MARCH protocol (massive hemorrhage, airway, respirations, circulation, hypothermia/head injury) remains the top priority for burn casualties. Stopping the burning process, total burn surface area (TBSA) calculation, fluid resuscitation, covering the wounds, and hypothermia management are the next steps. If transport to definitive care is delayed and the prolonged field care stage is entered, the provider must be prepared to provide for the complex resuscitation and wound care needs of a critically ill burn casualty.</t>
  </si>
  <si>
    <t>J Spec Oper Med</t>
  </si>
  <si>
    <t>L. D. Murphy and R. S. Green</t>
  </si>
  <si>
    <t>A case of commotio cordis treated with therapeutic hypothermia</t>
  </si>
  <si>
    <t>BACKGROUND: Therapeutic hypothermia is used as a neuroprotective strategy for patients who have persistent neurologic compromise after return of spontaneous circulation from cardiac arrest. The 2010 American Heart Association Guidelines recommend the use of therapeutic hypothermia in adult cardiac arrest patients when the initial rhythm is ventricular fibrillation. These recommendations are based on primary research in patients with a cardiac cause of their ventricular fibrillation. CASE REPORT: A 43-year-old male was brought to our emergency department (ED) with commotio cordis. He was struck in the chest with a baseball bat, after which he collapsed at the scene and was pulseless. Return of spontaneous circulation was achieved after defibrillation by treating paramedics, and the patient remained comatose on arrival to the ED. He was transferred to the intensive care unit and treated with therapeutic hypothermia at target temperature of 32-34°C. He was extubated on day 3, and discharged home on day 8 with good neurologic function. WHY SHOULD AN EMERGENCY PHYSICIAN BE AWARE OF THIS?: We report a case of commotio cordis in which the adult patient was treated with therapeutic hypothermia and had a favorable outcome. To our knowledge, this is the first reported case of its kind. Evidence for the use of therapeutic hypothermia is incomplete in patients with a traumatic cause of cardiac arrest, such as commotio cordis, despite probable similarities in the pathophysiology of anoxic brain injury. Our case illustrates that there may be benefit from use of therapeutic hypothermia for a broader population than is currently recommended.</t>
  </si>
  <si>
    <t>N. J. Zhou and Z. H. Tang</t>
  </si>
  <si>
    <t>A case report of successful treatment of severe traumatic brain injury by prolonged targeted temperature management</t>
  </si>
  <si>
    <t>Chin Med J (Engl)</t>
  </si>
  <si>
    <t>M. Nishikimi, N. Matsuda, K. Matsui, K. Takahashi, T. Ejima, K. Liu, T. Ogura, M. Higashi, H. Umino, G. Makishi, A. Numaguchi, S. Matsushima, H. Tokuyama, M. Nakamura and S. Matsui</t>
  </si>
  <si>
    <t>CAST: a new score for early prediction of neurological outcomes after cardiac arrest before therapeutic hypothermia with high accuracy</t>
  </si>
  <si>
    <t>Intensive Care Med</t>
  </si>
  <si>
    <t>M. Gaasch, G. Putzer, A. J. Schiefecker, J. Martini, G. Strapazzon, B. Ianosi, C. Thome, P. Paal, H. Brugger, P. Mair and R. Helbok</t>
  </si>
  <si>
    <t>Cerebral Autoregulation Is Impaired During Deep Hypothermia-A Porcine Multimodal Neuromonitoring Study</t>
  </si>
  <si>
    <t>Effects of brain temperature modulation on cerebral hemodynamics are unclear. We aimed at investigating changes of dynamic cerebral autoregulation (AR) indices during induction of deep hypothermia (HT) in a porcine model mimicking the clinical scenario of accidental HT. Thirteen pigs were surface-cooled to a core temperature of 28°C. High-frequency monitoring included brain temperature, mean arterial blood pressure (MAP), intracranial pressure (ICP), brain tissue oxygen tension (P(bt)O(2)), and regional oxygen saturation (rSO(2)) assessed by near-infrared spectroscopy to calculate AR-indices (pressure reactivity index [PRx], oxygen reactivity index [ORx], and cerebral oximetry index [COx]). Brain temperature decreased from 39.3°C ± 0.8°C to 28.8°C ± 1.0°C within a median 160 minutes (interquartile range 146-191 minutes), reflecting a rapid induction of deep HT (-4°C/h). MAP and cerebral perfusion pressure (CPP) remained stable until a brain temperature of 35°C (69 ± 8 mmHg, 53 ± 7 mmHg) and decreased to 58 ± 17 mmHg and 40 ± 17 mmHg at 28°C (p = 0.031 and p = 0.015). Despite the decrease in MAP and CPP, brain oxygenation increased (P(bt)O(2:) +5 mmHg, p = 0.037; rSO(2): +7.3%, p = 0.029). There was no change in ICP during HT induction. Baseline AR-indices reflected normal cerebral AR and did not change until a brain temperature of 34°C (ORx), 33°C (PRx), and 30°C (COx). At lower temperature, AR-indices increased (PRx: p &lt; 0.001, ORx: p = 0.02, COx: p = 0.03), reflecting impaired cerebral AR. Cerebrovascular reactivity is impaired at lower brain temperature levels. Although these temperatures are usually not targeted in clinical routine, this should be kept in mind when treating patients with accidental deep HT.</t>
  </si>
  <si>
    <t>Cerebral Edema and Elevated Intracranial Pressure</t>
  </si>
  <si>
    <t>PURPOSE OF REVIEW: This article reviews the management of cerebral edema, elevated intracranial pressure (ICP), and cerebral herniation syndromes in neurocritical care. RECENT FINDINGS: While corticosteroids may be effective in reducing vasogenic edema around brain tumors, they are contraindicated in traumatic cerebral edema. Mannitol and hypertonic saline use should be tailored to patient characteristics including intravascular volume status. In patients with traumatic brain injury who are comatose, elevated ICP should be managed with an algorithmic, multitiered treatment protocol to maintain an ICP of 22 mm Hg or less. Third-line ICP treatments include anesthetic agents, induced hypothermia, and decompressive craniectomy. Recent clinical trials have demonstrated that induced hypothermia and decompressive craniectomy are ineffective as early neuroprotective strategies and should be reserved for third-line management of refractory ICP elevation in severe traumatic brain injury. Monitoring for cerebral herniation should include bedside pupillometry in supratentorial space-occupying lesions and recognition of upward herniation in patients with posterior fossa lesions. SUMMARY: Although elevated ICP, cerebral edema, and cerebral herniation are interrelated, treatments should be based on the distinct pathophysiologic process. Focal lesions resulting in brain compression are primarily managed with surgical decompression, whereas global or multifocal brain injury requires a treatment protocol that includes medical and surgical interventions.</t>
  </si>
  <si>
    <t>Continuum (Minneap Minn)</t>
  </si>
  <si>
    <t>J. Beck, N. Bednarek, V. Pierrat, A. Vilotitch, G. Loron, M. Alison, I. Guellec, L. Hertz-Pannier, C. de Launay, A. Ego, P. Vo-Van, P. Y. Ancel and T. Debillon</t>
  </si>
  <si>
    <t>Cerebral injuries in neonatal encephalopathy treated with hypothermia: French LyTONEPAL cohort</t>
  </si>
  <si>
    <t>BACKGROUND: Hypothermia is widely used for infants with hypoxic-ischemic neonatal encephalopathy but its impact remains poorly described at a population level. We aimed to describe brain imaging in infants born at ≥36 weeks' gestation, with moderate/severe encephalopathy treated with hypothermia. METHODS: Descriptive analysis of brain MRI and discharge neurological examination for infants included in the French national multicentric prospective observational cohort LyTONEPAL. RESULTS: Among 575 eligible infants, 479 (83.3%) with MRI before 12 days of life were included. MRI was normal for 48.2% (95% CI 43.7-52.8). Among infants with brain injuries, 62.5% (95% CI 56.2-68.5) had damage to more than one structure, 19.8% (95% CI 15.0-25.3) showed a pattern-associating injuries of basal ganglia/thalami (BGT), white matter (WM) and cortex. Overall, 68.4% (95% CI 62.0-74.3) of infants with normal MRI survived with a normal neurological examination. The rate of death was 15.4% (95% CI 12.3-19.0), predominantly for infants with the combined BGT, cortex, and/or WM injuries. CONCLUSIONS: Among infants with neonatal encephalopathy treated with hypothermia, two-thirds of those with normal MRI survived with a normal neurological examination at discharge. When present, brain injuries often involved more than one structure. TRIAL REGISTRATION: The trial was registered at ClinicalTrials.gov (NCT02676063). IMPACT: In this multicentric cohort of infants with neonatal encephalopathy (LYTONEPAL) two-thirds survived with normal MRI and neurological examination at discharge. In total, 10% of newborns showed a pattern associating injuries of the basal ganglia-thalami, white matter, and cortex, which was correlated with a high risk of death at discharge. The evolution of MRI techniques and sequences in the era of hypothermia calls for a revisiting of imaging protocol in neonatal encephalopathy, especially for the timing. The neurological examination did not give evidence of brain injuries, thus questioning the reproducibility of the clinical exam or the neonatal brain functionality.</t>
  </si>
  <si>
    <t>S. Gong, W. Hong, J. Wu, J. Xu, J. Zhao, X. Zhang, Y. Liu and R. G. Yu</t>
  </si>
  <si>
    <t>Cerebral venous sinus thrombosis caused by traumatic brain injury complicating thyroid storm: a case report and discussion</t>
  </si>
  <si>
    <t>INTRODUCTION: Cerebral venous sinus thrombosis (CVST) is an uncommon cerebrovascular disease with diverse predisposing factors. We report a case of CVST caused by a thyroid storm induced by traumatic brain injury. CASE PRESENTATION: A 29-year-old male patient with a history of Graves' disease with hyperthyroidism presented to our hospital with head trauma of cerebral contusion and laceration in both frontal lobes confirmed by admission CT scan. He received mannitol to lower intracranial pressure, haemostatic therapy, and antiepileptic treatment. Eight days later, he presented with signs of thyroid storms, such as tachycardia, hyperthermia, sweating and irritation, and his thyroid function tests revealed high levels of TPO-Ab, TR-Ab, TG-Ab, FT3 and FT4. Then, he entered a deep coma. His brain CT showed a thrombosis of multiple venous sinuses, along with the opening of peripheral collateral vessels, congestive infarction with haemorrhage and brain swelling. He regained consciousness after treatment with antithyroid drugs, anticoagulants, respiratory support and a regimen of sedation/analgesia. After a half-year follow-up, most of the patient's blocked cerebral venous sinuses had been recanalized, but there were still some sequelae, such as an impaired fine motor performance of the right hand and verbal expression defects. CONCLUSIONS: CVST can be induced by thyroid storms, and trauma-related thyroid storms can develop on the basis of hyperthyroidism. The purpose of this case report is to raise clinicians' awareness and improve their ability to diagnose CVST early in patients with traumatic brain injury complicating thyroid storms to improve the neurological prognosis among similar patients.</t>
  </si>
  <si>
    <t>BMC Neurol</t>
  </si>
  <si>
    <t>M. Roethlisberger, L. Gut, D. W. Zumofen, U. Fisch, O. Boss, N. Maldaner, D. M. Croci, E. Taub, N. Corti, J. K. Burkhardt, R. Guzman, O. Bozinov and L. Mariani</t>
  </si>
  <si>
    <t>Cerebral venous thrombosis requiring invasive treatment for elevated intracranial pressure in women with combined hormonal contraceptive intake: risk factors, anatomical distribution, and clinical presentation</t>
  </si>
  <si>
    <t>OBJECTIVE Women taking combined hormonal contraceptives (CHCs) are generally considered to be at low risk for cerebral venous thrombosis (CVT). When it does occur, however, intensive care and neurosurgical management may, in rare cases, be needed for the control of elevated intracranial pressure (ICP). The use of nonsurgical strategies such as barbiturate coma and induced hypothermia has never been reported in this context. The objective of this study is to determine predictive factors for invasive or surgical ICP treatment and the potential complications of nonsurgical strategies in this population. METHODS The authors conducted a 2-center, retrospective chart review of 168 cases of CVT in women between 2000 and 2012. Eligible patients were classified as having had a mild or a severe clinical course, the latter category including all patients who underwent invasive or surgical ICP treatment and all who had an unfavorable outcome (modified Rankin Scale score ≥ 3 or Glasgow Outcome Scale score ≤ 3). The Mann-Whitney U-test was used for continuous parameters and Fisher's exact test for categorical parameters, and odds ratios were calculated with statistical significance set at p ≤ 0.05. RESULTS Of the 168 patients, 57 (age range 16-49 years) were determined to be eligible for the study. Six patients (10.5%) required invasive or surgical ICP treatment. Three patients (5.3%) developed refractory ICP &gt; 30 mm Hg despite early surgical decompression; 2 of them (3.5%) were treated with barbiturate coma and induced hypothermia, with documented infectious, thromboembolic, and hemorrhagic complications. Coma on admission, thrombosis of the deep venous system with consecutive hydrocephalus, intraventricular hemorrhage, and hemorrhagic venous infarction were associated with a higher frequency of surgical intervention. Coma, quadriparesis on admission, and hydrocephalus were more commonly seen among women with unfavorable outcomes. Thrombosis of the transverse sinus was less common in patients with an unfavorable outcome, with similar distribution in patients needing invasive or surgical ICP treatment. CONCLUSIONS The need for invasive or surgical ICP treatment in women taking CHCs who have CVT is partly predictable on the basis of the clinical and radiological findings on admission. The use of nonsurgical treatments for refractory ICP, such as barbiturate coma and induced hypothermia, is associated with systemic infectious and hematological complications and may worsen morbidity in this patient population. The significance of these factors should be studied in larger multicenter cohorts.</t>
  </si>
  <si>
    <t>Neurosurg Focus</t>
  </si>
  <si>
    <t>K. H. Khemlani, G. W. Schurink, W. Buhre and J. U. Schreiber</t>
  </si>
  <si>
    <t>Cerebrospinal Fluid Drainage in Thoracic and Thoracoabdominal Endovascular Aortic Repair: A Survey of Current Clinical Practice in European Medical Centers</t>
  </si>
  <si>
    <t>OBJECTIVES: The aim of this survey was to evaluate the daily clinical practice in European hospitals regarding the modalities to prevent spinal cord ischemia, with an emphasis on cerebrospinal fluid drainage (CSFD), in patients undergoing thoracic and thoracoabdominal endovascular repair. DESIGN: A 21-item online survey on current practice of spinal cord protection with an emphasis on CSFD. SETTING: Online service using Castor EDC software. PARTICIPANTS: Members of the European Association of Cardiothoracic Anaesthesiology and Intensive Care and European Society of Vascular Surgeons. INTERVENTIONS: None. MEASUREMENTS AND MAIN RESULTS: One hundred eighty invitations were sent and 104 were used for analysis. A majority of respondents used a written protocol for spinal cord protection during endovascular thoracic and thoracoabdominal repair (81/104 = 78%). The most common protective measures used were CSFD (79/81 = 98%), controlled hypertension (59/81 = 73%), drugs (11/81 = 14%), and hypothermia (6/81 = 7%). The two most common indications for placement of a spinal catheter were the length of the stent (83/104 = 80%) and location of aneurysm (71/104 = 68%). Preventive placement of the spinal drain (96/104) is the most common approach. In the subgroup of high-volume centers, 86% (12/14) of the respondents used a written protocol and all protocols include CSFD. Ninety-two percent (11/12) had included controlled arterial hypertension in the protocol compared with 70% (48/69) of the non-high-volume centers respondents. CONCLUSIONS: The majority of European centers use a written protocol that includes CSFD. This survey showed the similarities and differences in the management of CSFD in patients undergoing endovascular thoracic and thoracoabdominal repair.</t>
  </si>
  <si>
    <t>J Cardiothorac Vasc Anesth</t>
  </si>
  <si>
    <t>A. H. Abobotain, A. Ajlan and S. Alsaleh</t>
  </si>
  <si>
    <t>Cerebrospinal fluid leakage after turbinate submucosal diathermy: an unusual complication</t>
  </si>
  <si>
    <t>Submucosal diathermy of the inferior turbinate (SMDIT) is a generally safe procedure to control inferior turbinate hypertrophy. We present a case of a cerebrospinal fluid (CSF) leak at the craniocervical junction after SMDIT done in another institution. A 27-year-old man presented 3 weeks after undergoing SMDIT with signs and symptoms of meningitis and postnasal rhinorrhea. Nasal endoscopy and imaging revealed a nasopharyngeal CSF fistula at the craniocervical junction. Transnasal endoscopic repair and reconstruction was performed with no recurrence on repeat imaging and clinical follow up. We describe the first reported case in the literature of an iatrogenic CSF fistula caused by SMDIT, an unusual and potentially fatal complication, and its surgical management. SIMILAR CASES PUBLISHED: 0 CONFLICT OF INTEREST: None.</t>
  </si>
  <si>
    <t>Ann Saudi Med</t>
  </si>
  <si>
    <t>M. Z. León-Lozano, J. Arnaez, A. Valls, G. Arca, T. Agut, A. Alarcón and A. Garcia-Alix</t>
  </si>
  <si>
    <t>Cerebrospinal fluid levels of neuron-specific enolase predict the severity of brain damage in newborns with neonatal hypoxic-ischemic encephalopathy treated with hypothermia</t>
  </si>
  <si>
    <t>OBJECTIVES: To investigate whether cerebrospinal fluid levels of neuron-specific enolase (CSF-NSE) during the first 72 hours correlate with other tools used to assess ongoing brain damage, including clinical grading of hypoxic-ischemic encephalopathy (HIE), abnormal patterns in amplitude integrated electroencephalography (aEEG), and magnetic resonance imaging (MRI), as well as with the neurodevelopmental outcomes at two years of age. MATERIAL AND METHODS: Prospective observational study performed in two hospitals between 2009 and 2011. Forty-three infants diagnosed with HIE within 6 hours of life were included. HIE was severe in 20 infants, moderate in 12, and mild in 11. Infants with moderate-to-severe HIE received whole-body cooling. Both the HIE cohort and a control group of 59 infants with suspected infection underwent measurement of CSF-NSE concentrations at between 12 and 72 hours after birth. aEEG monitoring was started at admission and brain MRI was performed within the first 2 weeks. Neurodevelopment was assessed at 24 months. RESULTS: The HIE group showed higher levels of CSF-NSE than the control group: median 70 ng/ml (29; 205) vs 10.6 ng/ml (7.7; 12.9); p &lt;0.001. Median levels of CSF-NSE in infants with severe, moderate, and mild HIE were 220.5 ng/ml (120.5; 368.8), 45.5 ng/ml (26, 75.3), and 26 ng/ml (18, 33), respectively. CSF-NSE levels correlated were significantly higher in infants with seizures, abnormal aEEG, or abnormal MRI, compared to those without abnormalities. Infants with an adverse outcome showed higher CSF-NSE levels than those with normal findings (p&lt;0.001), and the most accurate CSF-NSE cutoff level for predicting adverse outcome in the whole cohort was 108 ng/ml and 50ng/ml in surviving infants. CONCLUSIONS: In the era of hypothermia, CSF-NSE concentrations provides valuable information as a clinical surrogate of the severity of hypoxic-ischemic brain damage, and this information may be predictive of abnormal outcome at two years of age.</t>
  </si>
  <si>
    <t>PLoS One</t>
  </si>
  <si>
    <t>J. S. Wallisch, D. W. Simon, H. Bayır, M. J. Bell, P. M. Kochanek and R. S. B. Clark</t>
  </si>
  <si>
    <t>Cerebrospinal Fluid NLRP3 is Increased After Severe Traumatic Brain Injury in Infants and Children</t>
  </si>
  <si>
    <t>BACKGROUND: Inflammasome-mediated neuroinflammation may cause secondary injury following traumatic brain injury (TBI) in children. The pattern recognition receptors NACHT domain-, Leucine-rich repeat-, and PYD-containing Protein 1 (NLRP1) and NLRP3 are essential components of their respective inflammasome complexes. We sought to investigate whether NLRP1 and/or NLRP3 abundance is altered in children with severe TBI. METHODS: Cerebrospinal fluid (CSF) from children (n = 34) with severe TBI (Glasgow coma scale score [GCS] ≤8) who had externalized ventricular drains (EVD) placed for routine care was evaluated for NLRP1 and NLRP3 at 0-24, 25-48, 49-72, and &gt;72 h post-TBI and was compared to infection-free controls that underwent lumbar puncture to rule out CNS infection (n = 8). Patient age, sex, initial GCS, mechanism of injury, treatment with therapeutic hypothermia, and 6-month Glasgow outcome score were collected. RESULTS: CSF NLRP1 was undetectable in controls and detected in 2 TBI patients at only &lt;24 h post-TBI. CSF NLRP3 levels were increased in TBI patients compared with controls at all time points, p &lt; 0.001. TBI patients ≤4 years of age had higher peak NLRP3 levels versus patients &gt;4 (15.50 [3.65-25.71] vs. 3.04 [1.52-8.87] ng/mL, respectively; p = 0.048). Controlling for initial GCS in multivariate analysis, peak NLRP3 &gt;6.63 ng/mL was independently associated with poor outcome at 6 months. CONCLUSIONS: In the first report of NLRP1 and NLRP3 in childhood neurotrauma, we found that CSF NLRP3 is elevated in children with severe TBI and independently associated with younger age and poor outcome. Future studies correlating NLRP3 with other markers of inflammation and response to therapy are warranted.</t>
  </si>
  <si>
    <t>B. E. Zusman, P. M. Kochanek, M. J. Bell, P. D. Adelson, S. R. Wisniewski, A. K. Au, R. S. B. Clark, H. Bayır, K. Janesko-Feldman and R. M. Jha</t>
  </si>
  <si>
    <t>Cerebrospinal Fluid Sulfonylurea Receptor-1 is Associated with Intracranial Pressure and Outcome after Pediatric TBI: An Exploratory Analysis of the Cool Kids Trial</t>
  </si>
  <si>
    <t>Sulfonylurea receptor-1 (SUR1) is recognized increasingly as a key contributor to cerebral edema, hemorrhage progression, and possibly neuronal death in multiple forms of acute brain injury. SUR1 inhibition may be protective and is actively undergoing evaluation in Phase-2/3 trials of traumatic brain injury (TBI) and stroke. In adult TBI, SUR1 expression is associated with intracranial hypertension and contusion expansion; its role in pediatric TBI remains unexplored. We tested 61 cerebrospinal fluid (CSF) samples from 16 pediatric patients with severe TBI enrolled in the multicenter Phase-3 randomized controlled "Cool Kids" trial and seven non-brain injured pediatric controls for SUR1 expression by enzyme-linked immunosorbent assay. Linear mixed models evaluated associations between mean SUR1 and intracranial pressure (ICP) over the first seven days and pediatric Glasgow Outcome Scale-Extended (GOS-E Peds) over the initial year after injury. SUR1 was undetectable in control CSF and increased versus control in nine of 16 patients with TBI. Mean SUR1 was not associated with age, sex, or therapeutic hypothermia. Each 1-point increase in initial Glasgow Coma Score was associated with a 1.68 ng/mL decrease in CSF SUR1. The CSF SUR1 was associated with increased ICP over seven days (b = 0.73, p = 0.004) and worse (higher) GOS-E Peds score (b = 0.24, p = 0.004). In this exploratory pediatric study, CSF SUR1 was undetectable in controls and variably elevated in severe TBI. Mean CSF SUR1 concentration was associated with ICP and outcome. These findings are distinct from our previous report in adults with severe TBI, where SUR1 was detected universally. SUR1 may be a viable therapeutic target in a subset of pediatric TBI, and further study is warranted.</t>
  </si>
  <si>
    <t>G. B. Coombs, D. Vucina, H. G. Caldwell, O. F. Barak, T. Mijacika, A. H. X. Lee, Z. K. Sarafis, J. W. Squair, A. V. Krassioukov, A. A. Phillips, Z. Dujic and P. N. Ainslie</t>
  </si>
  <si>
    <t>Cerebrovascular function is preserved during mild hyperthermia in cervical spinal cord injury</t>
  </si>
  <si>
    <t>STUDY DESIGN: Experimental study. OBJECTIVES: Compromised cerebrovascular function likely contributes to elevated neurological risk in spinal cord injury (SCI). Passive heating offers many cardiovascular and neurological health benefits; therefore, we aimed to determine the effects of an acute bout of heating on cerebrovascular function in chronic SCI. METHODS: Persons with cervical SCI (n = 15) and uninjured controls (CON; n = 15) completed 60 min of lower limb hot water immersion (40 °C). Assessments of middle cerebral (MCA) and posterior cerebral artery (PCA) velocities, pulsatilities, and neurovascular coupling (NVC) were performed using transcranial Doppler ultrasound. Duplex ultrasonography was used to index cerebral blood flow via the internal carotid artery (ICA), and carotid-femoral pulse-wave velocity (PWV) was measured using tonometry. The NVC response was quantified as the peak hyperemic value during 30-s cycles of visual stimulation. RESULTS: Mean arterial pressure changed differentially with heating [mean (standard deviation); SCI: +6(14) mmHg, CON: -8(12) mmHg; P = 0.01]. There were no differences in any intracranial artery measures (all P &gt; 0.05), except for small (~10%) increases in MCA conductance in CON after heating vs. SCI (interaction P = 0.006). Resting ICA flow was greater in SCI vs. CON (P = 0.03) but did not change with heating in either group (interaction P = 0.34). There were also no between-group differences in the NVC response (ΔPCA conductance) pre- [SCI: 29(19)% vs. CON: 30(9)%] or post-heating [SCI 30(9)% vs. 25(9)%; interaction P = 0.22]. CONCLUSIONS: Mild acute heating does not impair or improve cerebrovascular function in SCI or CON. Thus, further study of the effects of chronic heating interventions are warranted.</t>
  </si>
  <si>
    <t>Spinal Cord</t>
  </si>
  <si>
    <t>F. A. Zeiler, A. Ercole, E. Beqiri, M. Cabeleira, M. Aries, T. Zoerle, M. Carbonara, N. Stocchetti, P. Smielewski, M. Czosnyka and D. K. Menon</t>
  </si>
  <si>
    <t>Cerebrovascular reactivity is not associated with therapeutic intensity in adult traumatic brain injury: a CENTER-TBI analysis</t>
  </si>
  <si>
    <t>BACKGROUND: Impaired cerebrovascular reactivity in adult traumatic brain injury (TBI) is known to be associated with poor outcome. However, there has yet to be an analysis of the association between the comprehensively assessed intracranial hypertension therapeutic intensity level (TIL) and cerebrovascular reactivity. METHODS: Using the Collaborative European Neuro Trauma Effectiveness Research in TBI (CENTER-TBI) high-resolution intensive care unit (ICU) cohort, we derived pressure reactivity index (PRx) as the moving correlation coefficient between slow-wave in ICP and mean arterial pressure, updated every minute. Mean daily PRx, and daily % time above PRx of 0 were calculated for the first 7 days of injury and ICU stay. This data was linked with the daily TIL-Intermediate scores, including total and individual treatment sub-scores. Daily mean PRx variable values were compared for each TIL treatment score via mean, standard deviation, and the Mann U test (Bonferroni correction for multiple comparisons). General fixed effects and mixed effects models for total TIL versus PRx were created to display the relation between TIL and cerebrovascular reactivity. RESULTS: A total of 249 patients with 1230 ICU days of high frequency physiology matched with daily TIL, were assessed. Total TIL was unrelated to daily PRx. Most TIL sub-scores failed to display a significant relationship with the PRx variables. Mild hyperventilation (p &lt; 0.0001), mild hypothermia (p = 0.0001), high levels of sedation for ICP control (p = 0.0001), and use vasopressors for CPP management (p &lt; 0.0001) were found to be associated with only a modest decrease in mean daily PRx or % time with PRx above 0. CONCLUSIONS: Cerebrovascular reactivity remains relatively independent of intracranial hypertension therapeutic intensity, suggesting inadequacy of current TBI therapies in modulating impaired autoregulation. These findings support the need for investigation into the molecular mechanisms involved, or individualized physiologic targets (ICP, CPP, or Co2) in order to treat dysautoregulation actively.</t>
  </si>
  <si>
    <t>Acta Neurochir (Wien)</t>
  </si>
  <si>
    <t>P. Wang, B. Gao, M. Wang, Q. Sheng and M. Tu</t>
  </si>
  <si>
    <t>Challenges in the nursing care of intracranial carbapenem-resistant Escherichia coli infection after severe traumatic brain injury: a case report</t>
  </si>
  <si>
    <t>This article described a case of intracranial carbapenem-resistant Escherichia coli (CRE) infection after severe traumatic brain injury (TBI) and summarized the nursing experience. Since the intracranial infection was confirmed in the early stage and added secondary intracranial hypertension will directly affect the prognosis, the responsible nurse is required to increase the frequency of ward patrol, carefully observe the patient's consciousness and pupil changes, monitor vital signs and improve relevant records, communicate with the competent doctor in time, use drugs, or physical cooling to control high fever as soon as possible. Intensive observation and nursing care included: (I) position management; (II) observation on the state of illness during injection; (III) observation on the state of illness during tube clamping period; (IV) nursing after recovery of drainage; and (V) drug treatment after removing the drainage tube of the lumbar cistern. Artificial airway management included (I) position management, (II) periodically evaluate the artificial airway, (III) airway humidification and warming, (IV) management over airbags, (V) aspirate sputum as needed and (VI) oral care. With appropriate antibiotic drugs, reasonable arrangements to observe the curative effect, and cooperation with doctors, targeted artificial airway management to reduce the risk of airway infections, we treated this patient effectively and successfully. The intracranial infection was effectively controlled after 15-day treatment and nursing in our department, and the patient received an excellent prognosis finally.</t>
  </si>
  <si>
    <t>Ann Palliat Med</t>
  </si>
  <si>
    <t>M. Kumar, V. K. Konana, A. Kanakamedla, D. Kumar and J. Gudimetla</t>
  </si>
  <si>
    <t>Chandelier-assisted scleral buckling in an eye with longstanding inert foreign body with fresh rhegmatogenous retinal detachment</t>
  </si>
  <si>
    <t>Intraocular foreign bodies (IOFBs) present in varied manners which in turn necessitate their removal in majority of the cases. A stone foreign body can remain inert inside the eye for years. Retinal detachment in eyes following penetrating trauma with an IOFB is common, but a combination of fresh rhegmatogenous retinal detachment in an eye with a longstanding inert stone foreign body is extremely rare. We report a case of a 50-year-old male with rhegmatogenous retinal detachment with a longstanding stone foreign body, where we managed such a scenario with a chandelier-assisted, sutureless, scleral buckle without removing the stone foreign body.</t>
  </si>
  <si>
    <t>Indian J Ophthalmol</t>
  </si>
  <si>
    <t>A. Davenport</t>
  </si>
  <si>
    <t>Changing the hemodialysis prescription for hemodialysis patients with subdural and intracranial hemorrhage</t>
  </si>
  <si>
    <t>Although continuous modalities of renal replacement therapy offer an advantage to the patient with compromised cerebral perfusion and intracranial hypertension, they are generally limited to the intensive care unit setting. Many hemodialysis patients admitted with strokes and subdural hematoma are managed on general wards. As such, these patients are generally treated by intermittent hemodialysis, and their dialysis prescription should be altered to minimize changes in serum osmolality, and fall in blood pressure during dialysis. Such patients require more frequent but shorter dialysis sessions, using minimally bioincompatible small surface area dialyzers with lower blood flows, in combination with higher sodium and cooled dialysate. In patients at risk of intracranial hemorrhage and those with invasive intracranial monitoring, systemic anticoagulants should be avoided, choosing no anticoagulation protocols or regional anticoagulants.</t>
  </si>
  <si>
    <t>Hemodial Int</t>
  </si>
  <si>
    <t>P. H. Mitchell, C. Kirkness and P. A. Blissitt</t>
  </si>
  <si>
    <t>Chapter 5 cerebral perfusion pressure and intracranial pressure in traumatic brain injury</t>
  </si>
  <si>
    <t>Nearly 300,000 children and adults are hospitalized annually with traumatic brain injury (TBI) and monitored for many vital signs, including intracranial pressure (ICP) and cerebral perfusion pressure (CPP). Nurses use these monitored values to infer the risk of secondary brain injury. The purpose of this chapter is to review nursing research on the monitoring of ICP and CPP in TBI. In this context, nursing research is defined as the research conducted by nurse investigators or research about the variables ICP and CPP that pertains to the nursing care of the TBI patient, adult or child. A modified systematic review of the literature indicated that, except for sharp head rotation and prone positioning, there are no body positions or nursing activities that uniformly or nearly uniformly result in clinically relevant ICP increase or decrease. In the smaller number of studies in which CPP is also measured, there are few changes in CPP since arterial blood pressure generally increases along with ICP. Considerable individual variation occurs in controlled studies, suggesting that clinicians need to pay close attention to the cerebrodynamic responses of each patient to any care maneuver. We recommend that future research regarding nursing care and ICP/CPP in TBI patients needs to have a more integrated approach, examining comprehensive care in relation to short- and long-term outcomes and incorporating multimodality monitoring. Intervention trials of care aspects within nursing control, such as the reduction of environmental noise, early mobilization, and reduction of complications of immobility, are all sorely needed.</t>
  </si>
  <si>
    <t>Annu Rev Nurs Res</t>
  </si>
  <si>
    <t>I. R. Goswami, H. Whyte, P. Wintermark, K. Mohammad, S. Shivananda, D. Louis, E. W. Yoon and P. S. Shah</t>
  </si>
  <si>
    <t>Characteristics and short-term outcomes of neonates with mild hypoxic-ischemic encephalopathy treated with hypothermia</t>
  </si>
  <si>
    <t>OBJECTIVE: To compare the characteristics and outcomes of neonates with mild hypoxic-ischemic encephalopathy (HIE) who received hypothermia versus standard care. STUDY DESIGN: We conducted a retrospective cohort study of neonates ≥35 weeks' gestation and ≥1800 g admitted with a diagnosis of Sarnat stage 1 encephalopathy. We evaluated length of hospital stay, duration of ventilation, evidence of brain injury on MRI, and neonatal morbidities. RESULTS: Of 1089 eligible neonates, 393 (36%) received hypothermia and 595 (55%) had neuroimaging. The hypothermia group was more likely to be outborn, born via C-section, had lower Apgar scores, and required extensive resuscitation. They had longer durations of stay (9 vs. 6 days, P &lt; 0.001), respiratory support (3 vs. 2 days, P &lt; 0.001), but lower odds of brain injury on MRI (adjusted odds ratio 0.33, 95% CI: 0.22-0.52) compared with standard care group. CONCLUSION: Despite prolongation of hospital stay, hypothermia may be potentially beneficial in neonates with mild HIE; however, selection bias cannot be ruled out.</t>
  </si>
  <si>
    <t>B. Kocamer Şimşek, M. Dokur, E. Uysal, N. Çalıker, O. N. Gökçe, K. Deniz İ, M. Uğur, M. Geyik, M. Kaya and G. Dağlı</t>
  </si>
  <si>
    <t>Characteristics of the injuries of Syrian refugees sustained during the civil war</t>
  </si>
  <si>
    <t>BACKGROUND: During a war, many civilians are severely injured by firearms, bombs, and shrapnel. The triage of war injuries involves difficult and complicated processes requiring surgical procedures and patient monitoring in the Intensive Care Unit (ICU) of hospitals. In this study, we examine the demographic, traumatic, and critical care characteristics of cases injured during the civil war in Syria and requiring emergency surgery. METHODS: Electronic data of the traumatic, surgical, and ICU monitoring features of 707 patients admitted to Kilis Public Hospital between March 2012 and January 2013 were analyzed retrospectively RESULTS: Most of the patients reported having been injured due to firearms (83.75%). Of the 707 cases studied in this work, 93.2% was male. Male patients reported a mean age of 26.1±12.1 years, while pediatric cases reported a mean age of 11.7±3.41 years. The most frequently injured region of the body was the head-neck region (52.7%). The New Injury Severity Score (NISS) of the cases was 42.5±11.2 and their American Society of Anesthesiologists (ASA) score was 3.2±0.7. The number of cases with intraoperative exitus was 7, while the number of cases who had undergone damage control surgery was 204. The number of cases hospitalized in the ICU during the postoperative period was 233, and the average hospitalization duration in the ICU was 4.67±1.32 days. Among survivor patients, the first 24-hour invasive measurements (i.e., pH, hemoglobin, body temperature, and mean arterial blood pressure) and international normalized ratio were found to be high. The number of blood products used for surviving patients was fewer relative to that used for non-surviving patients, and these NISS of these patients was 29.7±10.1. The mortality rate of all patients followed up in the ICU after emergency surgery was 45%, and neurosurgical cases showed the lowest level of survival (24.1%). CONCLUSION: The results of this study indicated that head-neck, chest-abdomen, and multiple body injuries are the most widely seen among civilians brought to Turkey because of gunshot injuries sustained during the Civil War in Syria. The number of emergency operations performed in the study sample was high, and critical care follow-up durations were long. In addition, the NISS and ASA scores of mortal cases were fairly high.</t>
  </si>
  <si>
    <t>Ulus Travma Acil Cerrahi Derg</t>
  </si>
  <si>
    <t>A. A. Kamath, D. L. Limbrick and M. D. Smyth</t>
  </si>
  <si>
    <t>Characterization of postoperative fevers after hemispherotomy</t>
  </si>
  <si>
    <t>OBJECTIVE: Patients who have undergone hemispherotomy for intractable epilepsy tend to develop postoperative fevers, which can be severe and/or prolonged, for unclear reasons. The purpose of this paper is to characterize postoperative fever curves after hemispherotomy based on factors including seizure etiology, perioperative blood loss, and the presence or absence of ventricular drainage. METHODS: We present 72 patients who underwent hemispherotomy at our institution between 1995 and 2013 by four surgeons. Data including daily maximum body temperature, seizure etiology, ventricular drain use, steroid and antipyretic use, and seizure control were gathered retrospectively based on electronic records including operative summaries, nursing notes, discharge summaries, and follow-up clinic notes. RESULTS: Seventy-two patients from 11 weeks to 21 years old (mean 7.4 years old) underwent hemispherotomy between 1995 and 2013. Sixty (83%) had fevers postoperatively, while the remainder were afebrile. Patients without external ventricular drains had higher and more prolonged fevers compared to those with drains (p = 0.003). Patients with Rasmussen's encephalitis tended to have higher postoperative fevers than patients with other seizure etiologies (p = 0.005), while patients with cortical dysplasia and polymicrogyria tended to have less severe fevers (p = 0.027 and 0.017, respectively). Fifty-five patients (76%) had freedom from disabling seizures (Engel class I), and 96% showed worthwhile improvement or better (Engel classes I-III). CONCLUSION: Postoperative fever can be anticipated in hemispherotomy patients, may vary based on certain seizure etiologies, and may be mitigated by routinely utilizing external ventricular drainage. Hemispherotomy is an effective surgical procedure for intractable epilepsy in selected patients.</t>
  </si>
  <si>
    <t>Childs Nerv Syst</t>
  </si>
  <si>
    <t>C. Beaulieu and L. Kurczewski</t>
  </si>
  <si>
    <t>Characterization of the Effect of Prolonged Therapeutic Hypothermia on Serum Magnesium and Potassium Following Neurological Injury</t>
  </si>
  <si>
    <t>Current American Heart Association/American Stroke Association guidelines for the management of spontaneous intracerebral hemorrhage suggest therapeutic hypothermia (TH) as a salvage therapy in patients with elevated intracranial pressure. Electrolyte disorders may develop at any stage of the cooling process. Such deregulation can place patients at an increased risk for arrhythmias and worsened neurologic outcomes. The impact of TH on serum electrolyte concentration has been described, but electrolyte changes and repletions are yet to be quantified. The primary objective of this study was to quantify the trends in serum potassium and magnesium concentrations during TH and determine the median amount of electrolyte repletions administered. This study was a single-center retrospective cohort conducted at Virginia Commonwealth University Health. Data were collected from neurosurgical patients with intracranial hypertension who underwent TH (&lt;36°C) for ≥48 hours. Patients with a primary neurological insult cooled with the Arctic Sun(®) 5000 Temperature Management System, who were ≥13 years of age at the time of therapy with a core body temperature of ≥36°C before therapeutic hypothermia, were eligible for inclusion. Forty-three patients meeting the inclusion criteria were analyzed. A total of 42 patients (98%) experienced hypokalemia (&lt;3.5 mEq/L) during TH. A median of 45 mEq per day of potassium repletion was administered during the maintenance phase of cooling. Despite those repletions, patients remained hypokalemic 30% of the time. Median serum magnesium concentrations during the maintenance phase of TH remained consistently within goal range of 1.8-2.5 mg/dL. Five patients (12%) experienced at least one episode of cardiac dysrhythmia during the cooling period. Standard potassium electrolyte repletion protocols did not adequately maintain serum potassium concentrations above our target of 3.5 mEq/L in neurosurgical patients undergoing TH. Standard magnesium repletion protocols were sufficient to maintain a normal serum concentration in this patient population when magnesium sulfate was not used for other indications.</t>
  </si>
  <si>
    <t>P. F. Svider, M. Bobian, H. Hojjat, A. Sheyn, G. Zuliani, J. A. Eloy and A. J. Folbe</t>
  </si>
  <si>
    <t>A chilling reminder: Pediatric facial trauma from recreational winter activities</t>
  </si>
  <si>
    <t>BACKGROUND: Winter activities offer children and adolescents an outdoor recreational opportunity during the coldest months. Our objectives were to estimate the national incidence of facial injury associated with recreational winter activities. Furthermore, we analyze demographic trends and clinical characteristics of patients presenting to emergency departments (EDs). METHODS: The National Electronic Injury Surveillance System (NEISS), a population-based resource, was evaluated for ED visits from 2010 to 2014 for children injured from "active" winter -undertakings (snowboarding, skiing, ice skating) and sledding/tubing. Entry narratives were evaluated for demographics, diagnoses, and other clinical factors. RESULTS: 841 entries amounting to an estimated 27,618 patients were evaluated. The most common injuries were lacerations (69.4%), contusions/abrasions (19.5%), and fractures (5.5%), with the most common fracture sites being the nose (60.9%), orbit (15.2%), and mandible (10.9%). Median age was 9 years (IQR 5-12), and 65.8% were male. A greater proportion of adolescents sustained fractures than younger children (8.1% vs. 4.0%). The majority of fractures were to the nose. CONCLUSION: With nearly 30,000 ED visits over five years, participation in winter sports can be perilous. Adolescents harbor a greater risk of sustaining serious injuries than younger children, and patients injured sledding/tubing had a greater fracture risk compared to those participating in more "active" winter activities. As upper/mid-face fractures occurred in only 1.4%, these findings reinforce a very limited role for CT. These findings suggest a need for greater use of facial protection and closer supervision of older children participating in these activities.</t>
  </si>
  <si>
    <t>Int J Pediatr Otorhinolaryngol</t>
  </si>
  <si>
    <t>R. Talbott</t>
  </si>
  <si>
    <t>Clear the Fog to Decrease Eye Injuries</t>
  </si>
  <si>
    <t>Occup Health Saf</t>
  </si>
  <si>
    <t>J. J. Lin, S. H. Hsia, M. C. Chiang and K. L. Lin</t>
  </si>
  <si>
    <t>Clinical application of target temperature management in children with acute encephalopathy-A practical review</t>
  </si>
  <si>
    <t>Acute encephalopathy is a life-threatening disease involving acute brain dysfunction, and it is one of the most important causes of mortality and severe neurological sequelae in infants and children. Approximately 30% of cases of acute encephalopathy result in some degree of neurological sequelae. Although many strategies have been proposed, effective therapies to ameliorate the outcomes of acute encephalopathy have not yet been established. Target temperature management (TTM), previously termed therapeutic hypothermia, has been shown to be effective for various brain injuries due to multiple neuroprotective mechanisms, and it may be considered to be the cornerstone of neuroprotective strategies. Consequently, TTM is currently used in the neurocritical care of adult patients with cardiac arrest with shockable rhythm and perinatal asphyxia. In addition, increasing evidence also indicates that TTM could be useful in other acute encephalopathies, including status epilepticus, acute encephalitis/encephalopathy and traumatic brain injury. In this review, we discuss the recent practical aspects of TTM as a potential intervention for various acute encephalopathies in children.</t>
  </si>
  <si>
    <t>Biomed J</t>
  </si>
  <si>
    <t>S. M. Perman, M. Goyal, R. W. Neumar, A. A. Topjian and D. F. Gaieski</t>
  </si>
  <si>
    <t>Clinical applications of targeted temperature management</t>
  </si>
  <si>
    <t>Targeted temperature management (TTM) has been investigated experimentally and used clinically for over 100 years. The initial rationale for the clinical application of TTM, historically referred to as therapeutic hypothermia, was to decrease the metabolic rate, allowing the injured brain time to heal. Subsequent research demonstrated the temperature dependence of diverse cellular mechanisms including endothelial dysfunction, production of reactive oxygen species, and apoptosis. Consequently, modern use of TTM centers on neuroprotection following focal or global neurologic injury. Despite a solid basic science rationale for applying TTM in a variety of disease processes, including cardiac arrest, traumatic brain injury, ischemic stroke, neonatal ischemic encephalopathy, sepsis-induced encephalopathy, and hepatic encephalopathy, human efficacy data are limited and vary greatly from disease to disease. Ten years ago, two landmark investigations yielded high-quality data supporting the application of TTM in comatose survivors of out-of-hospital cardiac arrest. Additionally, TTM has been demonstrated to improve outcomes for neonatal patients with anoxic brain injury secondary to hypoxic ischemic encephalopathy. Trials are currently under way, or have yielded conflicting results in, examining the utility of TTM for the treatment of ischemic stroke, traumatic brain injury, and acute myocardial infarction. In this review, we place TTM in historic context, discuss the pathophysiologic rationale for its use, review the general concept of a TTM protocol for the management of brain injury, address some of the common side effects encountered when lowering human body temperature, and examine the data for its use in diverse disease conditions with in-depth examination of TTM for postarrest care and pediatric applications.</t>
  </si>
  <si>
    <t>Chest</t>
  </si>
  <si>
    <t>Z. Wang, M. Shen, M. Qiao, H. Zhang and Z. Tang</t>
  </si>
  <si>
    <t>Clinical factors and incidence of prolonged fever in neurosurgical patients</t>
  </si>
  <si>
    <t>AIMS AND OBJECTIVES: To describe the incidence of prolonged fever in patients admitted to the neurosurgery department, and the corresponding risk indicators. BACKGROUND: Prolonged fever was defined as a temperature higher than 38·3°C lasting more than five days. Prolonged fever is a common phenomenon and could lead to worsened outcomes in specific patient groups, especially for those with brain injury. However, the studies on prolonged fever in neurosurgical patients are limited and insufficient. DESIGN: A retrospective observational study. METHODS: Retrospective data were collected from 1 January 2014 to 31 December 2014, at the neurosurgical department of a large teaching hospital. We performed univariate and multivariate analyses to identify independent indicators for prolonged fever vs. short-term fever. RESULTS: Among 2845 patients, prolonged fever occurred in 466 (16%). The older patients were associated with longer duration of mechanical ventilation and hospital stay. It predominantly occurred in patients with subarachnoid haemorrhage (SAH) and traumatic brain injury. Patients receiving antibiotic treatment tended to manifest prolonged fever more frequently. Multivariate analysis revealed that the use of antibiotics, central venous catheter and prolonged mechanical ventilation were independent risk predictors for prolonged fever. Patients diagnosed with brain tumour seemed to be not associated with prolonged fever. CONCLUSIONS: Prolonged fever is the common complication in neurosurgical patients. The risks of prolonged fever in patients are attributed to antibiotic therapy, use of central venous catheter and prolonged mechanical ventilation. Indicators of prolonged fever are helpful for better identification of high-risk patients and fever control. RELEVANCE TO CLINICAL PRACTICE: A better reveal on the epidemiology and predictable factors of prolonged fever in neurosurgical patients will provide a better understanding on those patients who are most at risk, and therefore contribute to fever control and better outcome.</t>
  </si>
  <si>
    <t>J Clin Nurs</t>
  </si>
  <si>
    <t>M. J. Murray, H. DeBlock, B. Erstad, A. Gray, J. Jacobi, C. Jordan, W. McGee, C. McManus, M. Meade, S. Nix, A. Patterson, M. K. Sands, R. Pino, A. Tescher, R. Arbour, B. Rochwerg, C. F. Murray and S. Mehta</t>
  </si>
  <si>
    <t>Clinical Practice Guidelines for Sustained Neuromuscular Blockade in the Adult Critically Ill Patient</t>
  </si>
  <si>
    <t>OBJECTIVE: To update the 2002 version of "Clinical practice guidelines for sustained neuromuscular blockade in the adult critically ill patient." DESIGN: A Task Force comprising 17 members of the Society of Critical Medicine with particular expertise in the use of neuromuscular-blocking agents; a Grading of Recommendations Assessment, Development, and Evaluation expert; and a medical writer met via teleconference and three face-to-face meetings and communicated via e-mail to examine the evidence and develop these practice guidelines. Annually, all members completed conflict of interest statements; no conflicts were identified. This activity was funded by the Society for Critical Care Medicine, and no industry support was provided. METHODS: Using the Grading of Recommendations Assessment, Development, and Evaluation system, the Grading of Recommendations Assessment, Development, and Evaluation expert on the Task Force created profiles for the evidence related to six of the 21 questions and assigned quality-of-evidence scores to these and the additional 15 questions for which insufficient evidence was available to create a profile. Task Force members reviewed this material and all available evidence and provided recommendations, suggestions, or good practice statements for these 21 questions. RESULTS: The Task Force developed a single strong recommendation: we recommend scheduled eye care that includes lubricating drops or gel and eyelid closure for patients receiving continuous infusions of neuromuscular-blocking agents. The Task Force developed 10 weak recommendations. 1) We suggest that a neuromuscular-blocking agent be administered by continuous intravenous infusion early in the course of acute respiratory distress syndrome for patients with a PaO2/FIO2 less than 150. 2) We suggest against the routine administration of an neuromuscular-blocking agents to mechanically ventilated patients with status asthmaticus. 3) We suggest a trial of a neuromuscular-blocking agents in life-threatening situations associated with profound hypoxemia, respiratory acidosis, or hemodynamic compromise. 4) We suggest that neuromuscular-blocking agents may be used to manage overt shivering in therapeutic hypothermia. 5) We suggest that peripheral nerve stimulation with train-of-four monitoring may be a useful tool for monitoring the depth of neuromuscular blockade but only if it is incorporated into a more inclusive assessment of the patient that includes clinical assessment. 6) We suggest against the use of peripheral nerve stimulation with train of four alone for monitoring the depth of neuromuscular blockade in patients receiving continuous infusion of neuromuscular-blocking agents. 7) We suggest that patients receiving a continuous infusion of neuromuscular-blocking agent receive a structured physiotherapy regimen. 8) We suggest that clinicians target a blood glucose level of less than 180 mg/dL in patients receiving neuromuscular-blocking agents. 9) We suggest that clinicians not use actual body weight and instead use a consistent weight (ideal body weight or adjusted body weight) when calculating neuromuscular-blocking agents doses for obese patients. 10) We suggest that neuromuscular-blocking agents be discontinued at the end of life or when life support is withdrawn. In situations in which evidence was lacking or insufficient and the study results were equivocal or optimal clinical practice varies, the Task Force made no recommendations for nine of the topics. 1) We make no recommendation as to whether neuromuscular blockade is beneficial or harmful when used in patients with acute brain injury and raised intracranial pressure. 2) We make no recommendation on the routine use of neuromuscular-blocking agents for patients undergoing therapeutic hypothermia following cardiac arrest. 3) We make no recommendation on the use of peripheral nerve stimulation to monitor degree of block in patients undergoing therapeutic hypothermia. 4) We make no recommendation on the use of neuromuscular blockade to improve the accuracy of intravascular-volume assessment in mechanically ventilated patients. 5) We make no recommendation concerning the use of electroencephalogram-derived parameters as a measure of sedation during continuous administration of neuromuscular-blocking agents. 6) We make no recommendation regarding nutritional requirements specific to patients receiving infusions of neuromuscular-blocking agents. 7) We make no recommendation concerning the use of one measure of consistent weight over another when calculating neuromuscular-blocking agent doses in obese patients. 8) We make no recommendation on the use of neuromuscular-blocking agents in pregnant patients. 9) We make no recommendation on which muscle group should be monitored in patients with myasthenia gravis receiving neuromuscular-blocking agents. Finally, in situations in which evidence was lacking or insufficient but expert consensus was unanimous, the Task Force developed six good practice statements. 1) If peripheral nerve stimulation is used, optimal clinical practice suggests that it should be done in conjunction with assessment of other clinical findings (e.g., triggering of the ventilator and degree of shivering) to assess the degree of neuromuscular blockade in patients undergoing therapeutic hypothermia. 2) Optimal clinical practice suggests that a protocol should include guidance on neuromuscular-blocking agent administration in patients undergoing therapeutic hypothermia. 3) Optimal clinical practice suggests that analgesic and sedative drugs should be used prior to and during neuromuscular blockade, with the goal of achieving deep sedation. 4) Optimal clinical practice suggests that clinicians at the bedside implement measure to attenuate the risk of unintended extubation in patients receiving neuromuscular-blocking agents. 5) Optimal clinical practice suggests that a reduced dose of an neuromuscular-blocking agent be used for patients with myasthenia gravis and that the dose should be based on peripheral nerve stimulation with train-of-four monitoring. 6) Optimal clinical practice suggests that neuromuscular-blocking agents be discontinued prior to the clinical determination of brain death.</t>
  </si>
  <si>
    <t>M. K. Bader, P. A. Blissitt, L. A. Hamilton and N. Kupchik</t>
  </si>
  <si>
    <t>Clinical Q &amp; A: Translating Therapeutic Temperature Management from Theory to Practice</t>
  </si>
  <si>
    <t>T. Wavra, C. Laux, M. M. Guanci, S. A. Figueroa, G. M. Brophy, L. Kurczewski and S. L. Livesay</t>
  </si>
  <si>
    <t>C. Childs and K. W. Lunn</t>
  </si>
  <si>
    <t>Clinical review: Brain-body temperature differences in adults with severe traumatic brain injury</t>
  </si>
  <si>
    <t>Surrogate or 'proxy' measures of brain temperature are used in the routine management of patients with brain damage. The prevailing view is that the brain is 'hotter' than the body. The polarity and magnitude of temperature differences between brain and body, however, remains unclear after severe traumatic brain injury (TBI). The focus of this systematic review is on the adult patient admitted to intensive/neurocritical care with a diagnosis of severe TBI (Glasgow Coma Scale score of less than 8). The review considered studies that measured brain temperature and core body temperature. Articles published in English from the years 1980 to 2012 were searched in databases, CINAHL, PubMed, Scopus, Web of Science, Science Direct, Ovid SP, Mednar and ProQuest Dissertations &amp; Theses Database. For the review, publications of randomised controlled trials, non-randomised controlled trials, before and after studies, cohort studies, case-control studies and descriptive studies were considered for inclusion. Of 2,391 records identified via the search strategies, 37 were retrieved for detailed examination (including two via hand searching). Fifteen were reviewed and assessed for methodological quality. Eleven studies were included in the systematic review providing 15 brain-core body temperature comparisons. The direction of mean brain-body temperature differences was positive (brain higher than body temperature) and negative (brain lower than body temperature). Hypothermia is associated with large brain-body temperature differences. Brain temperature cannot be predicted reliably from core body temperature. Concurrent monitoring of brain and body temperature is recommended in patients where risk of temperature-related neuronal damage is a cause for clinical concern and when deliberate induction of below-normal body temperature is instituted.</t>
  </si>
  <si>
    <t>E. Zhao, D. Wang, N. Li, S. Huang, Z. Zhao, S. Hu, X. He and G. Wen</t>
  </si>
  <si>
    <t>Clinical study on the diagnosis of porcine streptococcal meningitis with negative blood and cerebrospinal fluid culture by next-generation sequencing</t>
  </si>
  <si>
    <t>BACKGROUND: Streptococcus suis (Ss) is a Gram-positive and anaerobic zoonotic pathogen that is susceptible to all populations and can cause meningitis, septicemia, endocarditis and arthritis in humans. METHODS: In this study, patients with meningitis who were admitted to our hospital with negative blood and cerebrospinal fluid culture were divided into a next-generation sequencing group and a control group. In the next-generation sequencing group, we used the next-generation sequencing method to detect pathogenic bacteria in the patients' cerebrospinal fluid. In the control group, we used blood and cerebrospinal fluid bacterial culture method to detect pathogenic bacteria in the patients' cerebrospinal fluid. The detection rates of pathogenic bacteria in the cerebrospinal fluid of the two groups were compared and analyzed. RESULTS: A total of 18 patients were included in this study, including 8 patients in the next-generation sequencing group and 10 patients in the control group. The mean age (P = 0.613) and mean disease duration (P = 0.294) were similar in both groups. Patients in the next-generation sequencing group had a leukocyte count of 13.13 ± 4.79 × 10(9), a neutrophil percentage of 83.39 ± 10.36%, and a C-reactive protein level of 134.95 ± 107.69 mg/L. Patients in the control group had a temperature of 38.32 ± 1.07, a leukocyte count of 8.00 ± 2.99 × 10(9), and a neutrophil percentage of 74.61 ± 8.89%, and C-reactive protein level was 4.75 ± 6.8 mg/L. The statistical results showed that the leukocytes (P = 0.013) and C-reactive protein levels (P = 0.001) were significantly higher in the patients of the next-generation sequencing group than in the control group. No statistically significant differences were seen in body temperature and neutrophil percentage between the two groups (P &gt; 0.05). The incidence of intracranial pressure and meningeal irritation signs were similar in the two groups (P &gt; 0.05). The detection rate of Streptococcus suis in the cerebrospinal fluid of patients in the next-generation sequencing group was 100%, and the detection rate of Streptococcus suis in the cerebrospinal fluid of the control group was 0%. CONCLUSION: The detection rate of Streptococcus suis infection in cerebrospinal fluid by next-generation sequencing was significantly higher than that by blood and cerebrospinal fluid bacterial culture. Therefore, the diagnosis of porcine streptococcal meningitis by next-generation sequencing method is worthy of clinical promotion and application.</t>
  </si>
  <si>
    <t>Eur J Med Res</t>
  </si>
  <si>
    <t>Z. Idris, A. S. Yee, W. M. N. Wan Hassan, M. H. Hassan, K. A. Mohd Zain and A. Abdul Manaf</t>
  </si>
  <si>
    <t>A Clinical Test for a Newly Developed Direct Brain Cooling System for the Injured Brain and Pattern of Cortical Brainwaves in Cooling, Noncooling, and Dead Brain</t>
  </si>
  <si>
    <t>To ensure the direct delivery of therapeutic hypothermia at a selected constant temperature to the injured brain, a newly innovated direct brain cooling system was constructed. The practicality, effectiveness, and safety of this system were clinically tested in our initial series of 14 patients with severe head injuries. The patients were randomized into two groups: direct brain cooling at 32°C and the control group. All of them received intracranial pressure (ICP), focal brain oxygenation, brain temperature, and direct cortical brainwave monitoring. The direct brain cooling group did better in the Extended Glasgow Outcome Scale at the time of discharge and at 6 months after trauma. This could be owing to a trend in the monitored parameters; reduction in ICP, increment in cerebral perfusion pressure, optimal brain redox regulation, near-normal brain temperature, and lessening of epileptic-like brainwave activities are likely the reasons for better outcomes in the cooling group. Finally, this study depicts interesting cortical brainwaves during a transition time from being alive to dead. It is believed that the demonstrated cortical brainwaves follow the principles of quantum physics.</t>
  </si>
  <si>
    <t>A. Katyal and D. Dmello</t>
  </si>
  <si>
    <t>Clostridium septicum Pneumocephalus</t>
  </si>
  <si>
    <t>BACKGROUND: Spontaneous pneumocephalus in the nontraumatic setting is distinctly unusual. Pneumocephalus from central nervous system infection with Clostridium septicum has been rarely reported, and more commonly reflects a later stage of abscess formation. We present an unusual case of invasive C. septicum infection without an associated diagnosed malignancy presenting with rapidly progressive CNS pathology and resultant early pneumocephalus. METHODS: Medical records, radiologic imaging, and microbiological specimens of a case were reviewed. RESULTS: A 66-year-old male presented with a history of two witnessed generalized tonic-clonic seizures on awakening. He was found unresponsive at the scene by paramedics and subsequently intubated. There was no reported antecedent symptomatology, such as headache, fever, chills, focal weakness, and speech or gait disturbances. Medical history was remarkable only for diet-controlled hypertension. Computed tomography (CT) head imaging revealed an abnormal right parietal hypodensity. The patient was evaluated per the acute stroke protocol but was not deemed a candidate for intervention or thrombolytic therapy given the uncertainty of his clinical presentation; intravenous antibiotics were administered for possible sepsis. Follow-up CT imaging of the head performed 8 h later revealed right parieto-temporal pneumocephalus with extensive cerebral edema and effacement of basilar cisterns. Neurosurgical intervention was not deemed appropriate given the catastrophic nature of his injury and the patient subsequently expired 14 h after presentation. Blood cultures grew gram-positive rods in three of four bottles identified as C. septicum. CONCLUSIONS: Clostridium septicum is an uncommon and often fatal cause of nontraumatic pneumocephalus. This underscores the need for a high index of clinical suspicion in cases with unexplained pneumocephalus, as early diagnosis remains the key to survival. In survivors of C. septicum infection, subsequent colonoscopy should be considered to exclude undiagnosed or occult gastrointestinal malignancy.</t>
  </si>
  <si>
    <t>S. C. Christiaans, A. L. Duhachek-Stapelman, R. T. Russell, S. J. Lisco, J. D. Kerby and J. F. Pittet</t>
  </si>
  <si>
    <t>Coagulopathy after severe pediatric trauma</t>
  </si>
  <si>
    <t>Trauma remains the leading cause of morbidity and mortality in the United States among children aged 1 to 21 years. The most common cause of lethality in pediatric trauma is traumatic brain injury. Early coagulopathy has been commonly observed after severe trauma and is usually associated with severe hemorrhage and/or traumatic brain injury. In contrast to adult patients, massive bleeding is less common after pediatric trauma. The classical drivers of trauma-induced coagulopathy include hypothermia, acidosis, hemodilution, and consumption of coagulation factors secondary to local activation of the coagulation system after severe traumatic injury. Furthermore, there is also recent evidence for a distinct mechanism of trauma-induced coagulopathy that involves the activation of the anticoagulant protein C pathway. Whether this new mechanism of posttraumatic coagulopathy plays a role in children is still unknown. The goal of this review is to summarize the current knowledge on the incidence and potential mechanisms of coagulopathy after pediatric trauma and the role of rapid diagnostic tests for early identification of coagulopathy. Finally, we discuss different options for treating coagulopathy after severe pediatric trauma.</t>
  </si>
  <si>
    <t>Shock</t>
  </si>
  <si>
    <t>C. C. Chio, C. C. Hsu, Y. F. Tian, C. H. Wang, M. T. Lin, C. P. Chang and H. J. Lin</t>
  </si>
  <si>
    <t>Combined Hemorrhagic Shock and Unilateral Common Carotid Occlusion Induces Neurological Injury in Adult Male Rats</t>
  </si>
  <si>
    <t>Background: Clinical assessment reveals that patients after surgery of cardiopulmonary bypass or coronary bypass experience postoperative cognitive dysfunction. This study aimed to investigate whether resuscitation after a hemorrhagic shock (HS) and/or mild cerebral ischemia caused by a unilateral common carotid artery occlusion (UCCAO) can cause brain injury and concomitant neurological dysfunction, and explore the potential mechanisms. Methods: Blood withdrawal (6 mL/100 g body weight) for 60 min through the right jugular vein catheter-induced an HS. Immediately after the termination of HS, we reinfused the initially shed blood volumes to restore and maintain the mean arterial blood pressure (MABP) to the original value during the 30-min resuscitation. A cooling water blanket used to induce whole body cooling for 30 min after the end of resuscitation. Results: An UCCAO caused a slight cerebral ischemia (cerebral blood flow [CBF] 70%) without hypotension (MABP 85 mmHg), systemic inflammation, multiple organs injuries, or neurological injury. An HS caused a moderate cerebral ischemia (52% of the original CBF levels), a moderate hypotension (MABP downed to 22 mmHg), systemic inflammation, and peripheral organs injuries. However, combined an UCCAO and an HS caused a severe cerebral ischemia (18% of the original CBF levels), a moderate hypotension (MABP downed to 17 mmHg), systemic inflammation, peripheral organs damage, and neurological injury, which can be attenuated by whole body cooling. Conclusions: When combined with an HS, an UCCAO is associated with ischemic neuronal injury in the ipsilateral hemisphere of adult rat brain, which can be attenuated by therapeutic hypothermia. A resuscitation from an HS regards as a reperfusion insult which may induce neurological injury in patients with an UCCAO disease.</t>
  </si>
  <si>
    <t>Int J Med Sci</t>
  </si>
  <si>
    <t>M. Thoresen</t>
  </si>
  <si>
    <t>Combining two good treatments makes it worse</t>
  </si>
  <si>
    <t>Brain Behav Immun</t>
  </si>
  <si>
    <t>R. W. Byard</t>
  </si>
  <si>
    <t>Commercial fishing industry deaths - forensic issues</t>
  </si>
  <si>
    <t>The commercial fishing industry has one of the highest injury and mortality rates of all occupational areas. This results from the nature of the work involving vessels often manned by only a few individuals who are working with heavy-duty equipment in dangerous environments at all hours. Economic pressures may force inappropriately geared vessels to operate further out to sea than is safe. Deaths result from a wide variety of situations involving vessel loss, falls overboard, fire and explosions, cable entanglements and gas exposure. Autopsies are often difficult as there are no diagnostic features of either drowning or hypothermia and features may be obscured by putrefaction and postmortem animal predation. The forensic implications of deaths in the fishing industry are reviewed.</t>
  </si>
  <si>
    <t>J Forensic Leg Med</t>
  </si>
  <si>
    <t>P. Klein, R. Dingledine, E. Aronica, C. Bernard, I. Blümcke, D. Boison, M. J. Brodie, A. R. Brooks-Kayal, J. Engel, Jr., P. A. Forcelli, L. J. Hirsch, R. M. Kaminski, H. Klitgaard, K. Kobow, D. H. Lowenstein, P. L. Pearl, A. Pitkänen, N. Puhakka, M. A. Rogawski, D. Schmidt, M. Sillanpää, R. S. Sloviter, C. Steinhäuser, A. Vezzani, M. C. Walker and W. Löscher</t>
  </si>
  <si>
    <t>Commonalities in epileptogenic processes from different acute brain insults: Do they translate?</t>
  </si>
  <si>
    <t>The most common forms of acquired epilepsies arise following acute brain insults such as traumatic brain injury, stroke, or central nervous system infections. Treatment is effective for only 60%-70% of patients and remains symptomatic despite decades of effort to develop epilepsy prevention therapies. Recent preclinical efforts are focused on likely primary drivers of epileptogenesis, namely inflammation, neuron loss, plasticity, and circuit reorganization. This review suggests a path to identify neuronal and molecular targets for clinical testing of specific hypotheses about epileptogenesis and its prevention or modification. Acquired human epilepsies with different etiologies share some features with animal models. We identify these commonalities and discuss their relevance to the development of successful epilepsy prevention or disease modification strategies. Risk factors for developing epilepsy that appear common to multiple acute injury etiologies include intracranial bleeding, disruption of the blood-brain barrier, more severe injury, and early seizures within 1 week of injury. In diverse human epilepsies and animal models, seizures appear to propagate within a limbic or thalamocortical/corticocortical network. Common histopathologic features of epilepsy of diverse and mostly focal origin are microglial activation and astrogliosis, heterotopic neurons in the white matter, loss of neurons, and the presence of inflammatory cellular infiltrates. Astrocytes exhibit smaller K(+) conductances and lose gap junction coupling in many animal models as well as in sclerotic hippocampi from temporal lobe epilepsy patients. There is increasing evidence that epilepsy can be prevented or aborted in preclinical animal models of acquired epilepsy by interfering with processes that appear common to multiple acute injury etiologies, for example, in post-status epilepticus models of focal epilepsy by transient treatment with a trkB/PLCγ1 inhibitor, isoflurane, or HMGB1 antibodies and by topical administration of adenosine, in the cortical fluid percussion injury model by focal cooling, and in the albumin posttraumatic epilepsy model by losartan. Preclinical studies further highlight the roles of mTOR1 pathways, JAK-STAT3, IL-1R/TLR4 signaling, and other inflammatory pathways in the genesis or modulation of epilepsy after brain injury. The wealth of commonalities, diversity of molecular targets identified preclinically, and likely multidimensional nature of epileptogenesis argue for a combinatorial strategy in prevention therapy. Going forward, the identification of impending epilepsy biomarkers to allow better patient selection, together with better alignment with multisite preclinical trials in animal models, should guide the clinical testing of new hypotheses for epileptogenesis and its prevention.</t>
  </si>
  <si>
    <t>Epilepsia</t>
  </si>
  <si>
    <t>H. Sabir, E. Maes, M. Zweyer, Y. Schleehuber, F. B. Imam, J. Silverman, Y. White, R. Pang, A. M. Pasca, N. J. Robertson, E. Maltepe and M. E. Bernis</t>
  </si>
  <si>
    <t>Comparing the efficacy in reducing brain injury of different neuroprotective agents following neonatal hypoxia-ischemia in newborn rats: a multi-drug randomized controlled screening trial</t>
  </si>
  <si>
    <t>Intrapartum hypoxia-ischemia leading to neonatal encephalopathy (NE) results in significant neonatal mortality and morbidity worldwide, with &gt; 85% of cases occurring in low- and middle-income countries (LMIC). Therapeutic hypothermia (HT) is currently the only available safe and effective treatment of HIE in high-income countries (HIC); however, it has shown limited safety or efficacy in LMIC. Therefore, other therapies are urgently required. We aimed to compare the treatment effects of putative neuroprotective drug candidates following neonatal hypoxic-ischemic (HI) brain injury in an established P7 rat Vannucci model. We conducted the first multi-drug randomized controlled preclinical screening trial, investigating 25 potential therapeutic agents using a standardized experimental setting in which P7 rat pups were exposed to unilateral HI brain injury. The brains were analysed for unilateral hemispheric brain area loss after 7 days survival. Twenty animal experiments were performed. Eight of the 25 therapeutic agents significantly reduced brain area loss with the strongest treatment effect for Caffeine, Sonic Hedgehog Agonist (SAG) and Allopurinol, followed by Melatonin, Clemastine, ß-Hydroxybutyrate, Omegaven, and Iodide. The probability of efficacy was superior to that of HT for Caffeine, SAG, Allopurinol, Melatonin, Clemastine, ß-hydroxybutyrate, and Omegaven. We provide the results of the first systematic preclinical screening of potential neuroprotective treatments and present alternative single therapies that may be promising treatment options for HT in LMIC.</t>
  </si>
  <si>
    <t>Sci Rep</t>
  </si>
  <si>
    <t>P. D. Adelson, S. R. Wisniewski, J. Beca, S. D. Brown, M. Bell, J. P. Muizelaar, P. Okada, S. R. Beers, G. K. Balasubramani and D. Hirtz</t>
  </si>
  <si>
    <t>Comparison of hypothermia and normothermia after severe traumatic brain injury in children (Cool Kids): a phase 3, randomised controlled trial</t>
  </si>
  <si>
    <t>BACKGROUND: On the basis of mixed results from previous trials, we assessed whether therapeutic hypothermia for 48-72 h with slow rewarming improved mortality in children after brain injury. METHODS: In this phase 3, multicenter, multinational, randomised controlled trial, we included patients with severe traumatic brain injury who were younger than 18 years and could be enrolled within 6 h of injury. We used a computer-generated randomisation sequence to randomly allocate patients (1:1; stratified by site and age [&lt;6 years, 6-15 years, 16-17 years]) to either hypothermia (rapidly cooled to 32-33°C for 48-72 h, then rewarmed by 0·5-1·0°C every 12-24 h) or normothermia (maintained at 36·5-37·5°C). The primary outcome was mortality at 3 months, assessed by intention-to-treat analysis; secondary outcomes were global function at 3 months after injury using the Glasgow outcome scale (GOS) and the GOS-extended pediatrics, and the occurrence of serious adverse events. Investigators assessing outcomes were masked to treatment. This trial is registered with ClinicalTrials.gov, number NCT00222742. FINDINGS: The study was terminated early for futility after an interim data analysis on data for 77 patients (enrolled between Nov 1, 2007, and Feb 28, 2011): 39 in the hypothermia group and 38 in the normothermia group. We detected no between-group difference in mortality 3 months after injury (6 [15%] of 39 patients in the hypothermia group vs two [5%] of 38 patients in the normothermia group; p=0·15). Poor outcomes did not differ between groups (in the hypothermia group, 16 [42%] patients had a poor outcome by GOS and 18 [47%] had a poor outcome by GOS-extended paediatrics; in the normothermia group, 16 [42%] patients had a poor outcome by GOS and 19 [51%] of 37 patients had a poor outcome by GOS-extended paediatrics). We recorded no between-group differences in the occurrence of adverse events or serious adverse events. INTERPRETATION: Hypothermia for 48 h with slow rewarming does not reduce mortality of improve global functional outcome after paediatric severe traumatic brain injury. FUNDING: National Institute of Neurological Disorders and Stroke and National Institutes of Health.</t>
  </si>
  <si>
    <t>Lancet Neurol</t>
  </si>
  <si>
    <t>V. Mamthashri and B. P. Reddy</t>
  </si>
  <si>
    <t>Comparison of Preoperative and Perioperative Antibiotic Prophylaxis Regimen in Compound Facial Fractures</t>
  </si>
  <si>
    <t>AIMS AND OBJECTIVES: Intraoperative antibiotics may be effective in elective surgery; there may be an advantage to starting antibiotics preoperatively when there is already an infective focus, such as compound facial fractures. The purpose of this study is to compare preoperative and intraoperative antibiotic prophylaxis in compound facial fractures. MATERIALS AND METHODS: This is a prospective study conducted over a period of 2 years on 50 patients, who underwent open reduction and rigid internal fixation. The patients were assigned to two groups. The patients in group I received antibiotics at the time of admission. The patients in group II received antibiotics perioperatively at the time of induction of general anesthesia. Postoperatively, the patients were evaluated for the reduction of pain and the presence of infection by assessing the local presence of erythema, swelling, a rise in temperature, and purulent discharge, if any, on a predefined proforma. RESULTS: A total of 72 fractures were assessed in 50 patients. There was an overall reduction of pain in both the groups. Wound healing status was found to be satisfactory in both the groups. CONCLUSION: Wound status and infection rate were evaluated in patients of both the groups. In the study, there was no difference between the two groups on the predecided parameters whether the antibiotics were given either preoperatively or perioperatively. CLINICAL SIGNIFICANCE: It is very essential to have a sound knowledge of the use of antibiotic therapy effectively to prevent the overuse of it and, thereby, help avoid developing resistance to antibiotics in patients.</t>
  </si>
  <si>
    <t>J Contemp Dent Pract</t>
  </si>
  <si>
    <t>I. Usach, A. Sakopoulos and H. Razavi</t>
  </si>
  <si>
    <t>Complete resolution of postoperative hemiparesis following carotid endarterectomy with therapeutic hypothermia: a case study and literature review</t>
  </si>
  <si>
    <t>Therapeutic hypothermia is indicated in a number of traumatic brain injuries as well as for cardiovascular shock (Warner DS, James ML, Laskowitz, et al. Translational research in acute central nervous system injury: lessons learned and the future. JAMA Neurol 2014;71:1311-1318), but it has been limited in its application to acute ischemic stroke. We present the case of a 65-year-old woman with a clinical cerebrovascular accident following a right carotid endarterectomy who was treated with a 24-hr hypothermia protocol and had a full recovery. The hypothermia protocol utilized on this patient and a review of the literature surrounding hypothermia in the setting of ischemic stroke are presented.</t>
  </si>
  <si>
    <t>Ann Vasc Surg</t>
  </si>
  <si>
    <t>L. Safari and J. D. Patrick</t>
  </si>
  <si>
    <t>Complex analyses on clinical information systems using restricted natural language querying to resolve time-event dependencies</t>
  </si>
  <si>
    <t>PURPOSE: This paper reports on a generic framework to provide clinicians with the ability to conduct complex analyses on elaborate research topics using cascaded queries to resolve internal time-event dependencies in the research questions, as an extension to the proposed Clinical Data Analytics Language (CliniDAL). METHODS: A cascaded query model is proposed to resolve internal time-event dependencies in the queries which can have up to five levels of criteria starting with a query to define subjects to be admitted into a study, followed by a query to define the time span of the experiment. Three more cascaded queries can be required to define control groups, control variables and output variables which all together simulate a real scientific experiment. According to the complexity of the research questions, the cascaded query model has the flexibility of merging some lower level queries for simple research questions or adding a nested query to each level to compose more complex queries. Three different scenarios (one of them contains two studies) are described and used for evaluation of the proposed solution. RESULTS: CliniDAL's complex analyses solution enables answering complex queries with time-event dependencies at most in a few hours which manually would take many days. CONCLUSION: An evaluation of results of the research studies based on the comparison between CliniDAL and SQL solutions reveals high usability and efficiency of CliniDAL's solution.</t>
  </si>
  <si>
    <t>J Biomed Inform</t>
  </si>
  <si>
    <t>K. S. Bergman, V. Beekmans and J. Stromswold</t>
  </si>
  <si>
    <t>Considerations for neuroprotection in the traumatic brain injury population</t>
  </si>
  <si>
    <t>Traumatic brain injury can occur very quickly, but the sequelae of the injury can be life ending or life altering. Aside from prevention, the primary injury cannot be controlled; however, health care workers can influence the amount of secondary injury to the brain. This article describes potential neuroprotective methods, such as cooling, craniectomy, and medications, to help to save the brain.</t>
  </si>
  <si>
    <t>Crit Care Nurs Clin North Am</t>
  </si>
  <si>
    <t>S. Lori, G. Bertini, M. E. Bastianelli, S. Gabbanini, C. Cossu, M. Mortilla and C. Dani</t>
  </si>
  <si>
    <t>Continous somatosensory evoked potentials and brain injury in neonatal hypoxic-ischaemic encephalopathy treated with hypothermia</t>
  </si>
  <si>
    <t>AIM: To explore whether continuous somatosensory evoked potentials (SEPs) monitoring and video electroencephalograms (VEEG) accurately predict lesions observed on brain magnetic resonance imaging (MRI) in neonates with hypoxic-ischaemic encephalopathy (HIE) receiving therapeutic hypothermia. METHOD: This prospective study included 31 neonates (16 males, 15 females; mean [SD] gestational age 39 weeks [1.67]) who received therapeutic hypothermia for HIE. Therapeutic hypothermia was provided for 72 hours, with a target temperature of 33.0°C to 34.0°C and this was followed by a rewarming rate of approximately 0.5°C per hour, up to 36.5°C. SEPs and VEEG were evaluated simultaneously and continuously for 1 hour under normothermic conditions. MRI was carried out at a mean (SD) age of 6 (2) days. RESULTS: Our results showed a statistically significant correlation between continuous SEP and MRI scores (r=0.37, p=0.03), but not between the VEEG and MRI scores (r=0.30, p=0.09). Receiver operating characteristic analysis confirmed that continuous SEPs were highly specific and sensitive at predicting MRI abnormalities, whereas the VEEG had high specificity but low sensitivity. INTERPRETATION: Continuous monitoring of SEPs could provide early and important prognostic information in neonates with HIE. WHAT THIS PAPER ADDS: Early continuous somatosensory evoked potential (SEP) monitoring is correlated with hypoxic-ischaemic encephalopathy (HIE) lesions. Video electroencephalograms (VEEGs) are associated with lesions diagnosed after magnetic resonance imaging. Both showed high specificity, but VEEGs did not show high sensitivity. Continuously monitoring SEPs provides important information about HIE.</t>
  </si>
  <si>
    <t>Dev Med Child Neurol</t>
  </si>
  <si>
    <t>J. Shen, Z. Fan, T. Ji, J. Pan, Y. Zhou and R. Zhan</t>
  </si>
  <si>
    <t>Contralateral acute subdural hematoma following traumatic acute subdural hematoma evacuation</t>
  </si>
  <si>
    <t>Contralateral acute subdural hematoma (ASDH) occurring after removal of traumatic ASDH is a rare, but nearly devastating postoperative complication. We treated a 26-year-old male who developed a contralateral ASDH shortly after craniectomy for evacuation of a traumatic ASDH. Burr-hole craniotomy was performed before decompressive craniectomy, and the bleeding source was a cortex artery within the frontal lobe contusion. Despite supportive therapy with barbiturate and mild hypothermia he expired 3 days later of brain death. Literature review suggests that the old are more susceptible to contralateral ASDH following evacuation of traumatic ASDH. Contralateral ASDH following evacuation of traumatic ASDH is a rare but potentially lethal complication, so neurosurgeons should try to detect such contralateral hematoma formation and prevent clinical deterioration.</t>
  </si>
  <si>
    <t>Neurol Med Chir (Tokyo)</t>
  </si>
  <si>
    <t>J. R. Knight and A. E. Willis</t>
  </si>
  <si>
    <t>Control of translation in the cold: implications for therapeutic hypothermia</t>
  </si>
  <si>
    <t>Controlled whole-body cooling has been used since the 1950s to protect the brain from injury where cerebral blood flow is reduced. Therapeutic hypothermia has been used successfully during heart surgery, following cardiac arrest and with varied success in other instances of reduced blood flow to the brain. However, why reduced temperature is beneficial is largely unknown. Here we review the use of therapeutic hypothermia with a view to understanding the underlying biology contributing to the phenomenon. Interestingly, the benefits of cooling have recently been extended to treatment of chronic neurodegenerative diseases in two mouse models. Concurrently studies have demonstrated the importance of the regulation of protein synthesis, translation, to the cooling response, which is also emerging as a targetable process in neurodegeneration. Through these studies the potential importance of the rewarming process following cooling is also beginning to emerge. Altogether, these lines of research present new opportunities to manipulate cooling pathways for therapeutic gain.</t>
  </si>
  <si>
    <t>Biochem Soc Trans</t>
  </si>
  <si>
    <t>R. Agrawal, M. Shah, K. Mireskandari and G. K. Yong</t>
  </si>
  <si>
    <t>Controversies in ocular trauma classification and management: review</t>
  </si>
  <si>
    <t>Ocular trauma is a topic of unresolved controversies and there are continuous controversial and debatable management strategies for open-globe injuries (OGIs). International classification of ocular trauma proposed almost 15 years ago needs to be reviewed and to be more robust in predicting the outcome in the setting of OGIs. Anterior segment trauma involves controversies related to patching for corneal abrasion, corneal laceration repair, and medical management of hyphema. Timing of cataract surgery and intraocular lens implantation in the setting of trauma is still debated worldwide. There are unresolved issues regarding the management of OGIs involving the posterior segment. Timing of vitrectomy has been and will continue to be debated by proponents of early versus delayed intervention. The use of prophylactic cryotherapy and scleral buckle is still practiced differently throughout the world. The role of intravitreal antibiotics in posterior segment trauma in the absence of infection is still debated. Similarly, the use of vitrectomy versus vitreous tap in the setting of traumatic endophthalmitis is not fully resolved. In optic neuropathy, the role of intravenous methylprednisolone versus conservative management is always debated and still there are no evidence-based guidelines about the beneficial role of pulse steroid therapy. The role of optic canal decompression in the setting of acute traumatic optic neuropathy is also not conclusive. Orbital and adnexal trauma has been shown to adversely affect the outcome of OGI patients but both lids and orbital injury are not taken as preoperative variables in international ocular trauma classification. The timing of intervention in blow-out fracture is still debated. The pediatric age group, owing to the high risk of amblyopia and intraocular inflammation as well as strong vitreoretinal adhesions, has to be managed by different principles. Although the risk of sympathetic ophthalmia is very rare, it is always one of the key debated issues while managing traumatized eyes with no light perception vision. Prospective, controlled clinical studies are not possible in the OGI setting and this article reviews pertinent data regarding these management issues and controversies, and provides recommendations for treatment based on the available published data and the authors' personal experience.</t>
  </si>
  <si>
    <t>Int Ophthalmol</t>
  </si>
  <si>
    <t>K. H. Cho, J. O. Davidson, J. M. Dean, L. Bennet and A. J. Gunn</t>
  </si>
  <si>
    <t>Cooling and immunomodulation for treating hypoxic-ischemic brain injury</t>
  </si>
  <si>
    <t>Therapeutic hypothermia is now well established to partially reduce disability in term and near-term infants with moderate-severe hypoxic-ischemic encephalopathy. Preclinical and clinical studies have confirmed that current protocols for therapeutic hypothermia are near optimal. The challenge is now to identify complementary therapies that can further improve outcomes, in combination with therapeutic hypothermia. Overall, anti-excitatory and anti-apoptotic agents have shown variable or even no benefit in combination with hypothermia, suggesting overlapping mechanisms of neuroprotection. Inflammation appears to play a critical role in the pathogenesis of injury in the neonatal brain, and thus, there is potential for drugs with immunomodulatory properties that target inflammation to be used as a therapy in neonates. In this review, we examine the evidence for neuroprotection with immunomodulation after hypoxia-ischemia. For example, stem cell therapy can reduce inflammation, increase cell survival, and promote cell maturation and repair. There are also encouraging preclinical data from small animals suggesting that stem cell therapy can augment hypothermic neuroprotection. However, there is conflicting evidence, and rigorous testing in translational animal models is now needed.</t>
  </si>
  <si>
    <t>Pediatr Int</t>
  </si>
  <si>
    <t>I. M. Galvin, R. Levy, J. G. Boyd, A. G. Day and M. C. Wallace</t>
  </si>
  <si>
    <t>Cooling for cerebral protection during brain surgery</t>
  </si>
  <si>
    <t>BACKGROUND: Patients undergoing neurosurgery are at risk of cerebral ischaemia with resultant cerebral hypoxia and neuronal cell death. This can increase both the risk of mortality and long term neurological disability. Induced hypothermia has been shown to reduce the risk of cerebral ischaemic damage in both animal studies and in humans who have been resuscitated following cardiac arrest. This had lead to an increasing interest in its neuroprotective potential in neurosurgical patients. This review was originally published in 2011 and did not find any evidence of either effectiveness or harm in these patients. This updated review was designed to capture current evidence to readdress these issues. OBJECTIVES: To evaluate the effectiveness and safety profile of induced hypothermia versus normothermia for neuroprotection in patients undergoing brain surgery. Effectiveness was to be measured in terms of short and long term mortality and functional neurological outcomes. Safety was to be assessed in terms of the rate of the adverse events infection, myocardial infarction, ischaemic stroke, congestive cardiac failure and any other adverse events reported by the authors of the included studies. SEARCH METHODS: For the original review, the authors searched the databases Cochrane Central Register of Controlled Trials (CENTRAL), MEDLINE (OvidSP), EMBASE (OvidSP) and LILACS to November 2010. For the updated review all these databases were re-searched from November 2010 to May 2014.For both the original and updated versions, grey literature was sought by searching reference lists of identified studies and relevant review articles, and conference proceedings. No language restrictions were applied. SELECTION CRITERIA: As in the original review, we included randomized controlled trials (RCTs) of induced hypothermia versus normothermia for neuroprotection in patients of any age and gender undergoing brain surgery, which addressed mortality, neurological morbidity or adverse event outcomes. DATA COLLECTION AND ANALYSIS: Three review authors independently extracted data and two independently assessed the risk of bias of the included studies. Any discrepancies were resolved by discussion between authors. MAIN RESULTS: In this updated review, one new ongoing study was found but no new eligible completed studies were identified. This update was therefore conducted using the same four studies included in the original review. These studies included a total of 1219 participants, mean age 40 to 54 years. All included studies were reported as RCTs. Two were multicentred, together including a total of 1114 patients who underwent cerebral aneurysm clipping, and were judged to have an overall low risk of bias. The other two studies were single centred. One included 80 patients who had a craniotomy following severe traumatic brain injury and was judged to have an unclear or low risk of bias. The other study included 25 patients who underwent hemicranicectomy to relieve oedema following cerebral infarction and was judged to have an unclear or high risk of bias. All studies assessed hypothermia versus normothermia. Overall 608 participants received hypothermia with target temperatures ranging from 32.5 °C to 35 °C, and 611 were assigned to normothermia with the actual temperatures recorded in this group ranging form 36.5 °C to 38 °C. For those who were cooled, 556 had cooling commenced immediately after induction of anaesthesia that was continued until the surgical objective of aneurysm clipping was achieved, and 52 had cooling commenced immediately after surgery and continued for 48 to 96 hours.Pooled estimates of effect were calculated for the outcomes mortality during treatment or follow-up (ranging from in-hospital to one year); neurological outcome measured in terms of the Glasgow Outcome Score (GOS) of 3 or less; and adverse events of infections, myocardial infarction, ischaemic stroke and congestive cardiac failure. With regards to mortality, the risk of dying if allocated to hypothermia compared to normothermia was not statistically significantly different (risk ratio (RR) 0.87, 95% confidence interval (CI) 0.59 to 1.27, P = 0.47). There was no indication that the time at which cooling was started affected the risk of dying (RR with intraoperative cooling 0.95, 95% CI 0.60 to 1.51, P = 0.83; RR for cooling postoperatively 0.67, 95% CI 0.34 to 1.35, P = 0.26). For the neurological outcome, the risk of having a poor outcome with a GOS of 3 or less was not statistically different in those who received hypothermia versus normothermia (RR 0.80, 95% CI 0.61 to 1.04, P = 0.09). Again there was no indication that the time at which cooling was started affected this result. Regarding adverse events, there was no statistically significant difference in the incidence in those allocated to hypothermia versus normothermia for risk of surgical infection (RR 1.20, 95% CI 0.73 to 1.97, P = 0.48), myocardial infarction (RR 1.86, 95% CI 0.69 to 4.98, P = 0.22), ischaemic stroke (RR 0.93, 95% CI 0.82 to 1.05, P = 0.24) or congestive heart failure (RR 0.85, 95% CI 0.60 to 1.21, P = 0.38). In contrast to other outcomes, where time of application of cooling did not change the statistical significance of the effect estimates, there was a weak statistically significant increased risk of infection in those who were cooled postoperatively versus those who were not cooled (RR 1.77, 95% CI 1.05 to 2.98, P = 0.03). Overall, as in the original review, no evidence was found that the use of induced hypothermia was either beneficial or harmful in patients undergoing neurosurgery. AUTHORS' CONCLUSIONS: We found no evidence that the use of induced hypothermia was associated with a significant reduction in mortality or severe neurological disability, or an increase in harm in patients undergoing neurosurgery.</t>
  </si>
  <si>
    <t>Cochrane Database Syst Rev</t>
  </si>
  <si>
    <t>J. S. Hutchison and A. M. Guerguerian</t>
  </si>
  <si>
    <t>Cooling of children with severe traumatic brain injury</t>
  </si>
  <si>
    <t>M. R. Bullock, C. I. Schulman, J. J. Corry and A. Pappas</t>
  </si>
  <si>
    <t>Cooling strategies targeting trauma</t>
  </si>
  <si>
    <t>S. Kyung Jung, S. W. Yang, M. Soo Kim and E. Chul Kim</t>
  </si>
  <si>
    <t>Corneal stromal damage through the eyelid after tightening using intense focused ultrasound</t>
  </si>
  <si>
    <t>Can J Ophthalmol</t>
  </si>
  <si>
    <t>A. Kayton, M. DeGrazia, E. Sharpe, D. Smith, J. A. Perez and M. D. Weiss</t>
  </si>
  <si>
    <t>Correlation Between Heart Rate Characteristic Index Score and Severity of Brain Injury in Neonates With Hypoxic-Ischemic Encephalopathy</t>
  </si>
  <si>
    <t>BACKGROUND: Hypoxic-ischemic encephalopathy (HIE) remains devastating for neonates despite widespread treatment with therapeutic hypothermia (TH). The heart rate characteristic (HRC) index score, a measure of heart rate variability, could prove useful in the management of neonates with HIE as new therapies emerge or when withdrawal-of-support decisions are being considered. PURPOSE: The main purpose was to describe correlation between HRC index scores and brain magnetic resonance imaging (MRI) severity of injury for neonates with HIE. METHODS/ANALYSIS: Low/high HRC index scores retrieved at initiation of TH (baseline), 24, 48, 72, and 96 hours, brain MRI severity of injury, and National Institute of Child Health and Human Development Death/Disability and Death scores were collected and analyzed retrospectively. Independent t tests and linear regression were used to examine relationships for each outcome measure. RESULTS: Twenty-seven neonates were stratified into 2 groups: noninjury (n = 11) and injury (n = 16). Statistically significant relationships were observed. Strikingly, mean low HRC index score for the noninjury group ranged between 0.37 and 0.65 and was between 0.61 and 0.86 for the injury group. Mean high HRC index score for the noninjury group ranged between 0.66 and 1.02 and was between 1.04 and 1.41 for the injury group. IMPLICATIONS FOR PRACTICE: HRC index score may be a useful guide in the future management of neonates with HIE. IMPLICATIONS FOR RESEARCH: This study established correlations between HRC index and MRI injury scores in neonates treated with TH. Further research is warranted to establish important relationships between brain injury and HRC index scores before this tool can be used clinically for this purpose.</t>
  </si>
  <si>
    <t>Adv Neonatal Care</t>
  </si>
  <si>
    <t>V. Mirabet, D. García, A. Roca, A. R. Quiroz, J. Antón, M. Rodríguez-Cadarso, D. Ocete, L. Aranda, A. Melero, A. J. Guillot, N. Yagüe, I. Guillén and C. Botella</t>
  </si>
  <si>
    <t>Cranioplasty with Autologous Bone Flaps Cryopreserved with Dimethylsulphoxide: Does Tissue Processing Matter</t>
  </si>
  <si>
    <t>OBJECTIVE: The aim of this article was to study the outcome of patients who underwent cranioplasty with cryopreserved autologous bone after decompressive craniectomy. METHODS: Data from 74 patients were retrospectively analyzed. They were divided into groups according to the storage time and the age at cranioplasty. To assess the predictive potential for complication, factors were related to successive stages (preoperative, craniectomy, tissue processing, cranioplasty, and postoperative). Cooling and warming rates applied on bone flap were calculated. The ability to inhibit microbial growth was determined exposing bone fragments to a panel of microorganisms. The concentration of antibiotics eluted from the bone was also determined. A bone explant culture method was used to detect living cells in the thawed cranial bone. RESULTS: Hydrocephalus was significantly more frequent in pediatric patients (26.7%) than in adults (5.1%). The overall rate of bone flap resorption was 21.6% (43.7% of which required reoperation). Surgical site infection after cranioplasty was detected in 6.8% of patients. There was no correlation between infection as a postoperative complication and previous microbiological-positive culture during processing. The cause of craniectomy did not influence the risk of bone flap contamination. Vancomycin was the only antibiotic detected in the supernatant where the bone was incubated. Outgrowth from bone explants was observed in 36.8% of thawed skulls. An early start of bone flap processing at the tissue bank had a positive effect on cell viability. CONCLUSIONS: The outcome after autologous cranioplasty is a multifactorial process, which is modulated by patient-related, surgery-related, and bone-related factors.</t>
  </si>
  <si>
    <t>World Neurosurg</t>
  </si>
  <si>
    <t>M. E. Winters, J. P. Martinez, H. Mallemat and W. J. Brady</t>
  </si>
  <si>
    <t>The critical care literature 2016</t>
  </si>
  <si>
    <t>An emergency physician (EP) is often the first health care provider to evaluate, resuscitate, and manage a critically ill patient. Between 2001 and 2009, the annual hours of critical care delivered in emergency departments (EDs) across the United States increased &gt;200%! (Herring et al., 2013). This trend has persisted since then. In addition to seeing more critically ill patients, EPs are often tasked with providing critical care long beyond the initial resuscitation period. In fact, &gt;33% of critically ill patients who are brought to an ED remain there for &gt;6h (Herring et al., 2013). During these crucial early hours of illness, detrimental pathophysiologic processes begin to take hold. During this time, lives can be saved or lost. Therefore, it is important for the EP to be knowledgeable about recent developments in critical care medicine. This review summarizes important articles published in 2016 pertaining to the care of select critically ill patients in the ED. The following topics are covered: intracerebral hemorrhage, traumatic brain injury, anti-arrhythmic therapy in cardiac arrest, therapeutic hypothermia, mechanical ventilation, sepsis, and septic shock.</t>
  </si>
  <si>
    <t>Am J Emerg Med</t>
  </si>
  <si>
    <t>K. Reuter-Rice and E. Christoferson</t>
  </si>
  <si>
    <t>Critical Update on the Third Edition of the Guidelines for Managing Severe Traumatic Brain Injury in Children</t>
  </si>
  <si>
    <t>BACKGROUND: Severe traumatic brain injury (TBI) is associated with high rates of death and disability. As a result, the revised guidelines for the management of pediatric severe TBI address some of the previous gaps in pediatric TBI evidence and management strategies targeted to promote overall health outcomes. OBJECTIVES: To provide highlights of the most important updates featured in the third edition of the guidelines for the management of pediatric severe TBI. These highlights can help critical care providers apply the most current and appropriate therapies for children with severe TBI. METHODS AND RESULTS: After a brief overview of the process behind identifying the evidence to support the third edition guidelines, both relevant and new recommendations from the guidelines are outlined to provide critical care providers with the most current management approaches needed for children with severe TBI. Recommendations for neuroimaging, hyperosmolar therapy, analgesics and sedatives, seizure prophylaxis, ventilation therapies, temperature control/hypothermia, nutrition, and corticosteroids are provided. In addition, the complete guideline document and its accompanying algorithm for recommended therapies are available electronically and are referenced within this article. CONCLUSIONS: The evidence base for treating pediatric TBI is increasing and provides the basis for high-quality care. This article provides critical care providers with a quick reference to the current evidence when caring for a child with a severe TBI. In addition, it provides direct access links to the comprehensive guideline document and algorithms developed to support critical care providers.</t>
  </si>
  <si>
    <t>S. Zavala and J. W. Baddley</t>
  </si>
  <si>
    <t>Cryptococcosis</t>
  </si>
  <si>
    <t>Cryptococcosis has become an important infection in both immunocompromised and immunocompetent hosts. Although Cryptococcus is mainly recognized by its ability to cause meningoencephalitis, it can infect almost any organ of the human body, with pulmonary infection being the second most common disease manifestation. In cases of meningitis, symptom onset may be insidious, but headaches, fevers, or mental status changes should warrant diagnostic testing. Symptoms of pulmonary disease are nonspecific and may include fever, chills, cough, malaise, night sweats, dyspnea, weight loss, and hemoptysis. Due to protean manifestations of infection, diagnosis may be delayed or misdiagnosis may occur. Diagnosis typically is made by antigen testing of serum or cerebrospinal fluid or by culture or histopathology of infected tissues. A lumbar puncture with the measurement of opening pressure is recommended for patients with suspected or proven cryptococcosis. Treatment of cryptococcosis is based on the anatomical site of disease, severity of disease, and underlying immune status of the patient. Amphotericin B preparations plus 5-flucytosine is used as initial treatment of meningitis, disseminated infection, or moderate-to-severe pulmonary infection followed by fluconazole as a consolidation therapy. Fluconazole is effective for mild-to-moderate pulmonary infection. Important complications include elevated intracranial pressure and immune reconstitution syndrome, which may resemble active disease.</t>
  </si>
  <si>
    <t>Semin Respir Crit Care Med</t>
  </si>
  <si>
    <t>R. Manet, E. A. Schmidt, F. Vassal, D. Charier and L. Gergelé</t>
  </si>
  <si>
    <t>CSF Lumbar Drainage: A Safe Surgical Option in Refractory Intracranial Hypertension Associated with Acute Posttraumatic External Hydrocephalus</t>
  </si>
  <si>
    <t>INTRODUCTION: External lumbar drainage (ELD) of cerebrospinal fluid (CSF) in posttraumatic refractory intracranial hypertension (ICHT) is controversial. We report our experience of ELD in ICHT associated with acute disturbance of CSF flow within subarachnoid spaces (SASs). MATERIALS AND METHODS: Four adult patients admitted to the neurointensive care unit for severe TBI who presented with secondary ICHT are retrospectively reported. When refractory to second-tier therapy, if external ventricular drainage were not possible or failed, and in the absence of an indication for craniotomy to treat a mass lesion or decompressive craniectomy, we assessed the evolution of CSF volume within cranial SAS and checked the presence of basal cisterns and the absence of tonsillar herniation to evaluate interest in and the safety of ELD. RESULTS: As second-tier therapy failed to lower intracranial pressure (ICP; mean ICP 37 ± 5 mmHg), and computed tomography (CT) showed abnormally enlarged cranial SAS following traumatic subarachnoid hemorrhage, patients received ELD. ICP decreased, with immediate and long-term effect (mean ICP 5 mmHg ± 2 mmHg). There were no complications to report. DISCUSSION: Acute traumatic external hydrocephalus may explain some of the specific situations of secondary increased ICP, with a "normal" CT scan, that is refractory to medical treatment. In these situations, lumbar drainage should be considered to be a safe, minimally invasive, and effective surgical option.</t>
  </si>
  <si>
    <t>S. Alcock, S. Singh, E. J. Wiens, N. Singh, S. R. Ande, K. Lampron, B. Huang, I. Kirkpatrick, A. Trivedi, S. A. Schaffer and J. S. Shankar</t>
  </si>
  <si>
    <t>CT perfusion for Assessment of poor Neurological outcome in Comatose Cardiac Arrest Patients (CANCCAP): protocol for a prospective study</t>
  </si>
  <si>
    <t>INTRODUCTION: Cardiac arrest remains one of the most common causes of death with the majority occurring outside of hospitals (out of hospital cardiac arrest). Despite advancements in resuscitation management, approximately 50% of comatose cardiac arrest patients (CCAP) will suffer a severe unsurvivable brain injury. To assess brain injury, a neurological examination is conducted, however, its reliability in predicting outcomes in the first days following cardiac arrest is limited. Non-contrast CT is the most employed scan to assess hypoxic changes, even though it is not sensitive to early hypoxic-ischaemic changes in the brain. CT perfusion (CTP) has shown high sensitivity and specificity in brain death patients, although its use in predicting poor neurological outcome in CCAP has not yet been explored. The purpose of this study is to validate CTP for predicting poor neurological outcome (modified Rankin scale, mRS≥4) at hospital discharge in CCAP. METHODS AND ANALYSIS: The CT Perfusion for Assessment of poor Neurological outcome in Comatose Cardiac Arrest Patients study is a prospective cohort study funded by the Manitoba Medical Research Foundation. Newly admitted CCAP receiving standard Targeted Temperature Management are eligible. Patients undergo a CTP at the same time as the admission standard of care head CT. Admission CTP findings will be compared with the reference standard of an accepted bedside clinical assessment at the time of admission. Deferred consent will be used. The primary outcome is a binary outcome of good neurological status, defined as mRs&lt;4 or poor neurological status (mRs≥4) at hospital discharge. A total of 90 patients will be enrolled. ETHICS AND DISSEMINATION: This study has been approved by the University of Manitoba Health Research Ethics Board. The findings from our study will be disseminated through peer-reviewed journals and presentations at local rounds, national and international conferences. The public will be informed at the end of the study. TRIAL REGISTRATION NUMBER: NCT04323020.</t>
  </si>
  <si>
    <t>BMJ Open</t>
  </si>
  <si>
    <t>A. Synnot, P. Bragge, C. Lunny, D. Menon, O. Clavisi, L. Pattuwage, V. Volovici, S. Mondello, M. C. Cnossen, E. Donoghue, R. L. Gruen and A. Maas</t>
  </si>
  <si>
    <t>The currency, completeness and quality of systematic reviews of acute management of moderate to severe traumatic brain injury: A comprehensive evidence map</t>
  </si>
  <si>
    <t>OBJECTIVE: To appraise the currency, completeness and quality of evidence from systematic reviews (SRs) of acute management of moderate to severe traumatic brain injury (TBI). METHODS: We conducted comprehensive searches to March 2016 for published, English-language SRs and RCTs of acute management of moderate to severe TBI. Systematic reviews and RCTs were grouped under 12 broad intervention categories. For each review, we mapped the included and non-included RCTs, noting the reasons why RCTs were omitted. An SR was judged as 'current' when it included the most recently published RCT we found on their topic, and 'complete' when it included every RCT we found that met its inclusion criteria, taking account of when the review was conducted. Quality was assessed using the AMSTAR checklist (trichotomised into low, moderate and high quality). FINDINGS: We included 85 SRs and 213 RCTs examining the effectiveness of treatments for acute management of moderate to severe TBI. The most frequently reviewed interventions were hypothermia (n = 17, 14.2%), hypertonic saline and/or mannitol (n = 9, 7.5%) and surgery (n = 8, 6.7%). Of the 80 single-intervention SRs, approximately half (n = 44, 55%) were judged as current and two-thirds (n = 52, 65.0%) as complete. When considering only the most recently published review on each intervention (n = 25), currency increased to 72.0% (n = 18). Less than half of the 85 SRs were judged as high quality (n = 38, 44.7%), and nearly 20% were low quality (n = 16, 18.8%). Only 16 (20.0%) of the single-intervention reviews (and none of the five multi-intervention reviews) were judged as current, complete and high-quality. These included reviews of red blood cell transfusion, hypothermia, management guided by intracranial pressure, pharmacological agents (various) and prehospital intubation. Over three-quarters (n = 167, 78.4%) of the 213 RCTs were included in one or more SR. Of the remainder, 17 (8.0%) RCTs post-dated or were out of scope of existing SRs, and 29 (13.6%) were on interventions that have not been assessed in SRs. CONCLUSION: A substantial number of SRs in acute management of moderate to severe TBI lack currency, completeness and quality. We have identified both potential evidence gaps and also substantial research waste. Novel review methods, such as Living Systematic Reviews, may ameliorate these shortcomings and enhance utility and reliability of the evidence underpinning clinical care.</t>
  </si>
  <si>
    <t>C. E. Escamilla-Ocañas and N. Albores-Ibarra</t>
  </si>
  <si>
    <t>Current status and outlook for the management of intracranial hypertension after traumatic brain injury: decompressive craniectomy, therapeutic hypothermia, and barbiturates</t>
  </si>
  <si>
    <t>INTRODUCTION: Increased intracranial pressure (ICP) has been associated with poor neurological outcomes and increased mortality in patients with severe traumatic brain injury (TBI). Traditionally, ICP-lowering therapies are administered using an escalating approach, with more aggressive options reserved for patients showing no response to first-tier interventions, or with refractory intracranial hypertension. DEVELOPMENT: The therapeutic value and the appropriate timing for the use of rescue treatments for intracranial hypertension have been a subject of constant debate in literature. In this review, we discuss the main management options for refractory intracranial hypertension after severe TBI in adults. We intend to conduct an in-depth revision of the most representative randomised controlled trials on the different rescue treatments, including decompressive craniectomy, therapeutic hypothermia, and barbiturates. We also discuss future perspectives for these management options. CONCLUSIONS: The available evidence appears to show that mortality can be reduced when rescue interventions are used as last-tier therapy; however, this benefit comes at the cost of severe disability. The decision of whether to perform these interventions should always be patient-centred and made on an individual basis. The development and integration of different physiological variables through multimodality monitoring is of the utmost importance to provide more robust prognostic information to patients facing these challenging decisions.</t>
  </si>
  <si>
    <t>Neurologia (Engl Ed)</t>
  </si>
  <si>
    <t>A. J. Starling, M. M. Cortez, N. R. Jarvis, N. Zhang, F. Porreca, C. D. Chong and T. J. Schwedt</t>
  </si>
  <si>
    <t>Cutaneous heat and light-induced pain thresholds in post-traumatic headache attributed to mild traumatic brain injury</t>
  </si>
  <si>
    <t>OBJECTIVE: The purpose of this study was to characterize cutaneous heat and light-induced pain thresholds in people with post-traumatic headache (PTH) compared with healthy controls (HCs). BACKGROUND: Photophobia and allodynia are common in PTH, and there is emerging evidence to support multimodal sensory dysfunction. METHODS: In this age- and sex-matched cohort study, individuals with PTH (n = 20) and HCs (n = 20), aged 18-65 years, were recruited from an institutional database of research volunteers, from the concussion clinic, and via the use of approved flyers posted on the Mayo Clinic Campus in Scottsdale, Arizona. Participants were assessed using the Allodynia Symptom Checklist (ASC-12), Photosensitivity Assessment Questionnaire (PAQ), State Trait Anxiety Inventory (STAI), and Beck Depression Inventory (BDI). Quantitative sensory testing quantified heat pain thresholds. A light stimulation device quantified light-induced pain thresholds. Subsequently, heat pain thresholds were obtained immediately, 10, and 40 min after a bright light stressor. RESULTS: The mean photophobia symptom severity score, based on the PAQ, was higher in participants with PTH compared with HCs, mean 0.62 (SD = 0.25) versus mean 0.24 (SD = 0.24), p &lt; 0.001. Light-induced pain thresholds were lower in participants with PTH (median = 90.5 lux and quartiles = 17.8 to 378.5) compared with HCs (median = 863.5 lux and quartiles = 519.9 to 4906.5) and were independent from BDI and STAI (p &lt; 0.001). Allodynia scores did not differ between participants with PTH and HCs after adjusting for BDI and STAI scores. Baseline forehead heat pain thresholds were not different, participants with PTH mean 41.9°C (SD = 0.89) versus HCs mean 44.3°C (SD = 0.89), p = 0.061; however, forearm heat pain thresholds were lower in participants with PTH compared with HCs, mean 40.8°C (SD = 0.80) versus mean 44.4°C (SD = 0.80), p = 0.002. The forehead heat pain threshold change from baseline post bright light stressor in participants with PTH versus HCs was different immediately (mean -1.2 (SD = 0.53), p = 0.025), 10 min (mean -1.8 (SD = 0.74), p = 0.015), and 40 min (mean -1.8 (SD = 0.88), p = 0.047). The forearm heat pain threshold change immediately post bright light stressor in participants with PTH versus HCs was different, mean -1.9°C (SD = 0.58), p = 0.001, however, not different at 10 and 40 min. CONCLUSIONS: Photophobia is higher and light-induced pain thresholds are lower in participants with PTH. Exposure to a light stressor reduced heat pain thresholds in participants with PTH immediately post bright light stressor, but not in HCs. This study provides evidence for multimodal sensory dysfunction in people with PTH.</t>
  </si>
  <si>
    <t>Headache</t>
  </si>
  <si>
    <t>N. M. Rzechorzek, M. J. Thrippleton, F. M. Chappell, G. Mair, A. Ercole, M. Cabeleira, J. Rhodes, I. Marshall and J. S. O'Neill</t>
  </si>
  <si>
    <t>A daily temperature rhythm in the human brain predicts survival after brain injury</t>
  </si>
  <si>
    <t>Patients undergo interventions to achieve a 'normal' brain temperature; a parameter that remains undefined for humans. The profound sensitivity of neuronal function to temperature implies the brain should be isothermal, but observations from patients and non-human primates suggest significant spatiotemporal variation. We aimed to determine the clinical relevance of brain temperature in patients by establishing how much it varies in healthy adults. We retrospectively screened data for all patients recruited to the Collaborative European NeuroTrauma Effectiveness Research in Traumatic Brain Injury (CENTER-TBI) High Resolution Intensive Care Unit Sub-Study. Only patients with direct brain temperature measurements and without targeted temperature management were included. To interpret patient analyses, we prospectively recruited 40 healthy adults (20 males, 20 females, 20-40 years) for brain thermometry using magnetic resonance spectroscopy. Participants were scanned in the morning, afternoon, and late evening of a single day. In patients (n = 114), brain temperature ranged from 32.6 to 42.3°C and mean brain temperature (38.5 ± 0.8°C) exceeded body temperature (37.5 ± 0.5°C, P &lt; 0.0001). Of 100 patients eligible for brain temperature rhythm analysis, 25 displayed a daily rhythm, and the brain temperature range decreased in older patients (P = 0.018). In healthy participants, brain temperature ranged from 36.1 to 40.9°C; mean brain temperature (38.5 ± 0.4°C) exceeded oral temperature (36.0 ± 0.5°C) and was 0.36°C higher in luteal females relative to follicular females and males (P = 0.0006 and P &lt; 0.0001, respectively). Temperature increased with age, most notably in deep brain regions (0.6°C over 20 years, P = 0.0002), and varied spatially by 2.41 ± 0.46°C with highest temperatures in the thalamus. Brain temperature varied by time of day, especially in deep regions (0.86°C, P = 0.0001), and was lowest at night. From the healthy data we built HEATWAVE-a 4D map of human brain temperature. Testing the clinical relevance of HEATWAVE in patients, we found that lack of a daily brain temperature rhythm increased the odds of death in intensive care 21-fold (P = 0.016), whilst absolute temperature maxima or minima did not predict outcome. A warmer mean brain temperature was associated with survival (P = 0.035), however, and ageing by 10 years increased the odds of death 11-fold (P = 0.0002). Human brain temperature is higher and varies more than previously assumed-by age, sex, menstrual cycle, brain region, and time of day. This has major implications for temperature monitoring and management, with daily brain temperature rhythmicity emerging as one of the strongest single predictors of survival after brain injury. We conclude that daily rhythmic brain temperature variation-not absolute brain temperature-is one way in which human brain physiology may be distinguished from pathophysiology.</t>
  </si>
  <si>
    <t>Brain</t>
  </si>
  <si>
    <t>L. Fonsmark, L. Hein, H. Nibroe, H. Bundgaard, I. de Haas, S. Iversen and T. Strøm</t>
  </si>
  <si>
    <t>Danish national sedation strategy. Targeted therapy of discomfort associated with critical illness. Danish Society of Intensive Care Medicine (DSIT) and the Danish Society of Anesthesiology and Intensive Care Medicine (DASAIM)</t>
  </si>
  <si>
    <t>Sedation of critically ill patients undergoing mechanical ventilation should be minimized or completely avoided. Only in selected situations is sedation indicated as first line therapy (increased intracranial pressure or therapeutic hypothermia). The critical care physicians primary objective should be to focus on the reversible causes of agitation, such as: pain, anxiety, delirium, dyspnea, withdrawal symptoms, sleep or gastrointestinal symptoms. If sedation is used a validated sedation scale is recommended. On a daily basis sedation should be interrupted and only restarted after a thorough search for reversible causes of discomfort and stress.</t>
  </si>
  <si>
    <t>Dan Med J</t>
  </si>
  <si>
    <t>S. Langdon, A. Johnson and R. Sharma</t>
  </si>
  <si>
    <t>Debris Flow Syndrome: Injuries and Outcomes after the Montecito Debris Flow</t>
  </si>
  <si>
    <t>On January 9, 2018, a catastrophic debris flow devastated Montecito, California. A 30-foot wall of boulders, mud, and debris ran down the hillsides at 15 miles per hour injuring dozens and causing 21 prehospital deaths. A retrospective review was conducted of the victims from the debris flow presenting to Cottage Health. Injury patterns, procedures performed, complications, length of stay, and outcomes were analyzed. Twenty-four patients were evaluated; 15 were admitted. Of the patients admitted, the most common presenting symptoms were soft tissue injuries (100%), hypothermia (67%), craniofacial injuries (67%), corneal abrasions (53%), and orthopedic injuries (47%), as well as loss of an immediate family member during the incident (73%). Procedures included skin irrigation (93%), operative soft tissue debridement (47%), body orifice irrigation due to mud impaction (40%), and orthopedic repair of fractures and ligaments (40%). All survived to discharge. "Debris flow syndrome" can be defined as a pattern of injuries, including soft tissue injuries, hypothermia, craniofacial trauma, corneal abrasions, orthopedic injuries, and mud impaction. Managing the debris flow syndrome requires co-ordinated and specialized care.</t>
  </si>
  <si>
    <t>Am Surg</t>
  </si>
  <si>
    <t>J. Sahuquillo and J. A. Dennis</t>
  </si>
  <si>
    <t>Decompressive craniectomy for the treatment of high intracranial pressure in closed traumatic brain injury</t>
  </si>
  <si>
    <t>BACKGROUND: High intracranial pressure (ICP) is the most frequent cause of death and disability after severe traumatic brain injury (TBI). It is usually treated with general maneuvers (normothermia, sedation, etc.) and a set of first-line therapeutic measures (moderate hypocapnia, mannitol, etc.). When these measures fail, second-line therapies are initiated, which include: barbiturates, hyperventilation, moderate hypothermia, or removal of a variable amount of skull bone (secondary decompressive craniectomy). OBJECTIVES: To assess the effects of secondary decompressive craniectomy (DC) on outcomes of patients with severe TBI in whom conventional medical therapeutic measures have failed to control raised ICP. SEARCH METHODS: The most recent search was run on 8 December 2019. We searched the Cochrane Injuries Group's Specialised Register, CENTRAL (Cochrane Library), Ovid MEDLINE(R), Ovid MEDLINE(R) In-Process &amp; Other Non-Indexed Citations, Ovid MEDLINE(R) Daily and Ovid OLDMEDLINE(R), Embase Classic + Embase (OvidSP) and ISI Web of Science (SCI-EXPANDED &amp; CPCI-S). We also searched trials registries and contacted experts. SELECTION CRITERIA: We included randomized studies assessing patients over the age of 12 months with severe TBI who either underwent DC to control ICP refractory to conventional medical treatments or received standard care. DATA COLLECTION AND ANALYSIS: We selected potentially relevant studies from the search results, and obtained study reports. Two review authors independently extracted data from included studies and assessed risk of bias. We used a random-effects model for meta-analysis. We rated the quality of the evidence according to the GRADE approach. MAIN RESULTS: We included three trials (590 participants). One single-site trial included 27 children; another multicenter trial (three countries) recruited 155 adults, the third trial was conducted in 24 countries, and recruited 408 adolescents and adults. Each study compared DC combined with standard care (this could include induced barbiturate coma or cooling of the brain, or both). All trials measured outcomes up to six months after injury; one also measured outcomes at 12 and 24 months (the latter data remain unpublished). All trials were at a high risk of bias for the criterion of performance bias, as neither participants nor personnel could be blinded to these interventions. The pediatric trial was at a high risk of selection bias and stopped early; another trial was at risk of bias because of atypical inclusion criteria and a change to the primary outcome after it had started. Mortality: pooled results for three studies provided moderate quality evidence that risk of death at six months was slightly reduced with DC (RR 0.66, 95% CI 0.43 to 1.01; 3 studies, 571 participants; I(2) = 38%; moderate-quality evidence), and one study also showed a clear reduction in risk of death at 12 months (RR 0.59, 95% CI 0.45 to 0.76; 1 study, 373 participants; high-quality evidence). Neurological outcome: conscious of controversy around the traditional dichotomization of the Glasgow Outcome Scale (GOS) scale, we chose to present results in three ways, in order to contextualize factors relevant to clinical/patient decision-making. First, we present results of death in combination with vegetative status, versus other outcomes. Two studies reported results at six months for 544 participants. One employed a lower ICP threshold than the other studies, and showed an increase in the risk of death/vegetative state for the DC group. The other study used a more conventional ICP threshold, and results favoured the DC group (15.7% absolute risk reduction (ARR) (95% CI 6% to 25%). The number needed to treat for one beneficial outcome (NNTB) (i.e. to avoid death or vegetative status) was seven. The pooled result for DC compared with standard care showed no clear benefit for either group (RR 0.99, 95% CI 0.46 to 2.13; 2 studies, 544 participants; I(2) = 86%; low-quality evidence). One study reported data for this outcome at 12 months, when the risk for death or vegetative state was clearly reduced by DC compared with medical treatment (RR 0.68, 95% CI 0.54 to 0.86; 1 study, 373 participants; high-quality evidence). Second, we assessed the risk of an 'unfavorable outcome' evaluated on a non-traditional dichotomized GOS-Extended scale (GOS-E), that is, grouping the category 'upper severe disability' into the 'good outcome' grouping. Data were available for two studies (n = 571). Pooling indicated little difference between DC and standard care regarding the risk of an unfavorable outcome at six months following injury (RR 1.06, 95% CI 0.69 to 1.63; 544 participants); heterogeneity was high, with an I(2) value of 82%. One trial reported data at 12 months and indicated a clear benefit of DC (RR 0.81, 95% CI 0.69 to 0.95; 373 participants). Third, we assessed the risk of an 'unfavorable outcome' using the (traditional) dichotomized GOS/GOS-E cutoff into 'favorable' versus 'unfavorable' results. There was little difference between DC and standard care at six months (RR 1.00, 95% CI 0.71 to 1.40; 3 studies, 571 participants; low-quality evidence), and heterogeneity was high (I(2) = 78%). At 12 months one trial suggested a similar finding (RR 0.95, 95% CI 0.83 to 1.09; 1 study, 373 participants; high-quality evidence). With regard to ICP reduction, pooled results for two studies provided moderate quality evidence that DC was superior to standard care for reducing ICP within 48 hours (MD -4.66 mmHg, 95% CI -6.86 to -2.45; 2 studies, 182 participants; I(2) = 0%). Data from the third study were consistent with these, but could not be pooled. Data on adverse events are difficult to interpret, as mortality and complications are high, and it can be difficult to distinguish between treatment-related adverse events and the natural evolution of the condition. In general, there was low-quality evidence that surgical patients experienced a higher risk of adverse events. AUTHORS' CONCLUSIONS: Decompressive craniectomy holds promise of reduced mortality, but the effects of long-term neurological outcome remain controversial, and involve an examination of the priorities of participants and their families. Future research should focus on identifying clinical and neuroimaging characteristics to identify those patients who would survive with an acceptable quality of life; the best timing for DC; the most appropriate surgical techniques; and whether some synergistic treatments used with DC might improve patient outcomes.</t>
  </si>
  <si>
    <t>L. Teoh, A. A. Ihalage, S. Harp, F. A.-K. Z, A. T. Michael-Titus, J. L. Tremoleda and Y. Hao</t>
  </si>
  <si>
    <t>Deep learning for behaviour classification in a preclinical brain injury model</t>
  </si>
  <si>
    <t>The early detection of traumatic brain injuries can directly impact the prognosis and survival of patients. Preceding attempts to automate the detection and the assessment of the severity of traumatic brain injury continue to be based on clinical diagnostic methods, with limited tools for disease outcomes in large populations. Despite advances in machine and deep learning tools, current approaches still use simple trends of statistical analysis which lack generality. The effectiveness of deep learning to extract information from large subsets of data can be further emphasised through the use of more elaborate architectures. We therefore explore the use of a multiple input, convolutional neural network and long short-term memory (LSTM) integrated architecture in the context of traumatic injury detection through predicting the presence of brain injury in a murine preclinical model dataset. We investigated the effectiveness and validity of traumatic brain injury detection in the proposed model against various other machine learning algorithms such as the support vector machine, the random forest classifier and the feedforward neural network. Our dataset was acquired using a home cage automated (HCA) system to assess the individual behaviour of mice with traumatic brain injury or non-central nervous system (non-CNS) injured controls, whilst housed in their cages. Their distance travelled, body temperature, separation from other mice and movement were recorded every 15 minutes, for 72 hours weekly, for 5 weeks following intervention. The HCA behavioural data was used to train a deep learning model, which then predicts if the animals were subjected to a brain injury or just a sham intervention without brain damage. We also explored and evaluated different ways to handle the class imbalance present in the uninjured class of our training data. We then evaluated our models with leave-one-out cross validation. Our proposed deep learning model achieved the best performance and showed promise in its capability to detect the presence of brain trauma in mice.</t>
  </si>
  <si>
    <t>R. Sharma, S. P. Kambhampati, Z. Zhang, A. Sharma, S. Chen, E. I. Duh, S. Kannan, M. O. M. Tso and R. M. Kannan</t>
  </si>
  <si>
    <t>Dendrimer mediated targeted delivery of sinomenine for the treatment of acute neuroinflammation in traumatic brain injury</t>
  </si>
  <si>
    <t>Traumatic brain injury (TBI) is a significant medical problem with limited treatment options and is one of the main causes of life-long disability. Neuroinflammation orchestrated by activated microglia/macrophages at the site of injury plays a critical role in the onset of many pathological events following TBI, leading to blood brain barrier (BBB) dysfunction, neuronal damage and long term neuronal and behavioral deficits. Current treatment involves intravenous administration of anti-inflammatory drugs which have limited clinical outcomes only when dosed within the early time window after injury. Hence there is an urgent need to develop improved drug delivery systems which have potential to cross impaired BBB, target and deliver drugs selectively to activated microglia/macrophages at the sites of injury, and suppress the detrimental effects of acute inflammation. In this study, we have used Sinomenine (Sino), a potent anti-inflammatory and antioxidant drug conjugated to hydroxyl terminated generation-4 PAMAM dendrimer (D-Sino) as a potential therapy for attenuating early inflammation in TBI. D-Sino conjugates were synthesized using highly robust copper-catalyzed click reaction with high purity. D-Sino conjugates enhanced the intracellular availability of Sino due to their rapid cellular uptake, significantly attenuated early/acute inflammation by suppressing pro-inflammatory cytokines (TNF-α, IL-1β, CCL-3 and IL-6), and reduced oxidative stress (iNOS and NO) in LPS activated murine macrophages (RAW 264.7) by inhibiting NF-κB activation and its nuclear translocation (the root cause for inflammation inception) significantly more as compared to the free drug. Upon systemic administration in a rabbit model of pediatric TBI, D-Sino conjugates specifically targeted activated microglia/macrophages at the site of injury in the brain. Single dose of D-Sino attenuated inflammation in the injured brain areas by suppressing inflammatory cytokines expression whereas free Sino treatment did not demonstrate a significant effect. Together, these results suggest that D-Sino conjugate may open up new avenues for increasing the therapeutic window in the treatment of early inflammation and for improving the efficacy of the drug in TBI. Moreover, this treatment can work in conjunction with current clinical practices such as therapeutic hypothermia and pharmacologically induced coma for many indications associated with TBI, where acute inflammation plays a critical role in disease progression.</t>
  </si>
  <si>
    <t>J Control Release</t>
  </si>
  <si>
    <t>Z. Yilmaz, O. Egbuniwe and T. Renton</t>
  </si>
  <si>
    <t>The Detection of Small-Fiber Neuropathies in Burning Mouth Syndrome and Iatrogenic Lingual Nerve Injuries: Use of Quantitative Sensory Testing</t>
  </si>
  <si>
    <t>AIMS: To assess thermal pain perception in patients with burning mouth syndrome (BMS) and lingual nerve injury (LNI) by using a quantitative sensory testing (QST) protocol. METHODS: QST was used to assess cool, warm, cold pain, and heat pain thresholds in healthy control subjects (n = 17) and in patients with BMS (n = 22) and LNI (n = 47). Capsaicin (10 μg/mL) and ethyl chloride-evoked hypersensitivities at the anterior two-thirds of the tongue were measured using a visual analog scale. Data were analyzed using Microsoft Excel with descriptive statistics, scatter graphs, and two-tailed Student t tests with 95% confidence interval and 5% level of significance. RESULTS: Patients with BMS significantly reported the most pain at rest (P &lt; .001) and capsaicin hypersensitivity (P &lt; .01). Despite this increased sensitivity to capsaicin and significantly lower warm threshold than the control subjects (P &lt; .05), these patients did not show heat pain hyperalgesia. There was increased sensitivity to ethyl chloride and cold pain hyperalgesia in patients with BMS (P &lt; .05) compared with reduced or no sensation of cold or heat pain in patients with LNI. CONCLUSIONS: This study has demonstrated that the assessment of capsaicin and ethyl chloride-evoked sensitivities as well as the use of QST to assess thermosensitivity are useful approaches for detecting hyperalgesia or hypoalgesia to heat and cold in patients with BMS and LNI.</t>
  </si>
  <si>
    <t>J Oral Facial Pain Headache</t>
  </si>
  <si>
    <t>S. Lions, R. Dragu, Y. Carsenty, R. Zukermann and D. Aronson</t>
  </si>
  <si>
    <t>Determinants of cardiac repolarization and risk for ventricular arrhythmias during mild therapeutic hypothermia</t>
  </si>
  <si>
    <t>PURPOSE: We aimed to investigate the factors that modulate the extent of QTc prolongation and potential arrhythmogenic consequences during mild therapeutic hypothermia (MTH). METHODS: We studied 205 patients after out-of-hospital cardiac arrest (131 underwent MTH). QTc was measured at baseline, 3h, 6h, 12h, 24h (end of hypothermia), 48h and 72h, and ventricular arrhythmias quantified. RESULTS: During MTH, the QTc interval increased progressively peaking at 12h (mean increase 42ms, 95% CI 30-55). There was a strong gender effect (P&lt;0.001) and a significant gender-by-MTH interaction (P=0.004). At 12h, the QTc interval was markedly longer in women as compared with men (mean difference 50ms [95% CI 27-73]. Anoxic brain injury (P=0.002) was also positively associated with QTc prolongation. The risk for ventricular arrhythmic events was not higher with MTH compared with no hypothermia (incidence rate ratio 0.57, 95% CI 0.32-1.02, P=0.06). However, typical cases of Torsade de pointes occurred in association with AV block and LQT2. CONCLUSION: QTc prolongation during MTH is strongly affected by female gender and moderately by concomitant anoxic brain injury. Although the overall risk for ventricular arrhythmias is not greater with MTH, Torsade de pointes may develop when other contributing factors coexist.</t>
  </si>
  <si>
    <t>T. Utsuki</t>
  </si>
  <si>
    <t>Development of a cerebral circulation model for the automatic control of brain physiology</t>
  </si>
  <si>
    <t>In various clinical guidelines of brain injury, intracranial pressure (ICP), cerebral blood flow (CBF) and brain temperature (BT) are essential targets for precise management for brain resuscitation. In addition, the integrated automatic control of BT, ICP, and CBF is required for improving therapeutic effects and reducing medical costs and staff burden. Thus, a new model of cerebral circulation was developed in this study for integrative automatic control. With this model, the CBF and cerebral perfusion pressure of a normal adult male were regionally calculated according to cerebrovascular structure, blood viscosity, blood distribution, CBF autoregulation, and ICP. The analysis results were consistent with physiological knowledge already obtained with conventional studies. Therefore, the developed model is potentially available for the integrative control of the physiological state of the brain as a reference model of an automatic control system, or as a controlled object in various control simulations.</t>
  </si>
  <si>
    <t>Annu Int Conf IEEE Eng Med Biol Soc</t>
  </si>
  <si>
    <t>H. Byrne, A. P. C. Spencer, G. Geary, S. Jary, M. Thoresen, F. M. Cowan, J. C. W. Brooks and E. Chakkarapani</t>
  </si>
  <si>
    <t>Development of the corpus callosum and cognition after neonatal encephalopathy</t>
  </si>
  <si>
    <t>OBJECTIVE: Neonatal imaging studies report corpus callosum abnormalities after neonatal hypoxic-ischaemic encephalopathy (HIE), but corpus callosum development and relation to cognition in childhood are unknown. Using magnetic resonance imaging (MRI), we examined the relationship between corpus callosum size, microstructure and cognitive and motor outcomes at early school-age children cooled for HIE (cases) without cerebral palsy compared to healthy, matched controls. A secondary aim was to examine the impact of HIE-related neonatal brain injury on corpus callosum size, microstructure and growth. METHODS: Participants aged 6-8 years underwent MRI, the Movement Assessment Battery for Children Second Edition and Wechsler Intelligence Scale for Children Fourth Edition. Cross-sectional area, volume, fractional anisotropy and radial diffusivity of the corpus callosum and five subdivisions were measured. Multivariable regression was used to assess associations between total motor score, full-scale IQ (FSIQ) and imaging metrics. RESULTS: Adjusting for age, sex and intracranial volume, cases (N = 40) compared to controls (N = 39) demonstrated reduced whole corpus callosum area (β = -26.9, 95% confidence interval [CI] = -53.17, -0.58), volume (β = -138.5, 95% CI = -267.54, -9.56), fractional anisotropy and increased radial diffusivity (P &lt; 0.05) within segments II-V. In cases, segment V area (β = 0.18, 95% CI = 0.004, 0.35), volume (β = 0.04, 95% CI = 0.001, 0.079), whole corpus callosum fractional anisotropy (β = 13.8 95% CI = 0.6, 27.1) and radial diffusivity (β = -11.3, 95% CI = -22.22, -0.42) were associated with FSIQ. Growth of the corpus callosum was restricted in cases with a FSIQ ≤85, and volume was reduced in cases with mild neonatal multifocal injury compared to white matter injury alone. INTERPRETATION: Following neonatal HIE, morphological and microstructural changes in the corpus callosum are associated with reduced cognitive function at early school age.</t>
  </si>
  <si>
    <t>Ann Clin Transl Neurol</t>
  </si>
  <si>
    <t>S. Kodali and B. M. McGuire</t>
  </si>
  <si>
    <t>Diagnosis and Management of Hepatic Encephalopathy in Fulminant Hepatic Failure</t>
  </si>
  <si>
    <t>Hepatic encephalopathy (HE) is associated with cerebral edema (CE), increased intracranial pressure (ICP), and subsequent neurologic complications; it is the most important cause of morbidity and mortality in fulminant hepatic failure. The goal of therapy should be early diagnosis and treatment of HE with measures to reduce CE. A combination of clinical examination and diagnostic modalities can aid in prompt diagnosis. ICP monitoring and transcranial Doppler help diagnose and monitor response to treatment. Transfer to a transplant center and intensive care unit admission with airway management and reduction of CE with hypertonic saline, mannitol, hypothermia, and sedation are recommended as a bridge to liver transplantation.</t>
  </si>
  <si>
    <t>Clin Liver Dis</t>
  </si>
  <si>
    <t>F. A. Camfferman, R. de Goederen, P. Govaert, J. Dudink, F. van Bel, A. Pellicer and F. Cools</t>
  </si>
  <si>
    <t>Diagnostic and predictive value of Doppler ultrasound for evaluation of the brain circulation in preterm infants: a systematic review</t>
  </si>
  <si>
    <t>INTRODUCTION: Very and extremely preterm infants frequently have brain injury-related long-term neurodevelopmental problems. Altered perfusion, for example, seen in the context of a hemodynamically significant patent ductus arteriosus (PDA), has been linked to injury of the immature brain. However, a direct relation with outcome has not been reviewed systematically. METHODS: A systematic review was conducted to provide an overview of the value of different cerebral arterial blood flow parameters assessed by Doppler ultrasound, in relation to brain injury, to predict long-term neurodevelopmental outcome in preterm infants. RESULTS: In total, 23 studies were included. Because of heterogeneity of studies, a meta-analysis of results was not possible. All included studies on resistance index (RI) showed significantly higher values in subjects with a hemodynamically significant PDA. However, absolute differences in RI values were small. Studies using Doppler parameters to predict brain injury and long-term neurodevelopmental outcome were inconsistent. DISCUSSION: There is no clear evidence to support the routine determination of RI or other Doppler parameters in the cerebral arteries to predict brain injury and long-term neurodevelopmental outcome in the preterm infant. However, there is evidence that elevated RI can point to the presence of a hemodynamically significant PDA.</t>
  </si>
  <si>
    <t>H. J. Kendall, V. A. N. K. SM, V. D. H. IC, J. T. Dings, M. J. Aries and R. H. Haeren</t>
  </si>
  <si>
    <t>Difference between brain temperature and core temperature in severe traumatic brain injury: a systematic review</t>
  </si>
  <si>
    <t>INTRODUCTION: Intensive care management for traumatic brain injury (TBI) patients aims to prevent secondary cerebral damage. Targeted temperature management is one option to prevent cerebral damage, as hypothermia may have protective effects. By conducting a systematic literature review we evaluated: 1) the presence of a temperature difference (gradient) between brain temperature (Tb) and core temperature (Tc) in TBI patients; and 2) clinical factors associated with reported differences. EVIDENCE ACQUISITION: The PubMed database was systematically searched using Mesh terms and key words, and Web of Sciences was assessed for additional article citations. We included studies that continuously and simultaneously measured Tb and Tc in severe TBI patients. The National Institutes of Health (NIH) quality assessment tool for observational cohort and cross-sectional studies was modified to fit the purpose of our study. Statistical data were extracted for further meta-analyses. EVIDENCE SYNTHESIS: We included 16 studies, with a total of 480 patients. Clinical heterogeneity consisted of Tb/Tc measurement site, measurement device, physiological changes, local protocols, and medical or surgical interventions. The studies have a high statistical heterogeneity (I2). The pooled mean temperature gradient between Tb and Tc was +0.14 °C (95% confidence interval: 0.03 to 0.24) and ranged from -1.29 to +1.1 °C. Patients who underwent a decompressive (hemi)craniectomy showed lower Tb values compared to Tc found in three studies. CONCLUSIONS: Studies on Tb and Tc are heterogeneous and show that, on average, Tb and Tc are not clinically significant different in TBI patients (&lt;0.2 °C). Interpretations and interventions of the brain and central temperatures will benefit from standardization of temperature measurements.</t>
  </si>
  <si>
    <t>J Neurosurg Sci</t>
  </si>
  <si>
    <t>F. Mizuhashi, K. Koide and M. Takahashi</t>
  </si>
  <si>
    <t>Difference in vacuum-formed mouthguard thickness according to heating condition</t>
  </si>
  <si>
    <t>AIM: The purpose of this study was to examine the differences of the vacuum-formed mouthguard thickness by the heating condition within the proper heating temperature. MATERIALS AND METHODS: The material used in this study was a mouthguard sheet of 3.8-mm ethylene vinyl acetate. The sheets were formed by vacuum forming using a vacuum-pressure former. Three heating conditions were prepared: The sheet was heated until the center was displaced by 10, 15, and 20 mm from baseline. We measured mouthguard thickness at the labial surface of the central incisor, buccal surface of the first molar, and occlusal surface of the first molar. Differences in thickness in different regions of mouthguards formed under different heating conditions were analyzed by two-way analysis of variance and Bonferroni method. RESULTS: We found that mouthguard thickness differed in different regions of the central incisors and the first molars (P &lt; 0.01). The incisal (cusp) region was thinner than the cervical region. There was statistically significant difference among the heating conditions at the buccal surface of the first molar (P &lt; 0.01), and the thickness became larger as the sheet was heated. Mouthguard thickness at the labial surface of the central incisor and occlusal surface of the first molar did not differ among the three heating conditions. CONCLUSIONS: Our results suggest that the best heating condition within the proper temperature was the condition that the sheet was heated until its center displaced by 20 mm. This finding is necessary knowledge when forming a mouthguard sheet.</t>
  </si>
  <si>
    <t>Dent Traumatol</t>
  </si>
  <si>
    <t>E. Suehiro, H. Koizumi, H. Fujisawa, M. Fujita, T. Kaneko, Y. Oda, S. Yamashita, R. Tsuruta, T. Maekawa and M. Suzuki</t>
  </si>
  <si>
    <t>Diverse effects of hypothermia therapy in patients with severe traumatic brain injury based on the computed tomography classification of the traumatic coma data bank</t>
  </si>
  <si>
    <t>A multicenter randomized controlled trial of patients with severe traumatic brain injury who received therapeutic hypothermia or fever control was performed from 2002 to 2008 in Japan (BHYPO). There was no difference in the therapeutic effect on traumatic brain injury between the two groups. The efficacy of hypothermia treatment and the objective of the treatment were reexamined based on a secondary analysis of the BHYPO trial in 135 patients (88 treated with therapeutic hypothermia and 47 with fever control). This analysis was performed to examine clinical outcomes according to the CT classification of the Traumatic Coma Data Bank on admission. Clinical outcomes were evaluated with the Glasgow Outcome Scale and mortality at 6 months after injury. Good recovery and moderate disability were defined as favorable outcomes. Favorable outcomes in young patients (≤50 years old) with evacuated mass lesions significantly increased from 33.3% with fever control to 77.8% with therapeutic hypothermia. Patients with diffuse injury III who were treated with therapeutic hypothermia, however, had significantly higher mortality than patients treated with fever control. It was difficult to control intracranial pressure with hypothermia for patients with diffuse injury III, but hypothermia was effective for young patients with an evacuated mass lesion.</t>
  </si>
  <si>
    <t>B. Padden, I. Scheer, B. Brotschi, G. Wohlrab, B. Latal and V. Bernet</t>
  </si>
  <si>
    <t>Does amplitude-integrated electroencephalogram background pattern correlate with cerebral injury in neonates with hypoxic-ischaemic encephalopathy?</t>
  </si>
  <si>
    <t>AIMS: To determine the correlation between amplitude-integrated electroencephalogram (aEEG) background pattern and cerebral magnetic resonance imaging (MRI) in infants with hypoxic-ischaemic encephalopathy (HIE) and to examine whether the correlation changes with therapeutic hypothermia. METHODS: We included 38 term-born infants with HIE of whom 17 were cooled. All were continuously monitored with aEEG. Background pattern was scored at the beginning and the end of the recording. Cerebral MRI was obtained on median day 5 (2-11 days). Abnormalities were classified using a predefined scoring system for basal ganglia, watershed and overall injury, and then grouped into mild-moderate and severe. RESULTS: Abnormal aEEG background pattern correlated with more severe cerebral injury on MRI in the non-cooled infants (P &lt; 0.01). In addition, cooled infants had less severe cerebral injury than non-cooled infants, in particular on T2-weighted images (watershed P = 0.04 and total injury score = 0.07). CONCLUSIONS: Abnormal aEEG background pattern is predictive of abnormal MRI, but therapeutic hypothermia seems to reduce this association. Thus, when cooling is applied in a clinical setting, the predictive value of aEEG may be limited.</t>
  </si>
  <si>
    <t>J Paediatr Child Health</t>
  </si>
  <si>
    <t>I. Bhagat, P. Agarwal, A. Sarkar, R. Dechert, D. Altinok and N. Chouthai</t>
  </si>
  <si>
    <t>Does Severity of Brain Injury on Magnetic Resonance Imaging Predict Short-Term Outcome in Neonates Who Received Therapeutic Hypothermia?</t>
  </si>
  <si>
    <t>OBJECTIVE: The National Institute of Child Health and Human Development (NICHD) magnetic resonance imaging (MRI) pattern of brain injury is a known biomarker of childhood outcome following therapeutic hypothermia for neonatal hypoxic-ischemic encephalopathy (HIE). However, usefulness of this classification has not been evaluated to predict short-term outcomes. The study aimed to test the hypothesis that infants with NICHD MRI pattern of severe hypoxic-ischemic brain injury will be sicker with more severe asphyxia-induced multiorgan dysfunction resulting in prolonged length of stay (LOS) following therapeutic hypothermia. We also evaluated the role of other risk factors which may prolong LOS. STUDY DESIGN: We retrospectively reviewed the medical records of 71 consecutively cooled neonates to examine the ability of MRI patterns of brain injury to predict the LOS. A neuroradiologist masked to outcomes classified the patterns of brain injury on MRI as per NICHD. Pattern 2A (basal ganglia thalamic, internal capsule, or watershed infarction), 2B (2A with cerebral lesions), and 3 (hemispheric devastation) of brain injury was deemed "severe injury." RESULTS: Out of 71 infants, 59 surviving infants had both MRI and LOS data. LOS was higher for infants who had Apgar's score of ≤5 at 10 minutes, severe HIE, seizures, coagulopathy, or needed vasopressors or inhaled nitric oxide, or had persistent feeding difficulty, or remained intubated following cooling. However, median LOS did not differ between the infants with and without MRI pattern of severe injury (15 days, interquartile range [IQR]: 9-28 vs. 12 days, IQR: 10-20; p = 0.4294). On multivariate linear regression analysis, only persistent feeding difficulty (β coefficient = 11, p = 0.001; or LOS = 11 days longer if had feeding difficulty) and ventilator days (β coefficient 1.7, p &lt; 0.001; or LOS increased 1.7 times for each day of ventilator support) but not the severity of brain injury predicted LOS. CONCLUSION: Unlike neurodevelopmental outcome, LOS is not related to severity of brain injury as defined by the NICHD. KEY POINTS: · The NICHD pattern of brain injury on MRI predicts neurodevelopmental outcome following hypothermia treatment for neonatal HIE.. · LOS did not differ between the infants with and without MRI patterns of severe injury.. · The severity of brain injury as defined by the NICHD was not predictive of the LOS following therapeutic hypothermia..</t>
  </si>
  <si>
    <t>Am J Perinatol</t>
  </si>
  <si>
    <t>M. Price, V. Hertzberg and D. W. Wright</t>
  </si>
  <si>
    <t>Does the sliding dichotomy result in higher powered clinical trials for stroke and traumatic brain injury research?</t>
  </si>
  <si>
    <t>BACKGROUND: Recent research has proposed a new method for defining a favorable outcome in traumatic brain injury and stroke research. PURPOSE: This new method is called the sliding dichotomy, and it is suggested as a potential solution to the problem of underpowered clinical trials. METHODS: We present a brief simulation study and graphical comparison of the power of each method to detect varying treatment effect sizes. RESULTS: Simulations of a patient population similar to the National Acute Brain Injury Study: Hypothermia (NABISH) study indicate that the sliding dichotomy method does not result in higher power than traditional methods. CONCLUSIONS: Although the sliding dichotomy may present gains in power in some cases, several aspects of the patient population need to be considered in choosing between sliding dichotomy and traditional definitions of favorable outcomes.</t>
  </si>
  <si>
    <t>Clin Trials</t>
  </si>
  <si>
    <t>R. Narayanamurthy, J. J. Yang, J. Y. Yager and L. D. Unsworth</t>
  </si>
  <si>
    <t>Drug delivery platforms for neonatal brain injury</t>
  </si>
  <si>
    <t>Hypoxic-ischemic encephalopathy (HIE), initiated by the interruption of oxygenated blood supply to the brain, is a leading cause of death and lifelong disability in newborns. The pathogenesis of HIE involves a complex interplay of excitotoxicity, inflammation, and oxidative stress that results in acute to long term brain damage and functional impairments. Therapeutic hypothermia is the only approved treatment for HIE but has limited effectiveness for moderate to severe brain damage; thus, pharmacological intervention is explored as an adjunct therapy to hypothermia to further promote recovery. However, the limited bioavailability and the side-effects of systemic administration are factors that hinder the use of the candidate pharmacological agents. To overcome these barriers, therapeutic molecules may be packaged into nanoscale constructs to enable their delivery. Yet, the application of nanotechnology in infants is not well examined, and the neonatal brain presents unique challenges. Novel drug delivery platforms have the potential to magnify therapeutic effects in the damaged brain, mitigate side-effects associated with high systemic doses, and evade mechanisms that remove the drugs from circulation. Encouraging pre-clinical data demonstrates an attenuation of brain damage and increased structural and functional recovery. This review surveys the current progress in drug delivery for treating neonatal brain injury.</t>
  </si>
  <si>
    <t>Z. W. Luo, A. Ovcjak, R. Wong, B. X. Yang, Z. P. Feng and H. S. Sun</t>
  </si>
  <si>
    <t>Drug development in targeting ion channels for brain edema</t>
  </si>
  <si>
    <t>Cerebral edema is a pathological hallmark of various central nervous system (CNS) insults, including traumatic brain injury (TBI) and excitotoxic injury such as stroke. Due to the rigidity of the skull, edema-induced increase of intracranial fluid significantly complicates severe CNS injuries by raising intracranial pressure and compromising perfusion. Mortality due to cerebral edema is high. With mortality rates up to 80% in severe cases of stroke, it is the leading cause of death within the first week. Similarly, cerebral edema is devastating for patients of TBI, accounting for up to 50% mortality. Currently, the available treatments for cerebral edema include hypothermia, osmotherapy, and surgery. However, these treatments only address the symptoms and often elicit adverse side effects, potentially in part due to non-specificity. There is an urgent need to identify effective pharmacological treatments for cerebral edema. Currently, ion channels represent the third-largest target class for drug development, but their roles in cerebral edema remain ill-defined. The present review aims to provide an overview of the proposed roles of ion channels and transporters (including aquaporins, SUR1-TRPM4, chloride channels, glucose transporters, and proton-sensitive channels) in mediating cerebral edema in acute ischemic stroke and TBI. We also focus on the pharmacological inhibitors for each target and potential therapeutic strategies that may be further pursued for the treatment of cerebral edema.</t>
  </si>
  <si>
    <t>Acta Pharmacol Sin</t>
  </si>
  <si>
    <t>B. Ondruschka, F. Rosinsky, H. Trauer, E. Schneider, J. Dreßler and H. Franke</t>
  </si>
  <si>
    <t>Drug- and/or trauma-induced hyperthermia? Characterization of HSP70 and myoglobin expression</t>
  </si>
  <si>
    <t>INTRODUCTION: Heat shock protein 70 (HSP70) expression could be discussed as an adaption that promotes repair and counteracts cell damage. Myoglobin is released upon muscle damage of several pathways. The purpose of the present study was to determine whether the expression of HSP70 in kidney, heart and brain and of myoglobin in the kidney were associated with the cause of death and the survival times after lethal intoxications with three of the drugs most widely used in our local area (Saxony, Germany) as well as after fatal traumatic brain injury (TBI). METHODS: We retrospectively collected kidney, heart and brain samples of 50 autopsy cases with toxicological proved lethal intoxication (main drugs methamphetamine, morphine, alcohol), 14 TBI cases and 15 fatalities with acute myocardial injury in age- and gender-matched compilations. RESULTS: Our main findings suggest that HSP70 is associated with hyperthermal and other stress factors of most cell populations. HSP70 expressions in kidney and heart muscle are useful for a differentiation between fatal intoxications and cases without toxicological influence (p &lt; 0.05). There were significant differences in the cerebral expression patterns between methamphetamine- and morphine-associated deaths compared to alcohol fatalities (p &lt; 0.05). An intensive staining of HSP70 in the pericontusional zone and the hippocampus after TBI (especially neuronal and vascular) was shown even after short survival times and may be useful as an additional marker in questions of vitality or wound age. A relevant myoglobin decoration of renal tubules was only shown for methamphetamine abuse in the study presented. CONCLUSION: In sum, the immunohistochemical characteristics presented can be supportive for determining final death circumstances and minimal trauma survival times but are not isolated usefully for the detection of drug- or trauma-induced hyperthermia.</t>
  </si>
  <si>
    <t>Y. Zeng, L. Tao, J. Ma, L. Han, Y. Lv, P. Hui, H. Zhang, K. Ma, B. Xiao, Q. Shi, H. Xu and L. Chen</t>
  </si>
  <si>
    <t>DUSP1 and KCNJ2 mRNA upregulation can serve as a biomarker of mechanical asphyxia-induced death in cardiac tissue</t>
  </si>
  <si>
    <t>The incidence of death by asphyxia is second to the incidence of death by mechanical injury; however, death by mechanical asphyxia may be difficult to prove in court, particularly in cases in which corpses do not exhibit obvious signs of asphyxia. To identify a credible biomarker of asphyxia, we first examined the expression levels of 47,000 mRNAs in human cardiac tissue specimens from individuals who died of mechanical asphyxia and compared the expression levels with the levels of the corresponding mRNAs in specimens from individuals who died of craniocerebral injury using microarray. We selected 119 differentially expressed mRNAs, examined the expression levels of these mRNAs in 44 human cardiac tissue specimens of individuals who died of mechanical asphyxia, craniocerebral injury, hemorrhagic shock, or other causes. That the expression of dual-specificity phosphatase 1 (DUSP1) and potassium voltage-gated channel subfamily J member 2 (KCNJ2) was upregulated in human cardiac tissues from the mechanical asphyxia group compared with control tissues, regardless of age, environmental temperature, and postmortem interval (PMI), indicating that DUSP1 and KCNJ2 may be associated with mechanical asphyxia-induced death and can thus serve as useful biomarkers of death by mechanical asphyxia.</t>
  </si>
  <si>
    <t>Int J Legal Med</t>
  </si>
  <si>
    <t>M. Megjhani, K. Terilli, L. Kalasapudi, J. Chen, J. Carlson, S. Miller, N. Badjatia, P. Hu, A. Velazquez, D. J. Roh, S. Agarwal, J. Claassen, E. S. Connolly, Jr., X. Hu, N. Morris and S. Park</t>
  </si>
  <si>
    <t>Dynamic Intracranial Pressure Waveform Morphology Predicts Ventriculitis</t>
  </si>
  <si>
    <t>BACKGROUND: Intracranial pressure waveform morphology reflects compliance, which can be decreased by ventriculitis. We investigated whether morphologic analysis of intracranial pressure dynamics predicts the onset of ventriculitis. METHODS: Ventriculitis was defined as culture or Gram stain positive cerebrospinal fluid, warranting treatment. We developed a pipeline to automatically isolate segments of intracranial pressure waveforms from extraventricular catheters, extract dominant pulses, and obtain morphologically similar groupings. We used a previously validated clinician-supervised active learning paradigm to identify metaclusters of triphasic, single-peak, or artifactual peaks. Metacluster distributions were concatenated with temperature and routine blood laboratory values to create feature vectors. A L2-regularized logistic regression classifier was trained to distinguish patients with ventriculitis from matched controls, and the discriminative performance using area under receiver operating characteristic curve with bootstrapping cross-validation was reported. RESULTS: Fifty-eight patients were included for analysis. Twenty-seven patients with ventriculitis from two centers were identified. Thirty-one patients with catheters but without ventriculitis were selected as matched controls based on age, sex, and primary diagnosis. There were 1590 h of segmented data, including 396,130 dominant pulses in patients with ventriculitis and 557,435 pulses in patients without ventriculitis. There were significant differences in metacluster distribution comparing before culture-positivity versus during culture-positivity (p &lt; 0.001) and after culture-positivity (p &lt; 0.001). The classifier demonstrated good discrimination with median area under receiver operating characteristic 0.70 (interquartile range 0.55-0.80). There were 1.5 true alerts (ventriculitis detected) for every false alert. CONCLUSIONS: Intracranial pressure waveform morphology analysis can classify ventriculitis without cerebrospinal fluid sampling.</t>
  </si>
  <si>
    <t>P. Taba, E. Schmutzhard, P. Forsberg, I. Lutsar, U. Ljøstad, Å. Mygland, I. Levchenko, F. Strle and I. Steiner</t>
  </si>
  <si>
    <t>EAN consensus review on prevention, diagnosis and management of tick-borne encephalitis</t>
  </si>
  <si>
    <t>BACKGROUND AND PURPOSE: Tick-borne encephalitis (TBE) is an infection of the central nervous system (CNS) caused by tick-borne encephalitis virus (TBEV) and transmitted by ticks, with a variety of clinical manifestations. The incidence of TBE in Europe is increasing due to an extended season of the infection and the enlargement of endemic areas. Our objectives are to provide recommendations on the prevention, diagnosis and management of TBE, based on evidence or consensus decisions. METHODS: For systematic evaluation, the literature was searched from 1970 to 2015 (including early online publications of 2016), and recommendations were based on evidence or consensus decisions of the Task Force when evidence-based data were not available. RECOMMENDATIONS: Vaccination against TBE is recommended for all age groups above 1 year in highly endemic areas (≥5 cases/100 000/year), but also for individuals at risk in areas with a lower incidence. Travellers to endemic areas should be vaccinated if their visits will include extensive outdoor activities. Post-exposure prophylaxis after a tick bite is not recommended. A case of TBE is defined by the presence of clinical signs of meningitis, meningoencephalitis or meningoencephalomyelitis with cerebrospinal fluid (CSF) pleocytosis (&gt;5 × 10(6) cells/l) and the presence of specific TBEV serum immunoglobulin M (IgM) and IgG antibodies, CSF IgM antibodies or TBEV IgG seroconversion. TBEV-specific polymerase chain reaction in blood is diagnostic in the first viremic phase but it is not sensitive in the second phase of TBE with clinical manifestations of CNS inflammation. Lumbar puncture should be performed in all patients with suspected CNS infection unless there are contraindications. Imaging of the brain and spinal cord has a low sensitivity and a low specificity, but it is useful for differential diagnosis. No effective antiviral or immunomodulating therapy is available for TBE; therefore the treatment is symptomatic. Patients with a potentially life threatening meningoencephalitis or meningoencephalomyelitis should be admitted to an intensive care unit. In the case of brain oedema, analgosedation should be deepened; osmotherapy and corticosteroids are not routinely recommended. If intracranial pressure is increased, therapeutic hypothermia or decompressive craniectomy might be considered. Seizures should be treated as any other symptomatic epileptic seizures. CONCLUSIONS: Tick-borne encephalitis is a viral CNS infection that may result in long-term neurological sequelae. Since its incidence in Europe is increasing due to broadening of endemic areas and prolongation of the tick activity season, the health burden of TBE is enlarging. There is no effective antiviral treatment for TBE, but the disease may be effectively prevented by vaccination.</t>
  </si>
  <si>
    <t>Eur J Neurol</t>
  </si>
  <si>
    <t>M. Honda, S. Sase, K. Yokota, R. Ichibayashi, K. Yoshihara, H. Masuda, H. Uekusa, J. Nomoto, N. Sugo, T. Kishi and Y. Seiki</t>
  </si>
  <si>
    <t>Early cerebral circulation disturbance in patients suffering from different types of severe traumatic brain injury: a xenon CT and perfusion CT study</t>
  </si>
  <si>
    <t>INTRODUCTION: Traumatic brain injury (TBI) is widely known to cause dynamic changes in cerebral blood flow (CBF). In particular, secondary brain insults have been reported to decrease CBF. The purpose of this study was to clarify the cerebral circulation in different types of TBI. METHODS: Sixty-nine patients with TBI were divided into four groups, the subdural hematoma group, the contusion/intracerebral hematoma group, the diffuse axonal injury group, and the diffuse brain swelling group. In these patients, we simultaneously performed Xe-CT and perfusion CT to evaluate the cerebral circulation on post-injury days 1-3. We measured CBF using Xe-CT and mean transit time using perfusion CT and calculated the cerebral blood volume using the AZ-7000 W98 computer system. RESULTS: There were no significant differences in the Glasgow Coma Scale score on arrival or the Glasgow Outcome Scale score between the groups. The patients who had suffered focal TBI displayed more significant cerebral circulation disturbances than those that had suffered diffuse TBI. We were able to evaluate the cerebral circulation of TBI patients using these parameters. CONCLUSION: Moderate hypothermia therapy, which decreases CBF, the cerebral metabolic rate oxygen consumption (CMRO2), and intracranial pressure might be effective against the types of TBI accompanied by cerebral circulation disturbance. We have to use all possible measures including hypothermia therapy to treat severe TBI patients according to the type of TBI that they have suffered.</t>
  </si>
  <si>
    <t>D. W. Choi, S. W. Lee, S. H. Jeong, J. S. Park and H. Kim</t>
  </si>
  <si>
    <t>Early diffusion-weighted imaging and outcome prediction of comatose survivors after suicidal hanging</t>
  </si>
  <si>
    <t>PURPOSE: Early outcome prediction after suicidal hanging is challenging in comatose survivors. We analysed the early patterns of brain diffusion-weighted magnetic resonance imaging (DWI) abnormalities in comatose survivors after suicidal hanging. METHODS: After suicidal hanging, 18 comatose survivors were prospectively evaluated from January 2013 to December 2016. DWI was performed within 3 h after hanging in comatose survivors. We evaluated Utstein style variables and analysed abnormal spatial profile of signal intensity on DWI, brain apparent diffusion coefficient (ADC) values, and qualitative DWI scores to predict neurological outcomes. RESULTS: All hanging associated cardiac arrest (CA) patients demonstrated bad neurological outcomes; 80% of non-CA comatose patients experienced good neurological outcomes. In hanging survivors with CA, cortical grey matter structures and deep grey nuclei exhibited profound ADC reductions and high DWI scores within 3 h after hanging, which was associated with diffuse anoxic brain damage with poor cerebral performance categories scores. CA comatose survivors had significantly lower ADC values and higher DWI scores compared to non-CA comatose survivors in the cortex and deep grey nuclei. CONCLUSION: Although the presence of CA is the most important clinical prognosticator in hanging-associated comatose survivors, HSI abnormalities and low ADC values in the cortex and deep grey nuclei on DWI performed within 3 h after hanging are well-correlated with unfavourable outcomes regardless of therapeutic hypothermia. Therefore, early DWI may increase the sensitivity of poor outcome prediction and may be an effective combinatorial screening method when available prognostic variables are not reliable or conclusive.</t>
  </si>
  <si>
    <t>S. K. Basu, K. Ottolini, V. Govindan, S. Mashat, G. Vezina, Y. Wang, M. Ridore, T. Chang, J. R. Kaiser and A. N. Massaro</t>
  </si>
  <si>
    <t>Early Glycemic Profile Is Associated with Brain Injury Patterns on Magnetic Resonance Imaging in Hypoxic Ischemic Encephalopathy</t>
  </si>
  <si>
    <t>OBJECTIVE: To investigate whether the early glycemic profile in infants with hypoxic ischemic encephalopathy is associated with distinct patterns of brain injury on magnetic resonance imaging (MRI). STUDY DESIGN: We performed a secondary analysis of 178 prospectively enrolled infants who received therapeutic hypothermia for hypoxic ischemic encephalopathy. Glycemic profiles were identified by glucose concentrations within 24 hours after birth: normoglycemia (all glucose concentrations of &gt;47 to ≤150 mg/dL; n = 62); hypoglycemia (≥1 concentration ≤47 mg/dL; n = 17); hyperglycemia (≥1 concentration &gt;150 mg/dL; n = 76); and labile glucose (both hypoglycemia and hyperglycemia; n = 23). Patterns of brain injury were identified for 151 infants based on Barkovich scores from the postrewarming brain MRIs at a median age of 9 days. RESULTS: A normal brain MRI was reported in 37 of 62 infants (60%) with normal blood glucose values compared with 37 of 116 infants (32%) with an abnormal glucose profile (adjusted for Sarnat stage of encephalopathy and Apgar score at 5 minutes; P = .02). The distribution of MRI patterns of brain injury differed among the glycemic groups (P = .03). The odds of predominant watershed or focal-multifocal injury was higher in infants with hypoglycemia (aOR, 6; 95% CI, 1.5-24.2) and labile glucose (6.6; 95% CI, 1.6-27) compared with infants with normoglycemia. Infants with labile glucose had higher odds (5.6; 95% CI, 1.1-29.3) of predominant basal ganglia or global injury compared with infants with normal blood glucose values. CONCLUSIONS: The early glycemic profile in infants with hypoxic ischemic encephalopathy is associated with specific patterns of brain injury on MRI. Further investigation is needed to explore its prognostic significance and role as a phenotype biomarker.</t>
  </si>
  <si>
    <t>B. Ziegler, T. Kenngott, S. Fischer, G. Hundeshagen, B. Hartmann, J. Horter, M. Münzberg, U. Kneser and C. Hirche</t>
  </si>
  <si>
    <t>Early hypothermia as risk factor in severely burned patients: A retrospective outcome study</t>
  </si>
  <si>
    <t>INTRODUCTION: Burn trauma-related hypothermia is a frequent observation but risk factors and impact on patient related outcome are ambiguously reported. It is expected that hypothermia is associated with increased mortality and reduced overall outcome in severely burned patients, but available evidence is limited. METHODS: This retrospective single-center-study reviewed preclinical service protocols and medical records of patients sustaining a burn with a total body surface area (TBSA) ≥15% from 2008 to 2012. General patient and burn specific characteristics, outcome parameters as well as body temperature at admission measured via urine catheter or nasal temperature probe were recorded and statistically analyzed comparing normothermic (≥36 °C), mild hypothermic (&lt;36 °C) and severely hypothermic (&lt;34.5 °C) patients. Chi-square test was performed to demonstrate impact of hypothermia on primary outcome parameters and to reveal risk factors for developing hypothermia. To assess independent influences on mortality, a multivariate logistic regression analysis was performed. RESULTS: Out of 300 patients matching inclusion criteria, a sufficient record of temperature was found in 144 patients (48%). Out of 141 eligible patients with an average burn extent (SD) of 33.38% (24.5%) TBSA, 31.9% (n = 45) suffered from severe hypothermia (&lt;34.5 °C) and 28.4% (n = 40) showed mild hypothermia. Total burn extent, presence of full thickness burns, presence of inhalation injury, preclinical mechanical ventilation and administration of sedative drugs were risk factors for developing hypothermia. Patients' age, total burn extent and presence of full thickness burns could be identified as independent factor for mortality. Although a trend towards an independent positive influence of normothermia at admission on mortality was seen, it was not statistically significant. CONCLUSION: Incidental hypothermia of burned patients is associated with an increased mortality and needs to be addressed by emergency health care providers and immediately at the burn center. Especially patients with extensive burns, full-thickness burns, inhalation injury or patients undergoing preclinical intubation are at risk for hypothermia and benefit from any measures for temperature preserving.</t>
  </si>
  <si>
    <t>Burns</t>
  </si>
  <si>
    <t>R. Fang, M. Markandaya, J. J. DuBose, L. C. Cancio, S. Shackelford and L. H. Blackbourne</t>
  </si>
  <si>
    <t>Early in-theater management of combat-related traumatic brain injury: A prospective, observational study to identify opportunities for performance improvement</t>
  </si>
  <si>
    <t>BACKGROUND: Combat-related moderate-to-severe traumatic brain injury (CRTBI) is a significant cause of wartime morbidity and mortality. As of August 2014, moderate-to-severe traumatic brain injuries sustained by members of the Department of Defense worldwide since 2000 totaled 32,996 cases. Previously published epidemiologic reviews describe CRTBI management at a "strategic" level, but they lack "tactical" patient-specific data required for performance improvement. In addition, scarce data exist regarding prehospital CRTBI care. METHODS: This is a prospective observational study of consecutive CRTBI casualties presenting to US Role 3 medical facilities. Admission variables including demographics, initial clinical findings, and laboratory results were collected. Head computed tomographic scan findings were noted. Interventions in the first 72 postinjury hours were recorded. Early in-theater mortality was noted, but longer-term outcomes were not. RESULTS: Casualties were predominately injured by explosive blasts (78.6%). Penetrating injuries occurred in 42.9%. On arrival, Glasgow Coma Scale (GCS) score was less than 8 for 47.7%. Hypothermia (temperature &lt; 95.0°F) was present in 4.5%, and hypotension (systolic blood pressure &lt; 90 mm Hg) in 21.1%. Hypoxia (O2 saturation &lt; 90%) was observed in 52.5%. Both hypercarbia (Paco2 &gt; 45 mm Hg, 50%) and hypocarbia (Paco2 &lt; 36 mm Hg, 20.3%) were common on presentation. Head computed tomographic scan most commonly found skull fracture (68.9%), subdural hematoma (54.1%), and cerebral contusion (51.4%). Hypertonic saline was administered to 69.7% and factor VIIa to 11.1%. Early in-theater mortality at Role 3 was 19.4%. CONCLUSION: Avoidance of secondary brain injury by optimizing oxygenation, ventilation, and cerebral perfusion is the primary goal in the contemporary care of moderate-to-severe CRTBI. Ideally, this crucial care must begin as early as possible after injury. Given the frequency of hypotension, hypoxia, and both hypercarbia and hypocarbia upon Role 3 arrival, increased emphasis on prehospital management is indicated. LEVEL OF EVIDENCE: Therapeutic study, level IV; epidemiologic study, level III.</t>
  </si>
  <si>
    <t>A. N. Abdul Aziz, S. Thomas, P. Murthy, Y. Rabi, A. Soraisham, A. Stritzke, M. Kamaluddeen, E. Al-Awad and K. Mohammad</t>
  </si>
  <si>
    <t>Early inotropes use is associated with higher risk of death and/or severe brain injury in extremely premature infants</t>
  </si>
  <si>
    <t>Introduction: Extremely premature infants are susceptible to fluctuations in cerebral blood flow due to immaturity of cerebral autoregulation. Inotropes may cause rapid changes to systemic blood pressure and consequently cerebral blood flow, especially within the first 72 hours of life. This period is recognized to carry the greatest risk for cerebral hemorrhage. This study evaluates the incidence of death and/or severe brain injury in extremely preterm infants treated with inotropes in the first 72 hours of life.Methods: Prospective cohort study of infants born ≤29(+0) weeks gestational age (GA) between January 2013 and December 2016. Severe brain injury was defined based on head ultrasound as presence of: grade III or IV intraventricular hemorrhage (IVH), moderate to severe post-hemorrhagic ventricular dilatation (PHVD), or cystic periventricular leukomalacia (cPVL). The association between inotrope use and death and/or brain injury was explored via logistic regression controlling for predefined confounding risk factors.Results: Of 497 eligible infants, 97 (19.5%) received inotropes during the first 72 hours. GA at birth, birth weight (BW), and 5-minute Apgar scores were lower among infants who received early inotropes compared to those not treated with inotropes. A stepwise logistic regression of the predefined confounding factors showed GA, exposure for antenatal steroids, and admission hypothermia to be significant confounding factors. Adjusting for those factors, early use of inotropes was associated with increased risk of death and/or severe brain injury (AOR 4.5; 95%CI: 2.4-8.5), severe brain injury (AOR 4.2; 95% CI: 1.9-8.9), and IVH of any grade (AOR 2.9; 95%CI: 1.7-4.9).Conclusion: Early inotropes use was associated with higher risk of death and/or severe brain injury. Strict indications and strategies for minimizing inotrope use while preventing hypotension should be implemented in the early postnatal care of infants at risk for severe brain injury.</t>
  </si>
  <si>
    <t>J Matern Fetal Neonatal Med</t>
  </si>
  <si>
    <t>I. Goswami, D. Kamino, E. Widjaja, M. Paniccia, N. Mitsakakis, A. Moore and E. W. Y. Tam</t>
  </si>
  <si>
    <t>Early neonatal heart rate variability patterns in different subtypes of perinatal hypoxic-ischemic brain injury</t>
  </si>
  <si>
    <t>BACKGROUND: This study aims to compare the longitudinal changes in heart rate variability (HRV) during therapeutic hypothermia in neonates with different subtypes of hypoxic-ischemic brain injury. METHODS: HRV was computed from 1 hour time-epochs q6 hours for the first 48 hours. Primary outcome was brain-injury pattern on MRI at 4(3-5) days. We fitted linear mixed-effect regression models with HRV metric, brain injury subtype and postnatal age. RESULTS: Among 89 term neonates, 40 neonates had abnormal brain MRI (focal infarct 15 (38%), basal-ganglia predominant 8 (20%), watershed-predominant 5 (13%), and mixed pattern 12 (30%)). There was no significant difference in the HRV metrics between neonates with normal MRI, focal infarcts and basal ganglia pattern. At any given postnatal age, the degree of HRV suppression (HRV measure in the brain-injury subtype group/HRV measure in Normal MRI group) was significant in neonates with watershed pattern (SDNN(0.63, p = 0.08), RMSSD(0.74, p = 0.04)) and mixed pattern injury (SDNN (0.64, p &lt; 0.001), RMSSD (0.75, p = 0.02)). HRV suppression was most profound at the postnatal age of 24-30 h in all brain injury subtypes. CONCLUSION: Neonates with underlying watershed injury with or without basal-ganglia injury demonstrates significant HRV suppression during first 48 hour of hypothermia therapy. IMPACT: Our study suggests that suppression of heart rate variability in neonates during therapeutic hypothermia varies according to the pattern of underlying hypoxic-ischemic brain injury. Neonates with watershed predominant pattern and mixed pattern of brain injury have the most severe suppression of heart rate variability measures. Heart rate variability monitoring may provide early insights into the pattern of hypoxic-ischemic brain injury in neonates undergoing therapeutic hypothermia earlier than routine clinical MRI.</t>
  </si>
  <si>
    <t>M. G. Melek, R. Towner, J. Kung, D. Saunders, M. Zales and F. Bhatti</t>
  </si>
  <si>
    <t>Early Pathological and Magnetic Resonance Detection of Cerebral Injury Using a Rat Model of Neonatal Hypoxic Ischemic Encephalopathy</t>
  </si>
  <si>
    <t>Perinatal hypoxic-ischemic encephalopathy (HIE) is an acute disease that may afflict newborns, resulting in variable long- and short-term neurodevelopmental outcomes. Early diagnosis is critical to identifying infants who may benefit from intervention; however, early diagnosis relies heavily on clinical criteria. No molecular or radiological tests have shown promise in detecting early cerebral injury. Studies have shown that magnetic resonance imaging (MRI) can show changes in both blood flow/ischemia and metabolic disruption. However, they have all been used to evaluate the secondary phase of the disease (&gt;12 h) after the onset of the injury. Early diagnosis is critical to rapidly starting therapeutic hypothermia in eligible infants, which is currently recommended to be initiated within 6 h of birth. The rat model of hypoxic-ischemic injury was developed in 1981 and has been validated and used extensively to study changes in brain perfusion, cerebral injury markers, and morphology. However, it has primarily been used as a "late model", evaluating injury several days after the initial ischemic insult. The model has been known to have poor sensitivity in evaluating reliable and reproducible early cerebral changes. The objective of this study was to develop a reliable model to study early gross morphological and radiological markers of HIE using pathological staining and cerebral magnetic resonance imaging/magnetic resonance spectroscopy.</t>
  </si>
  <si>
    <t>J Vis Exp</t>
  </si>
  <si>
    <t>S. Negro, M. Benders, M. L. Tataranno, C. Coviello, L. S. de Vries, F. van Bel, F. Groenendaal, M. Longini, F. Proietti, E. Belvisi, G. Buonocore and S. Perrone</t>
  </si>
  <si>
    <t>Early Prediction of Hypoxic-Ischemic Brain Injury by a New Panel of Biomarkers in a Population of Term Newborns</t>
  </si>
  <si>
    <t>This research paper is aimed at evaluating the predictive role of a default panel of oxidative stress (OS) biomarkers for the early identification of infants at high risk of HIE and their validation through the correlation with MRI findings. A multicenter prospective observational study was performed between March 2012 and April 2015 in two European tertiary NICUs. Eighty-four term infants at risk for HIE (pH &lt; 7, BE &lt; -13 mmol/L, and 5' Apgar &lt; 5) were enrolled. Three were excluded for chromosomal abnormalities and one due to lack of blood samples. The final population was divided according to the severity of perinatal hypoxia into 2 groups: mild/moderate HIE and severe HIE. Advanced oxidation protein products (AOPP), non-protein-bound iron (NPBI), and F2-isoprostanes (F2-IsoPs) were measured in blood samples at P1 (4-6 hours), P2 (24-72 hours), and P3 (5 days), in both groups. MRIs were scored for the severity of brain injury, using a modified Barkovich score. The mean GA was 39.8 weeks (SD 1.4) and the mean birth weight 3538 grams (SD 660); 37 were females and 43 males. Significantly lower 5' Apgar score, pH, and BE and higher Thompson score were found in group II compared to group I at birth. Group II showed significantly higher AOPP and NPBI levels than group I (mean (SD) AOPP: 15.7 (15.5) versus 34.1 (39.2), p = 0.033; NPBI 1.1 (2.5) versus 3.9 (4.4), p = 0.013) soon after birth (P1). No differences were observed in OS biomarker levels between the two groups at P2 and P3. A regression model, including adjustment for hypothermia treatment, gender, and time after birth, showed that AOPP levels and male gender were both risk factors for higher brain damage scores (AOPP: OR 3.6, 95% CI (1.1-12.2) and gender: OR 5.6, 95% CI (1.2-25.7), resp.). Newborns with severe asphyxia showed higher OS than those with mild asphyxia at birth. AOPP are significantly associated with the severity of brain injury assessed by MRI, especially in males.</t>
  </si>
  <si>
    <t>Oxid Med Cell Longev</t>
  </si>
  <si>
    <t>J. J. Zhang, W. K. Bi, Y. M. Cheng, A. C. Yue, H. P. Song, X. D. Zhou, M. J. Bi, W. Han and Q. Li</t>
  </si>
  <si>
    <t>Early predictors of brain injury in patients with acute carbon monoxide poisoning and the neuroprotection of mild hypothermia</t>
  </si>
  <si>
    <t>INTRODUCTION: Carbon monoxide (CO) poisoning can cause serious neurological sequelae. However, there is neither effective treatment strategy nor reliable indicators to determine the prognosis of patients with CO poisoning. The present study aimed to observe the changes of neurological function score, disease severity score, cerebral oxygen utilization (O(2)UCc), bispectral (BIS) index and neuron-specific enolase (NSE) concentration, and to elucidate the clinical significance of these potential indicators and the neuroprotective effect of mild hypothermia on brain injury in patients with severe acute CO poisoning. MATERIALS AND METHODS: A total of 277 patients with acute severe CO poisoning from 2013 to 2018 were enrolled in our hospital. Patients were divided into three groups according to their body temperature on the day of admission and their willingness to treat: a fever group (n = 78), a normal temperature group (NT group, n = 113), and a mild hypothermia group (MH group, n = 86). All patients were given hyperbaric oxygen therapy, while those in the MH group received additional mild hypothermia treatment. The severity of the disease, the neurobehavioral status, the incidence of delayed encephalopathy after acute carbon monoxide poisoning (DEACMP), and other indicators including BIS, O(2)UCc, NSE were further evaluated in all patients at given time-points. RESULTS: Mild hypothermia therapy improved the prognosis of patients with CO poisoning, significantly decreased the value of O(2)UCc and NSE, and up-regulated BIS. The incidence of DEACMP at 6 months was 27% in the fever group, 23% in the NT group, and 8% in the MH group. The values of Glasgow-Pittsburgh coma scale (G-P score), BIS index and NSE were closely related to the occurrence of DEACMP, the cutoff values were 12.41, 52.17 and 35.20 ng/mL, and the sensitivity and specificity were 79.3%, 77.6%, 79.3% and 67.6%, 89.5%, 88.6% in the receiver operating characteristic curve (ROC), respectively. CONCLUSIONS: Early mild hypothermia treatment could significantly reduce the severity of brain injury after CO poisoning, and might be further popularized in clinic. G-P scores, NSE and BIS index can be regarded as the prediction indicators in the occurrence and development of DEACMP. CLINICAL TRIAL REGISTRATION: The study protocol was granted from Qingdao University Research Ethics Committee (Clinical trial registry and ethical approval number: QD81571283).</t>
  </si>
  <si>
    <t>B. G. Wiener, M. K. Su and R. S. Hoffman</t>
  </si>
  <si>
    <t>Early predictors of brain injury, acute CO poisoning, neuroprotection of mild hypothermia</t>
  </si>
  <si>
    <t>I. Bersani, F. Pluchinotta, A. Dotta, I. Savarese, F. Campi, C. Auriti, N. Chuklantseva, F. Piersigilli, F. Gazzolo, A. Varrica, A. Satriano and D. Gazzolo</t>
  </si>
  <si>
    <t>Early predictors of perinatal brain damage: the role of neurobiomarkers</t>
  </si>
  <si>
    <t>The early detection of perinatal brain damage in preterm and term newborns (i.e. intraventricular hemorrhage, periventricular leukomalacia and perinatal asphyxia) still constitute an unsolved issue. To date, despite technological improvement in standard perinatal monitoring procedures, decreasing the incidence of perinatal mortality, the perinatal morbidity pattern has a flat trend. Against this background, the measurement of brain constituents could be particularly useful in the early detection of cases at risk for short-/long-term brain injury. On this scenario, the main European and US international health-care institutions promoted perinatal clinical and experimental neuroprotection research projects aimed at validating and including a panel of biomarkers in the clinical guidelines. Although this is a promising attempt, there are several limitations that do not allow biomarkers to be included in standard monitoring procedures. The main limitations are: (i) the heterogeneity of neurological complications in the perinatal period, (ii) the small cohort sizes, (iii) the lack of multicenter investigations, (iv) the different techniques for neurobiomarkers assessment, (iv) the lack of consensus for the validation of assays in biological fluids such as urine and saliva, and (v), the lack of reference curves according to measurement technique and biological fluid. In the present review we offer an up-to-date overview of the most promising developments in the use of biomarkers in the perinatal period such as calcium binding proteins (S100B protein), vasoactive agents (adrenomedullin), brain biomarkers (activin A, neuron specific enolase, glial fibrillary acidic protein, ubiquitin carboxyl-terminal hydrolase-L1) and oxidative stress markers.</t>
  </si>
  <si>
    <t>Clin Chem Lab Med</t>
  </si>
  <si>
    <t>A. A. Kalanuria and R. G. Geocadin</t>
  </si>
  <si>
    <t>Early prognostication in acute brain damage: where is the evidence?</t>
  </si>
  <si>
    <t>PURPOSE OF REVIEW: Early prognostication in acute brain damage remains a challenge in the realm of critical care. There remains controversy over the most optimal methods that can be utilized to predict outcome. The utility of recently reported prognostic biomarkers and clinical methods will be reviewed. RECENT FINDINGS: Recent guidelines touch upon prognostication techniques as part of management recommendations. In addition to novel laboratory values, there have been few reports on the use of clinical parameters, diagnostic imaging techniques, and electrophysiological techniques to assist in prognostication. SUMMARY: Although encouraging, newer markers are not capable of providing accurate estimates on outcomes in acute injuries of the central nervous system. Traditional markers of prognostication may not be applicable in the light of newer and effective therapies (i.e. hypothermia). Substantial research in the field of outcome determination is in progress, but these studies need to be interpreted with caution.</t>
  </si>
  <si>
    <t>M. Saxena, P. Young, D. Pilcher, M. Bailey, D. Harrison, R. Bellomo, S. Finfer, R. Beasley, J. Hyam, D. Menon, K. Rowan and J. Myburgh</t>
  </si>
  <si>
    <t>Early temperature and mortality in critically ill patients with acute neurological diseases: trauma and stroke differ from infection</t>
  </si>
  <si>
    <t>BACKGROUND: Fever suppression may be beneficial for patients with traumatic brain injury (TBI) and stroke, but for patients with meningitis or encephalitis [central nervous system (CNS) infection], the febrile response may be advantageous. OBJECTIVE: To evaluate the relationship between peak temperature in the first 24 h of intensive care unit (ICU) admission and all-cause hospital mortality for acute neurological diseases. DESIGN, SETTING AND PARTICIPANTS: Retrospective cohort design from 2005 to 2013, including 934,159 admissions to 148 ICUs in Australia and New Zealand (ANZ) and 908,775 admissions to 236 ICUs in the UK. RESULTS: There were 53,942 (5.8 %) patients in ANZ and 56,696 (6.2 %) patients in the UK with a diagnosis of TBI, stroke or CNS infection. For both the ANZ (P = 0.02) and UK (P &lt; 0.0001) cohorts there was a significant interaction between early peak temperature and CNS infection, indicating that the nature of the relationship between in-hospital mortality and peak temperature differed between TBI/stroke and CNS infection. For patients with CNS infection, elevated peak temperature was not associated with an increased risk of death, relative to the risk at 37-37.4 °C (normothermia). For patients with stroke and TBI, peak temperature below 37 °C and above 39 °C was associated with an increased risk of death, compared to normothermia. CONCLUSIONS: The relationship between peak temperature in the first 24 h after ICU admission and in-hospital mortality differs for TBI/stroke compared to CNS infection. For CNS infection, increased temperature is not associated with increased risk of death.</t>
  </si>
  <si>
    <t>P. Esnault, C. Nguyen, J. Bordes, E. D'Aranda, A. Montcriol, C. Contargyris, J. Cotte, P. Goutorbe, C. Joubert, A. Dagain, H. Boret and E. Meaudre</t>
  </si>
  <si>
    <t>Early-Onset Ventilator-Associated Pneumonia in Patients with Severe Traumatic Brain Injury: Incidence, Risk Factors, and Consequences in Cerebral Oxygenation and Outcome</t>
  </si>
  <si>
    <t>BACKGROUND: Early-onset ventilator-associated pneumonia (EOVAP) occurs frequently in severe traumatic brain-injured patients, but potential consequences on cerebral oxygenation and outcome have been poorly studied. The objective of this study was to describe the incidence, risk factors for, and consequences on cerebral oxygenation and outcome of EOVAP after severe traumatic brain injury (TBI). METHODS: We conducted a retrospective, observational study including all intubated TBI admitted in the trauma center. An EOVAP was defined as a clinical pulmonary infection score &gt;6, and then confirmed by an invasive method. Patient characteristics, computed tomography (CT) scan results, and outcome were extracted from a prospective register of all intubated TBI admitted in the intensive care unit (ICU). Data concerning the cerebral oxygenation monitoring by PbtO(2) and characteristics of EOVAP were retrieved from patient files. Multivariate logistic regression models were developed to determine the risk factors of EOVAP and to describe the factors independently associated with poor outcome at 1-year follow-up. RESULTS: During 7 years, 175 patients with severe TBI were included. The overall incidence of EOVAP was 60.6% (47.4/1000 days of ventilation). Significant risk factors of EOVAP were: therapeutic hypothermia (OR 3.4; 95% CI [1.2-10.0]), thoracic AIS score ≥3 (OR 2.4; 95% CI [1.1-5.7]), and gastric aspiration (OR 5.2, 95% CI [1.7-15.9]). Prophylactic antibiotics administration was a protective factor against EOVAP (OR 0.3, 95% CI [0.1-0.8]). EOVAP had negative consequences on cerebral oxygenation. The PbtO(2) was lower during EOVAP: 23.5 versus 26.4 mmHg (p &lt;0.0001), and there were more brain hypoxia episodes: 32 versus 27% (p = 0.03). Finally, after adjusting for confounders, an EOVAP was an independent factor associated with unfavorable neurologic functional outcome at the 1-year follow-up (OR 2.71; 95% CI [1.01-7.25]). CONCLUSIONS: EOVAP is frequent after a severe TBI (overall rate: 61%), with therapeutic hypothermia, severe thoracic lesion, and gastric aspiration as main risk factors. EOVAP had a negative impact on cerebral oxygenation measured by PbtO(2) and was independently associated with unfavorable outcome at 1-year follow-up. This suggests that all precautions available should be taken to prevent EOVAP in this population.</t>
  </si>
  <si>
    <t>X. Feng, B. Zhao and Y. Wang</t>
  </si>
  <si>
    <t>Effect Evaluation of Dexmedetomidine Intravenous Anesthesia on Postoperative Agitation in Patients with Craniocerebral Injury by Magnetic Resonance Imaging Based on Sparse Reconstruction Algorithm</t>
  </si>
  <si>
    <t>The effect of dexmedetomidine on postoperative agitation of patients with craniocerebral injury was investigated based on magnetic resonance imaging (MRI) with the sparse reconstruction algorithm. Sixty patients with craniocerebral injury who underwent tracheal intubation and craniotomy hematoma removal under general anesthesia in hospital were selected as the research objects. Patients were randomly and averagely divided into the normal saline group (group A) and the dexmedetomidine (DEX) group (group B). DEX was added to patients in group A during anesthesia. Other operations in group B were the same as those in group A, where DEX needed to be used was replaced by an equal amount of the normal saline. All patients received the MRI examination, and the images were processed by using the sparse reconstruction algorithm. After the surgery, some indexes, such as hemodynamics (mean arterial pressure (MAP) and hear rate (HR)), the Riker sedation agitation score, the Ramsay sedation score, and the visual analogue scale (VAS) score were recorded and compared. The results showed that the MRI image quality processed by sparse reconstruction algorithm was observably improved. After reconstruction, the sharpness of the image was significantly improved, and the distinction between lesions and tissues was also increased. The Riker sedation agitation score and the incidence of agitation in group A were greatly lower than those in group B (16% VS 76%, P &lt; 0.05). The Ramsay sedation score of group A was manifestly higher than that of group B. The cases of postoperative nausea, vomiting, chills, delirium, and bradycardia in group A were 2, 1, 1, 0, and 1, respectively. The cases of postoperative nausea, vomiting, chills, delirium, and bradycardia in group B were 3, 9, 6, 5, and 0, respectively. The cases of chills and delirium in group A were observably less than those in group B (P &lt; 0.05). In conclusion, based on the sparse reconstruction algorithm, the MRI technology and DEX had high adoption value in preventing postoperative agitation of patients with craniocerebral injury. Compared with group B, the hemodynamics of patients in group A was more stable.</t>
  </si>
  <si>
    <t>Contrast Media Mol Imaging</t>
  </si>
  <si>
    <t>K. H. Chin, M. J. Bell, S. R. Wisniewski, G. K. Balasubramani, P. M. Kochanek, S. R. Beers, S. D. Brown and P. D. Adelson</t>
  </si>
  <si>
    <t>Effect of administration of neuromuscular blocking agents in children with severe traumatic brain injury on acute complication rates and outcomes: a secondary analysis from a randomized, controlled trial of therapeutic hypothermia</t>
  </si>
  <si>
    <t>OBJECTIVE: To evaluate the association between neuromuscular blocking agents and outcome, intracranial pressure, and medical complications in children with severe traumatic brain injury. DESIGN: A secondary analysis of a randomized, controlled trial of therapeutic hypothermia. SETTING: Seventeen hospitals in the United States, Australia, and New Zealand. PATIENTS: Children (&lt; 18 yr) with severe traumatic brain injury. INTERVENTIONS: None for this secondary analysis. MEASUREMENTS AND MAIN RESULTS: Children received neuromuscular blocking agent on the majority of days of the study (69.6%), and the modified Pediatric Intensity Level of Therapy scores (modified by removing neuromuscular blocking agent administration from the score) were increased on days when neuromuscular blocking agents were used (9.67 ± 0.21 vs 5.48 ± 0.26; p &lt; 0.001). Children were stratified into groups based on exposure to neuromuscular blocking agents (group 1 received neuromuscular blocking agents each study day; group 2 did not). Group 1 had increased number of daily intracranial pressure readings more than 20 mm Hg (4.4 ± 1.1 vs 2.4 ± 0.5;p = 0.015) and longer ICU and hospital length of stay (p = 0.003 and 0.07, respectively, Kaplan-Meier). The Glasgow Outcome Score-Extended for Pediatrics at hospital discharge and 3, 6, and 12 months after traumatic brain injury and medical complications observed during the acute hospitalization were similar between groups. CONCLUSIONS: Administration of neuromuscular blocking agents was ubiquitous and daily administration of neuromuscular blocking agents was associated with intracranial hypertension but not outcomes-likely indicating that increased injury severity prompted their use. Despite this, neuromuscular blocking agent use was not associated with complications. A different study design-perhaps using randomization or methodologies-of a larger cohort will be required to determine if neuromuscular blocking agent use is helpful after severe traumatic brain injury in children.</t>
  </si>
  <si>
    <t>Pediatr Crit Care Med</t>
  </si>
  <si>
    <t>A. M. Rubiano, A. I. Sanchez, G. Estebanez, A. Peitzman, J. Sperry and J. C. Puyana</t>
  </si>
  <si>
    <t>The effect of admission spontaneous hypothermia on patients with severe traumatic brain injury</t>
  </si>
  <si>
    <t>INTRODUCTION: Recent information has emerged regarding the harmful effects of spontaneous hypothermia at time of admission in trauma patients. However the volume of evidence regarding the role of spontaneous hypothermia in TBI patients is inadequate. METHODS: We performed secondary data analysis of 10 years of the Pennsylvania trauma outcome study (PTOS) database. Unadjusted comparisons of the association of admission spontaneous hypothermia with mortality were performed. In addition, full assessment of the association of hypothermia with mortality was conducted using multivariable logistic regressions reporting the odds ratios (OR) with the 95% confidence intervals (CI) and P-values. RESULTS: There were 11,033 patients identified from the PTOS with severe TBI. There were 4839 deaths (43.9%). The proportion of deaths in hypothermic patients was higher than the proportion of deaths in normothermic patients (53.9% vs. 37.4% respectively; P value&lt;0.001). In a multivariable logistic regression model adjusted for demographics, injury characteristics, and information at admission to the trauma centre, the odds of death among patients with hypothermia were 1.70 times the odds of death among patients with normothermia (OR 1.70, 95% CI 1.50-1.93), indicating that the probability of death was significantly higher when patients arrived hypothermic at the trauma centre. CONCLUSION: The presence of spontaneous hypothermia at hospital admission is associated with a significant increase in the risk of mortality in patients with severe TBI. The benefit of maintaining normothermia in severe TBI patients, the impact of prolonged re-warming in patients with established hypothermia and the introduction of prophylactic measures to complications of hypothermia are key points that require further investigation.</t>
  </si>
  <si>
    <t>Injury</t>
  </si>
  <si>
    <t>D. J. Cooper, A. D. Nichol, M. Bailey, S. Bernard, P. A. Cameron, S. Pili-Floury, A. Forbes, D. Gantner, A. M. Higgins, O. Huet, J. Kasza, L. Murray, L. Newby, J. J. Presneill, S. Rashford, J. V. Rosenfeld, M. Stephenson, S. Vallance, D. Varma, S. A. R. Webb, T. Trapani and C. McArthur</t>
  </si>
  <si>
    <t>Effect of Early Sustained Prophylactic Hypothermia on Neurologic Outcomes Among Patients With Severe Traumatic Brain Injury: The POLAR Randomized Clinical Trial</t>
  </si>
  <si>
    <t>IMPORTANCE: After severe traumatic brain injury, induction of prophylactic hypothermia has been suggested to be neuroprotective and improve long-term neurologic outcomes. OBJECTIVE: To determine the effectiveness of early prophylactic hypothermia compared with normothermic management of patients after severe traumatic brain injury. DESIGN, SETTING, AND PARTICIPANTS: The Prophylactic Hypothermia Trial to Lessen Traumatic Brain Injury-Randomized Clinical Trial (POLAR-RCT) was a multicenter randomized trial in 6 countries that recruited 511 patients both out-of-hospital and in emergency departments after severe traumatic brain injury. The first patient was enrolled on December 5, 2010, and the last on November 10, 2017. The final date of follow-up was May 15, 2018. INTERVENTIONS: There were 266 patients randomized to the prophylactic hypothermia group and 245 to normothermic management. Prophylactic hypothermia targeted the early induction of hypothermia (33°C-35°C) for at least 72 hours and up to 7 days if intracranial pressures were elevated, followed by gradual rewarming. Normothermia targeted 37°C, using surface-cooling wraps when required. Temperature was managed in both groups for 7 days. All other care was at the discretion of the treating physician. MAIN OUTCOMES AND MEASURES: The primary outcome was favorable neurologic outcomes or independent living (Glasgow Outcome Scale-Extended score, 5-8 [scale range, 1-8]) obtained by blinded assessors 6 months after injury. RESULTS: Among 511 patients who were randomized, 500 provided ongoing consent (mean age, 34.5 years [SD, 13.4]; 402 men [80.2%]) and 466 completed the primary outcome evaluation. Hypothermia was initiated rapidly after injury (median, 1.8 hours [IQR, 1.0-2.7 hours]) and rewarming occurred slowly (median, 22.5 hours [IQR, 16-27 hours]). Favorable outcomes (Glasgow Outcome Scale-Extended score, 5-8) at 6 months occurred in 117 patients (48.8%) in the hypothermia group and 111 (49.1%) in the normothermia group (risk difference, 0.4% [95% CI, -9.4% to 8.7%]; relative risk with hypothermia, 0.99 [95% CI, 0.82-1.19]; P = .94). In the hypothermia and normothermia groups, the rates of pneumonia were 55.0% vs 51.3%, respectively, and rates of increased intracranial bleeding were 18.1% vs 15.4%, respectively. CONCLUSIONS AND RELEVANCE: Among patients with severe traumatic brain injury, early prophylactic hypothermia compared with normothermia did not improve neurologic outcomes at 6 months. These findings do not support the use of early prophylactic hypothermia for patients with severe traumatic brain injury. TRIAL REGISTRATION: clinicaltrials.gov Identifier: NCT00987688; Anzctr.org.au Identifier: ACTRN12609000764235.</t>
  </si>
  <si>
    <t>Jama</t>
  </si>
  <si>
    <t>I. J. Jun, M. Kim, J. Lee, S. U. Park, J. H. Hwang, J. H. Hong and Y. K. Kim</t>
  </si>
  <si>
    <t>Effect of Mannitol on Ultrasonographically Measured Optic Nerve Sheath Diameter as a Surrogate for Intracranial Pressure During Robot-Assisted Laparoscopic Prostatectomy with Pneumoperitoneum and the Trendelenburg Position</t>
  </si>
  <si>
    <t>INTRODUCTION: CO(2) pneumoperitoneum and the steep Trendelenburg position during robot-assisted laparoscopic prostatectomy (RALP) can increase intracranial pressure (ICP). Mannitol is widely used to treat increased ICP. However, no studies to date have specifically evaluated the effect of mannitol on ICP in patients undergoing RALP. Ultrasonographic measurement of the optic nerve sheath diameter (ONSD) is considered a reliable technique to noninvasively evaluate the ICP. Therefore, this study compared ONSDs as a surrogate for ICP before and after mannitol administration in prostate cancer patients undergoing RALP. METHODS: Mannitol (0.5 g/kg) was administered after pneumoperitoneum establishment and shifting to the Trendelenburg position. ONSDs were measured at six predetermined time points: 10 minutes after anesthesia induction (T0); 5 minutes after pneumoperitoneum and the Trendelenburg position before mannitol administration (T1); 30 minutes (T2), 60 minutes (T3), and 90 minutes (T4) after completion of mannitol administration during pneumoperitoneum and the Trendelenburg position; and at skin closure in the supine position (T5). Moreover, intraoperative hemodynamic and respiratory variables were evaluated simultaneously. RESULTS: Thirty-six patients were analyzed. ONSDs were significantly lower at T2, T3, and T4 than at T1 (all p &lt; 0.001), with the greatest decrease observed at T4 compared with T1 (4.46 ± 0.2 mm vs 4.81 ± 0.3 mm, p &lt; 0.001). Regional cerebral oxygen saturation, cardiac output, corrected flow time, peak velocity, body temperature, arterial CO(2) partial pressure, peak airway pressure, plateau airway pressure, dynamic compliance, and static compliance were not significantly different during pneumoperitoneum and the Trendelenburg position; however, mean arterial blood pressure and heart rate were significantly different. CONCLUSIONS: Mannitol decreases the ONSD in patients undergoing RALP with CO(2) pneumoperitoneum and the steep Trendelenburg position. This result provides useful information on the beneficial effects of mannitol administration on prostate cancer patients who may develop increased ICP during RALP.</t>
  </si>
  <si>
    <t>J Endourol</t>
  </si>
  <si>
    <t>H. P. Huang, W. J. Zhao and J. Pu</t>
  </si>
  <si>
    <t>Effect of mild hypothermia on prognosis of patients with severe traumatic brain injury: A meta-analysis with trial sequential analysis</t>
  </si>
  <si>
    <t>BACKGROUND: Severe traumatic brain injury (sTBI) is a leading cause of death and neurologic disability worldwide. Although numerous previous studies have reported a positive effect of mild hypothermia treatment on sTBI, recent randomised controlled trials have not shown consistent benefits. OBJECTIVE: The objective of this study was to explore the effects of mild hypothermia on prognosis in patients with sTBI and provide the best evidence to clinical practice. METHODS: The databases PubMed, Embase, the Cochrane Library, ClinicalTrials.gov, and China National Knowledge Infrastructure (CNKI) were systematically searched from their inception to December 31, 2018, to identify relevant randomised controlled trials. Two authors independently reviewed and extracted data from included studies. The outcomes of interest were mortality and favourable neurological outcome. Review Manager, version 5.3, and trial sequential analysis (TSA) (beta = 0.9) were used to evaluate the collected data. RESULTS: A total of 15 trials involving 2523 patients with sTBI were included. The pooled results showed that there was no significant statistical difference of mortality between two groups (risk ratio [RR] = 0.94, 95% confidence interval [CI] = 0.77-1.14, P = 0.53), and TSA indicated that the current available evidence was conclusive. However, patients receiving mild hypothermia therapy had better neurological outcome than those receiving normothermia therapy (RR = 1.20, 95% CI = 1.01-1.42, P = 0.04), and TSA indicated that more studies should be conducted to clarify this issue. CONCLUSION: Our findings suggest that mild hypothermia can improve long-term neurological recovery for patients with sTBI, but which is not helpful to decrease the mortality. More well-designed rigorous clinical trials are needed to verify these results.</t>
  </si>
  <si>
    <t>Aust Crit Care</t>
  </si>
  <si>
    <t>P. Bouzat, T. Suys, N. Sala and M. Oddo</t>
  </si>
  <si>
    <t>Effect of moderate hyperventilation and induced hypertension on cerebral tissue oxygenation after cardiac arrest and therapeutic hypothermia</t>
  </si>
  <si>
    <t>AIM: Improving cerebral perfusion is an essential component of post-resuscitation care after cardiac arrest (CA), however precise recommendations in this setting are limited. We aimed to examine the effect of moderate hyperventilation (HV) and induced hypertension (IH) on non-invasive cerebral tissue oxygenation (SctO2) in patients with coma after CA monitored with near-infrared spectroscopy (NIRS) during therapeutic hypothermia (TH). METHODS: Prospective pilot study including comatose patients successfully resuscitated from out-of-hospital CA treated with TH, monitored with NIRS. Dynamic changes of SctO2 upon HV and IH were analyzed during the stable TH maintenance phase. HV was induced by decreasing PaCO2 from ∼40 to ∼30 mmHg, at stable mean arterial blood pressure (MAP∼70 mmHg). IH was obtained by increasing MAP from ∼70 to ∼90 mmHg with noradrenaline. RESULTS: Ten patients (mean age 69 years; mean time to ROSC 19 min) were studied. Following HV, a significant reduction of SctO2 was observed (baseline 74.7±4.3% vs. 69.0±4.2% at the end of HV test, p&lt;0.001, paired t-test). In contrast, IH was not associated with changes in SctO2 (baseline 73.6±3.5% vs. 74.1±3.8% at the end of IH test, p=0.24). CONCLUSIONS: Moderate hyperventilation was associated with a significant reduction in SctO2, while increasing MAP to supra-normal levels with vasopressors had no effect on cerebral tissue oxygenation. Our study suggests that maintenance of strictly normal PaCO2 levels and MAP targets of 70mmHg may provide optimal cerebral perfusion during TH in comatose CA patients.</t>
  </si>
  <si>
    <t>R. Froutan, M. Eghbali, S. H. Hoseini, S. R. Mazloom, M. S. Yekaninejad and R. Boostani</t>
  </si>
  <si>
    <t>The effect of music therapy on physiological parameters of patients with traumatic brain injury: A triple-blind randomized controlled clinical trial</t>
  </si>
  <si>
    <t>OBJECTIVE: This study aims to investigate the effect of music therapy integrated with family recollection on physiological parameters of patients with traumatic brain injury who are admitted to Intensive Care Units. METHODS: Sixty patients were selected through convenience sampling and were then randomly assigned to the intervention group and control group. In the intervention group and for 6 consecutive days, the patients received a combination of music and auditory stimulation twice a day for 15 minutes. The patients' physiological parameters were measured before the intervention, and then 10 minutes and finally 30 minutes after the intervention. The data were analyzed using multilevel modeling method through MLwiN version 2.27. RESULTS: The results showed that there was no significant difference between the two groups in terms of demographic factors and the duration of coma. However, the results of the two-level multiple linear models which were performed for 6 consecutive days indicated a significant decrease in systolic blood pressure, diastolic blood pressure, respiratory rate and heart rate for the patients in the intervention group as compared to the patients in the control group (P &lt; 0.0001). Nevertheless, no significant difference was observed in temperature and oxygen saturation (P &gt; 0.05). CONCLUSION: Integration of music therapy with family recollection can moderate physiological parameters. Therefore, it is recommended to use this cost-effective treatment along with the routine treatments, especially for patients with traumatic brain injury.</t>
  </si>
  <si>
    <t>Complement Ther Clin Pract</t>
  </si>
  <si>
    <t>H. Teymourian, S. A. Mohajerani, P. Bagheri, A. Seddighi, A. S. Seddighi and I. Razavian</t>
  </si>
  <si>
    <t>Effect of Ondansetron on Postoperative Shivering After Craniotomy</t>
  </si>
  <si>
    <t>INTRODUCTION: Postoperative shivering (POS) is an early complication after craniotomy. Preventive pharmacologic drugs are the mainstay of treatment. Meperidine is the drug of choice but with increased risk of apnea, nausea, and increased intracranial pressure. Some reports have suggested that ondansetron and meperidine have similar anti-shivering effects. OBJECTIVES: To assess the preventive effect of ondansetron on POS after craniotomy. METHODS: In a randomized, double-blind, placebo-controlled trial, 80 patients with American Society of Anesthesiologists status I to II between 20 and 60 years of age scheduled for elective craniotomy were enrolled in the study. Patients received either intravenous ondansetron 4 mg (n = 40) or saline (n = 40) 10 minutes before the end of surgery. RESULTS: POS was observed in 3 patients (7.5%) in the ondansetron group, significantly lower than in the control group (6 patients [15%]; P =0.048). Ondansetron decreased the relative risk of occurrence of POS after craniotomy from 4.42 (95% confidence interval [CI], 2.3-8.5; P = 0.0021) in the control group to 1.05 (95% CI, 0.76-2.20; P = 0.074). In the ondansetron group, the mean (± standard deviation) core temperature in the preoperative phase (36.6°C ± 0.66°C) was significantly higher than in the postoperative phase (34.2°C ± 0.56°C) (P = 0.001). In addition, the mean (± standard deviation) peripheral temperature in the preoperative phase (36.5°C ± 0.72°C) was significantly higher than in the postoperative phase (34.4°C ± 0.51°C) (P = 0.001). CONCLUSIONS: Ondansetron can effectively decrease POS after craniotomy. This effect is not mediated through maintenance of the core or peripheral temperature. Ondansetron probably acts by a central inhibitory mechanism on POS through 5-hydroxytryptaminergic pathways, not by changing thermoregulatory set points.</t>
  </si>
  <si>
    <t>M. K. Saxena, C. Taylor, L. Billot, S. Bompoint, J. Gowardman, J. A. Roberts, J. Lipman and J. Myburgh</t>
  </si>
  <si>
    <t>The Effect of Paracetamol on Core Body Temperature in Acute Traumatic Brain Injury: A Randomised, Controlled Clinical Trial</t>
  </si>
  <si>
    <t>BACKGROUND: Strategies to prevent pyrexia in patients with acute neurological injury may reduce secondary neuronal damage. The aim of this study was to determine the safety and efficacy of the routine administration of 6 grams/day of intravenous paracetamol in reducing body temperature following severe traumatic brain injury, compared to placebo. METHODS: A multicentre, randomised, blind, placebo-controlled clinical trial in adult patients with traumatic brain injury (TBI). Patients were randomised to receive an intravenous infusion of either 1g of paracetamol or 0.9% sodium chloride (saline) every 4 hours for 72 hours. The primary outcome was the mean difference in core temperature during the study intervention period. RESULTS: Forty-one patients were included in this study: 21 were allocated to paracetamol and 20 to saline. The median (interquartile range) number of doses of study drug was 18 (17-18) in the paracetamol group and 18 (16-18) in the saline group (P = 0.85). From randomisation until 4 hours after the last dose of study treatment, there were 2798 temperature measurements (median 73 [67-76] per patient). The mean ± standard deviation temperature was 37.4±0.5°C in the paracetamol group and 37.7±0.4°C in the saline group (absolute difference -0.3°C; 95% confidence interval -0.6 to 0.0; P = 0.09). There were no significant differences in the use of physical cooling, or episodes of hypotension or hepatic abnormalities, between the two groups. CONCLUSION: The routine administration of 6g/day of intravenous paracetamol did not significantly reduce core body temperature in patients with TBI. TRIAL REGISTRATION: Australian New Zealand Clinical Trials Registry ACTRN12609000444280.</t>
  </si>
  <si>
    <t>F. Kim, G. Nichol, C. Maynard, A. Hallstrom, P. J. Kudenchuk, T. Rea, M. K. Copass, D. Carlbom, S. Deem, W. T. Longstreth, Jr., M. Olsufka and L. A. Cobb</t>
  </si>
  <si>
    <t>Effect of prehospital induction of mild hypothermia on survival and neurological status among adults with cardiac arrest: a randomized clinical trial</t>
  </si>
  <si>
    <t>IMPORTANCE: Hospital cooling improves outcome after cardiac arrest, but prehospital cooling immediately after return of spontaneous circulation may result in better outcomes. OBJECTIVE: To determine whether prehospital cooling improves outcomes after resuscitation from cardiac arrest in patients with ventricular fibrillation (VF) and without VF. DESIGN, SETTING, AND PARTICIPANTS: A randomized clinical trial that assigned adults with prehospital cardiac arrest to standard care with or without prehospital cooling, accomplished by infusing up to 2 L of 4°C normal saline as soon as possible following return of spontaneous circulation. Adults in King County, Washington, with prehospital cardiac arrest and resuscitated by paramedics were eligible and 1359 patients (583 with VF and 776 without VF) were randomized between December 15, 2007, and December 7, 2012. Patient follow-up was completed by May 1, 2013. Nearly all of the patients resuscitated from VF and admitted to the hospital received hospital cooling regardless of their randomization. MAIN OUTCOMES AND MEASURES: The primary outcomes were survival to hospital discharge and neurological status at discharge. RESULTS: The intervention decreased mean core temperature by 1.20°C (95% CI, -1.33°C to -1.07°C) in patients with VF and by 1.30°C (95% CI, -1.40°C to -1.20°C) in patients without VF by hospital arrival and reduced the time to achieve a temperature of less than 34°C by about 1 hour compared with the control group. However, survival to hospital discharge was similar among the intervention and control groups among patients with VF (62.7% [95% CI, 57.0%-68.0%] vs 64.3% [95% CI, 58.6%-69.5%], respectively; P = .69) and among patients without VF (19.2% [95% CI, 15.6%-23.4%] vs 16.3% [95% CI, 12.9%-20.4%], respectively; P = .30). The intervention was also not associated with improved neurological status of full recovery or mild impairment at discharge for either patients with VF (57.5% [95% CI, 51.8%-63.1%] of cases had full recovery or mild impairment vs 61.9% [95% CI, 56.2%-67.2%] of controls; P = .69) or those without VF (14.4% [95% CI, 11.3%-18.2%] of cases vs 13.4% [95% CI,10.4%-17.2%] of controls; P = .30). Overall, the intervention group experienced rearrest in the field more than the control group (26% [95% CI, 22%-29%] vs 21% [95% CI, 18%-24%], respectively; P = .008), as well as increased diuretic use and pulmonary edema on first chest x-ray, which resolved within 24 hours after admission. CONCLUSION AND RELEVANCE: Although use of prehospital cooling reduced core temperature by hospital arrival and reduced the time to reach a temperature of 34°C, it did not improve survival or neurological status among patients resuscitated from prehospital VF or those without VF. TRIAL REGISTRATION: clinicaltrials.gov Identifier: NCT00391469.</t>
  </si>
  <si>
    <t>L. V. Karnatovskaia, A. S. Lee, E. Festic, C. L. Kramer and W. D. Freeman</t>
  </si>
  <si>
    <t>Effect of prolonged therapeutic hypothermia on intracranial pressure, organ function, and hospital outcomes among patients with aneurysmal subarachnoid hemorrhage</t>
  </si>
  <si>
    <t>BACKGROUND: Global cerebral edema (GCE) with subsequent refractory intracranial hypertension complicates some cases of aneurysmal subarachnoid hemorrhage (aSAH), and typically is associated with poorer outcome. Treatment options for refractory intracranial pressure (ICP) cases are limited to decompressive hemicraniectomy (DHC) and targeted temperature management (TTM) with induced hypothermia (32-34 °C). No outcomes comparison between patients treated with either or both forms of refractory ICP therapy exists, and data on the effect of prolonged hypothermia on ICP and organ function among patients with aSAH are limited. METHODS: This is a retrospective study of aSAH patients who underwent DHC and/or prolonged hypothermia (greater than 48 h) for refractory ICP (i.e., ICP &gt;20 mmHg after osmotherapy) in the intensive care unit of a single, tertiary-care academic center. RESULTS: Nineteen individuals with aSAH underwent TTM with or without DHC; sixteen patients underwent DHC alone. The patients in TTM group were younger (median age 44 years) than the DHC without TTM population (median age 60 years). TTM was started on median day 2 with a median duration of 7 days. There were no significant group differences in survival to discharge (59 % vs. 69 %) or in the mean modified Rankin score on follow-up (3.6 vs. 3.7), despite the TTM group having longer hospital length of stay (24 vs. 19 days, p = 0.03), longer duration of mechanical ventilation (20 vs. 9 days, p = 0.04), a higher cumulative fluid balance (12.8 vs. 5.1 L, p = 0.01), and higher APACHEII scores. The median maximal ICP decreased from 23.5 to 21 mmHg within 24 h of hypothermia initiation. There were no significant differences in other markers of end-organ function (respiratory, hematologic, renal, liver, and cardiac), infection rate, or adverse events between groups. CONCLUSIONS: Use of prolonged TTM among aSAH patients with GCE and refractory ICP elevations is associated with a longer duration of mechanical ventilation but is not different in terms of neurological outcomes measured by modified Rankin score or organ function outcomes compared to patients who received DHC alone.</t>
  </si>
  <si>
    <t>V. Rass, L. Huber, B. A. Ianosi, M. Kofler, A. Lindner, E. Picetti, F. Ortolano, R. Beer, S. Rossi, P. Smielewski, N. Stocchetti and R. Helbok</t>
  </si>
  <si>
    <t>The Effect of Temperature Increases on Brain Tissue Oxygen Tension in Patients with Traumatic Brain Injury: A Collaborative European NeuroTrauma Effectiveness Research in Traumatic Brain Injury Substudy</t>
  </si>
  <si>
    <t>Fever may aggravate secondary brain injury after traumatic brain injury (TBI). The aim of this study was to identify episodes of temperature increases through visual plot analysis and algorithm supported detection, and to describe associated patterns of changes in on brain tissue oxygen tension (P(bt)O(2)). Data derive from the high-resolution cohort of the multicenter prospective Collaborative European NeuroTrauma Effectiveness Research in TBI (CENTER-TBI) study. Temperature increases (≥0.5°C) were visually identified in 33 patients within the first 11 days of monitoring. Generalized estimating equations were used to detect significant changes of systemic and neuromonitoring parameters from baseline to the highest temperature. Patients were median 50 (interquartile range [IQR], 35-62) years old, and presented with a Glasgow Coma Scale (GCS) of 8 (IQR, 4-10). In 202 episodes of temperature increases, mean temperature rose by 1.0°C ± 0.5°C within 4 hours. Overall, P(bt)O(2) slightly increased (ΔP(bt)O(2) = 0.9 ± 6.1 mmHg, p = 0.022) during temperature increases. P(bt)O(2) increased in 35% (p &lt; 0.001), was stable in 49% (p = 0.852), and decreased in 16% (p &lt; 0.001) of episodes. During episodes of temperature increases and simultaneous drops in P(bt)O(2), cerebral perfusion pressure (CPP) decreased (ΔCPP -6.3 ± 11.5 mmHg; p &lt; 0.001). Brain tissue hypoxia (P(bt)O(2) &lt;20 mmHg) developed during 27/164 (17%) episodes of effervescences, in the remaining 38/202 episodes baseline P(bt)O(2) was already &lt;20 mmHg. Comparable results were found when using algorithm-supported detection of temperature increases. In conclusion, during effervescences, P(bt)O(2) was mostly stable or slightly increased. A decrease of P(bt)O(2) was observed in every sixth episode, where it was associated with a decrease in CPP. Our data highlight the need for special attention to CPP monitoring and maintenance during episodes of fever.</t>
  </si>
  <si>
    <t>P. Nordberg, F. S. Taccone, A. Truhlar, S. Forsberg, J. Hollenberg, M. Jonsson, J. Cuny, P. Goldstein, N. Vermeersch, A. Higuet, F. C. Jiménes, F. R. Ortiz, J. Williams, D. Desruelles, J. Creteur, E. Dillenbeck, C. Busche, H. J. Busch, M. Ringh, D. Konrad, J. Peterson, J. L. Vincent and L. Svensson</t>
  </si>
  <si>
    <t>Effect of Trans-Nasal Evaporative Intra-arrest Cooling on Functional Neurologic Outcome in Out-of-Hospital Cardiac Arrest: The PRINCESS Randomized Clinical Trial</t>
  </si>
  <si>
    <t>IMPORTANCE: Therapeutic hypothermia may increase survival with good neurologic outcome after cardiac arrest. Trans-nasal evaporative cooling is a method used to induce cooling, primarily of the brain, during cardiopulmonary resuscitation (ie, intra-arrest). OBJECTIVE: To determine whether prehospital trans-nasal evaporative intra-arrest cooling improves survival with good neurologic outcome compared with cooling initiated after hospital arrival. DESIGN, SETTING, AND PARTICIPANTS: The PRINCESS trial was an investigator-initiated, randomized, clinical, international multicenter study with blinded assessment of the outcome, performed by emergency medical services in 7 European countries from July 2010 to January 2018, with final follow-up on April 29, 2018. In total, 677 patients with bystander-witnessed out-of-hospital cardiac arrest were enrolled. INTERVENTIONS: Patients were randomly assigned to receive trans-nasal evaporative intra-arrest cooling (n = 343) or standard care (n = 334). Patients admitted to the hospital in both groups received systemic therapeutic hypothermia at 32°C to 34°C for 24 hours. MAIN OUTCOMES AND MEASURES: The primary outcome was survival with good neurologic outcome, defined as Cerebral Performance Category (CPC) 1-2, at 90 days. Secondary outcomes were survival at 90 days and time to reach core body temperature less than 34°C. RESULTS: Among the 677 randomized patients (median age, 65 years; 172 [25%] women), 671 completed the trial. Median time to core temperature less than 34°C was 105 minutes in the intervention group vs 182 minutes in the control group (P &lt; .001). The number of patients with CPC 1-2 at 90 days was 56 of 337 (16.6%) in the intervention cooling group vs 45 of 334 (13.5%) in the control group (difference, 3.1% [95% CI, -2.3% to 8.5%]; relative risk [RR], 1.23 [95% CI, 0.86-1.72]; P = .25). In the intervention group, 60 of 337 patients (17.8%) were alive at 90 days vs 52 of 334 (15.6%) in the control group (difference, 2.2% [95% CI, -3.4% to 7.9%]; RR, 1.14 [95% CI, 0.81-1.57]; P = .44). Minor nosebleed was the most common device-related adverse event, reported in 45 of 337 patients (13%) in the intervention group. The adverse event rate within 7 days was similar between groups. CONCLUSIONS AND RELEVANCE: Among patients with out-of-hospital cardiac arrest, trans-nasal evaporative intra-arrest cooling compared with usual care did not result in a statistically significant improvement in survival with good neurologic outcome at 90 days. TRIAL REGISTRATION: ClinicalTrials.gov Identifier: NCT01400373.</t>
  </si>
  <si>
    <t>X. Wu, Y. Tao, L. Marsons, P. Dee, D. Yu, Y. Guan and X. Zhou</t>
  </si>
  <si>
    <t>The effectiveness of early prophylactic hypothermia in adult patients with traumatic brain injury: A systematic review and meta-analysis</t>
  </si>
  <si>
    <t>OBJECTIVES: Previously published systematic reviews have explored the effects of therapeutic hypothermia on adult patients with traumatic brain injury (TBI). However, none explored the effect of early prophylactic hypothermia (within 6 h from injury to hypothermia induction). Animal studies indicated that early prophylactic hypothermia may reduce secondary injury and improve neurological outcomes. This systematic review aimed to investigate the effects of early prophylactic hypothermia on adult TBI regarding mortality, favourable outcomes, and complications. DATA SOURCE: We searched electronic databases including Cochrane CENTRAL, PubMed, MEDLINE, CINAHL, EMBASE, Web of Science, OpenGrey, and ClinicalTrials.gov from inception to June 12, 2019. Manual search was conducted for additional information. REVIEW METHODS: Only randomised controlled trials were included. The Cochrane Collaboration Risk of Bias Tool was used to assess the quality of included studies. We extracted general demographic characteristics, the initiation timing, methods of cooling, duration, target temperature, rewarming rate, mortality, neurological outcomes, and complications. RESULTS: Six studies with a total of 1207 participants were included. Meta-analyses showed no significant difference in mortality and favourable outcomes (risk ratio = 1.11, 95% confidence interval = 0.90-1.37, P = 0.32; risk ratio = 1.03, 95% confidence interval = 0.91-1.16, P = 0.65, respectively). Similar results were found regarding different durations of hypothermia and different rewarming rates. Various complications were reported in the included studies. No statistical difference was found in three studies, while complications were reported to be significantly higher in the hypothermia group in the other three studies. CONCLUSIONS: This review does not support the use of early prophylactic hypothermia (within 6 h after injury) as a neurological protection strategy in adult patients with TBI, irrespective of the short term or long term. No significant benefits were found regarding hypothermia with different rewarming rates. Owing to the limited number of studies, more randomised controlled trials with higher quality are required to establish true effects of early hypothermia in adult TBI.</t>
  </si>
  <si>
    <t>S. Zhang, S. Hu, H. Chen and X. Jia</t>
  </si>
  <si>
    <t>Effectiveness of using hydrocolloid dressing combined with 3M Cavilon No-Sting Barrier Film to prevent facial pressure injury on medical staff in a COVID-19 designated hospital in China: a self-controlled study</t>
  </si>
  <si>
    <t>BACKGROUND: COVID-19 is rapidly transmitted and has aroused enormous concern globally. This study aimed to investigate the effect of hydrocolloid dressing combined with 3M Cavilon No-Sting Barrier Film on the prevention of facial pressure injury in medical staff tasked with preventing and controlling COVID-19. METHODS: This was a self-controlled study. Medical staff who treated patients with COVID-19 infection in isolation wards from 6 January to 2 February, 2020, were selected to participate. Phase I was defined as the first 2 weeks of medical personnel entering the isolation ward, with phase II being the following 2 weeks. In phase I, medical workers only used hydrocolloid dressing on their faces, and in phase II, they used both hydrocolloid dressing and 3M Cavilon No-Sting Barrier Film. RESULTS: A total of 116 medical workers were selected as research subjects. The average facial local temperature in phase I was higher than that in phase II from the baseline (day 1) to the end of the study (day 14); however, there was no statistically significant difference (P&gt;0.05). The incidence of facial pressure injury in phase II was lower than that in phase I (P&lt;0.05); the facial skin comfort level among medical staff in phase II was higher than that in phase I (P&lt;0.05). CONCLUSIONS: Hydrocolloid dressing combined with 3M Cavilon No-Sting Barrier Film for facial skin care can effectively reduce the incidence of facial pressure injury and can improve skin comfort level while ensuring isolation and a protective effect.</t>
  </si>
  <si>
    <t>H. Koizumi, E. Suehiro, Y. Fujiyama, H. Yoneda, H. Ishihara, S. Nomura, M. Fujii and M. Suzuki</t>
  </si>
  <si>
    <t>Effects of Brain Temperature on Cerebrovascular Autoregulation During the Acute Stage of Severe Traumatic Brain Injury</t>
  </si>
  <si>
    <t>The pressure reactivity index (PRx) is calculated as a moving correlation coefficient between intracranial pressure (ICP) and mean arterial blood pressure (MABP), and this analytical value is viewed as reflecting a vasomotor response to MABP variability. At present, the factors influencing the PRx value during the acute stage of traumatic brain injury (TBI) are not known. We observed significant cases where changes in the calculated value of PRx seemed to be influenced by changes in brain temperature during the course of acute stage TBI. In one case, a patient was treated for 72 h with therapeutic brain hypothermia after a decompressive hemicraniectomy. During the hypothermic condition, the mean value of PRx was -0.019; however, after gradual rewarming, the value of PRx increased drastically, and the mean value during the rewarming period, when the brain temperature exceeded 35 °C, was 0.331. Similarly, in another case where the patient underwent therapeutic brain hypothermia, the PRx showed a mean value of -0.038 during the hypothermic condition, and a mean value of 0.052 during the rewarming period. In both cases, a trend toward a negative correlation between ICP and MABP during brain hypothermia shifted to a positive correlation upon rewarming.</t>
  </si>
  <si>
    <t>W. J. Weng, C. Yang, X. J. Huang, Y. M. Zhang, J. F. Liu, J. M. Yao, Z. H. Zhang, X. S. Wu, T. Mei, C. D. Zhang, J. Jia, X. F. Shi, Q. Mao, J. F. Feng, G. Y. Gao and J. Y. Jiang</t>
  </si>
  <si>
    <t>Effects of Brain Temperature on the Outcome of Patients with Traumatic Brain Injury: A Prospective Observational Study</t>
  </si>
  <si>
    <t>A prospective observational study collected temperature data from 51 patients in 11 neurosurgical centers and follow-up outcome information at 6 months in 49 patients. Brain temperature (T(br)) was measured directly by an intraventricular temperature sensor. Axillary temperature (T(ax)) and rectal temperature (T(re)) were measured by electric thermometers. T(br) was 0.4 to 1.5°C higher than body temperature. T(re) correlated well with the T(br) (coefficient: 0.7378; p &lt; 0.05). Among all patients, Glasgow Coma Scale (GCS) scores on admission were significantly lower in the patients with post-operatively extreme peak temperature (T(peak), &lt; 37°C or &gt;39°C in first 24 h) and major temperature variation (T(vari) &gt; 1°C in first 12 h; p &lt; 0.05, p &lt; 0.01, respectively). Among the patients with no temperature intervention, the extreme T(peak) group showed a lower Glasgow Outcome Scale-Extended (GOS-E) score at 6 months (p &lt; 0.05) with lower GCS scores on admission (p &lt; 0.01), compared with the moderate T(peak) group. Remarkably, the major T(vari) group showed significantly lower GOS-E scores (p &lt; 0.05) with the same GCS scores as the minor T(vari) group. Thus, T(re) is the better candidate to estimate T(br). Spontaneously extreme T(peak) in TBI represents both more serious injury on admission and worse prognosis, and T(vari) might be used as a novel prognostic parameter in TBI. Brain temperature is therefore one of the critical indicators evaluating injury severity, prognostication, and monitoring in the management of TBI. This prospective observational study has been registered in ClinicalTrials.gov ( https://clinicaltrials.gov ), and the registration number is NCT03068143.</t>
  </si>
  <si>
    <t>I. Barca, W. Colangeli, M. G. Cristofaro, A. Giudice, E. Giofrè, A. Varano and M. Giudice</t>
  </si>
  <si>
    <t>Effects of cold therapy in the treatment of mandibular angle fractures: hilotherm system vs ice bag</t>
  </si>
  <si>
    <t>AIM: To evaluate the effectiveness of Hilotherm, a recently introduced cooling system, in controlling postoperative edema and pain and to compare the results with those obtained with conventional cryotherapy. MATERIAL OF STUDY: The investigators selected 40 patients with unilateral angle fracture of the jaw and divided them into two groups, cryotherapy with ice bag (A group), and Hilotherapy system (B Group); both groups with the same drug treatment. Facial swelling was preoperatively quantified measuring skin segments (called α, β, γ and δ), pain and patient satisfaction were measured for each with questionnaires. RESULTS: Data analysis showed better decrease of soft tissue edema and better pain control with Hilotherapy system in post-surgical treatment. DISCUSSION: The cooling procedures described are ice packs, gel packs or cold compresses. An alternative to conventional cooling methods is Hilotherapy (HilothermGmbH, Ludwigsburg, Germany) a water-circulating cooling device that permits continuous cooling through a face polyurethane preshaped mask. CONCLUSIONS: The results of this study suggest that Hilotherm is the better method for patient's postoperative edema and pain management when compared to conventional cooling probably due to possibility of mean temperature control and to greater patient's compliance. KEY WORDS: Cold therapy, Cooling methods, Mandibular fractures.</t>
  </si>
  <si>
    <t>Ann Ital Chir</t>
  </si>
  <si>
    <t>M. Zhang, Q. Zhang, Y. Yu, L. An, Z. Qi and C. Li</t>
  </si>
  <si>
    <t>Effects of early hemodynamics, oxygen metabolism, and lactate dynamics on prognosis of post-cardiac arrest syndrome</t>
  </si>
  <si>
    <t>S. Schuffels, S. Nakada, Y. Wu, Y. P. Lim, X. Chen and B. S. Stonestreet</t>
  </si>
  <si>
    <t>Effects of inter-alpha inhibitor proteins on brain injury after exposure of neonatal rats to severe hypoxia-ischemia</t>
  </si>
  <si>
    <t>Hypoxic-ischemic (HI) brain injury is one of the most common neurological problems occurring in premature and full-term infants after perinatal complications. Hypothermia is the only treatment approved for HI encephalopathy in newborns. However, this treatment is only partially protective, cannot be used to treat premature infants, and has limited efficacy to treat severe HI encephalopathy. Inflammation contributes to the evolution of HI brain injury in neonates. Inter-alpha Inhibitor Proteins (IAIPs) are immunomodulatory proteins that have neuroprotective properties after exposure to moderate HI in neonatal rats. The objective of the current study was to determine the neuroprotective efficacy of treatment with IAIPs starting immediately after or with a delay of one hour after exposure to severe HI of 120 min duration. One hundred and forty-six 7-day-old rat pups were randomized to sham control, HI and immediate treatment with IAIPs (60 mg/kg) or placebo (PL), and sham, HI and delayed treatment with IAIPs or PL. IAIPs or PL were given at zero, 24, and 48 h after HI or 1, 24 and 48 h after HI. Total brain infarct volume was determined 72 h after exposure to HI. Treatment with IAIPs immediately after HI decreased (P &lt; 0.05) infarct volumes by 58.0% and 44.5% in male and female neonatal rats, respectively. Delayed treatment with IAIPs after HI decreased (P &lt; 0.05) infarct volumes by 23.7% in male, but not in female rats. We conclude that IAIPs exert neuroprotective effects even after exposure to severe HI in neonatal rats and appear to exhibit some sex-related differential effects.</t>
  </si>
  <si>
    <t>Exp Neurol</t>
  </si>
  <si>
    <t>Y. N. Wu, C. Stark, J. Gravel, M. White, J. Avery, T. Enis and R. C. Cantu</t>
  </si>
  <si>
    <t>Effects of Interval-Training Exercise on People Who Have Had Persistent Post-Concussive Symptoms for Less Than One Year: A Pilot Study</t>
  </si>
  <si>
    <t>This study is to examine the effects of a 12-session moderate intensity-interval-training program with blood flow restriction (BFR) and body cooling (BC) on people who have had persistent post-concussive symptoms (PPCS) for &lt;1 year. A single-blind randomized controlled trial of interval-training exercise with BFR and BC was conducted. Twenty-five adults with PPCS were assigned to the experimental group (n = 14) or the control group (n = 11). Both groups rode a recumbent elliptical machine for 21 min at moderate intensity (65% predicted maximum heart rate) twice a week for 6 weeks, but only the experimental group received BFR and BC while riding. The variances of overall PPCS scale scores and their sub-domain scores for individuals during the 6-week intervention and 6-week follow-up period were calculated. During the intervention, the fluctuation of overall symptom severity, severity in the cognitive domain and severity in the mood domain were significantly less in the experimental group (p = 0.03; p = 0.02; p = 0.02). During the follow-up period, the number of symptoms remained more stable in the experimental group (p = 0.02), and a trend toward less fluctuation of symptom severity (p = 0.05) was also observed. The reduced number of symptoms in the cognitive and sleep domains remained more stable in the experimental group following the intervention (p = 0.007; p = 0.02). The severity of mood and sleep symptoms also remained more stable during the follow-up period in the experimental group (p = 0.04). More stable recovery was found in individuals who exercised using BFR and BC than in those who underwent exercise without BFR and BC. Moderate intensity-interval-training exercise with BFR and BC alleviated post-concussive symptoms in people who have had PPCS &lt;1 year.</t>
  </si>
  <si>
    <t>N. Nosaka, A. Okada and H. Tsukahara</t>
  </si>
  <si>
    <t>Effects of Therapeutic Hypothermia for Neuroprotection from the Viewpoint of Redox Regulation</t>
  </si>
  <si>
    <t>Redox regulation has recently been recognized as an important factor in acute illnesses as well as in chronic diseases. It has also become a target for neuroprotection in acute intensive care. Despite its well-known therapeutic effects, therapeutic hypothermia has recently been re-evaluated for its potential use in emergency and critical care medicine. Hypothermia is an undesirable physiological condition that can increase oxidative stress and decrease anti-oxidative potency. However, many studies have shown that under ischemia/reperfusion conditions, therapeutic hypothermia actually suppresses enhanced oxidative stress and maintains or increases anti-oxidative potency. This review provides an overview and outlook for the future of therapeutic hypothermia for neuroprotection from the perspective of redox regulation in patients with post-cardiac arrest syndrome and traumatic brain injury.</t>
  </si>
  <si>
    <t>Acta Med Okayama</t>
  </si>
  <si>
    <t>C. Zenobi, J. L. Wisnowski, B. Tamrazi, A. M. Wong, R. Chapman, S. Blüml and T. W. Wu</t>
  </si>
  <si>
    <t>Effects of Tissue Temperature and Injury on ADC during Therapeutic Hypothermia in Newborn Hypoxic-Ischemic Encephalopathy</t>
  </si>
  <si>
    <t>BACKGROUND AND PURPOSE: ADC changes are useful in detecting ischemic brain injury, but mechanisms other than tissue pathology may affect the kinetic movement and diffusion of water molecules. We aimed to determine the effects of brain temperature on the corresponding ADC in infants undergoing therapeutic hypothermia. MATERIALS AND METHODS: Brain temperature and ADC values in the basal ganglia, thalamus, cortical GM, and WM were analyzed during and after therapeutic hypothermia. The study cohort was categorized as having no-injury or injury. Among infants without injury, the correlation between ADC values and temperature was analyzed using the Pearson correlation. Intrasubject comparison of ADC changes during and after therapeutic hypothermia were analyzed, excluding patients who had an MR image interval of &gt;5 days to minimize the effects of injury evolution. RESULTS: Thirty-nine infants with hypoxic-ischemic encephalopathy were enrolled (23 no-injury; 16 injury). The median ADC was significantly lower during therapeutic hypothermia (837; interquartile range, 771-928, versus 906; interquartile range, 844-1032 ×10(-6)mm(2)/s; P &lt; .001). There was no difference in the ADC between the no-injury and injury groups during therapeutic hypothermia (823; interquartile range, 782-868, versus 842; interquartile range, 770-1008 ×10(-6)mm(2)/s; P  = .4). In the no-injury group, in which ADC is presumed least affected by the evolution of injury, the median ADC was significantly lower during therapeutic hypothermia (826; interquartile range, 771-866, versus 897; interquartile range, 846-936 ×10(-6)mm(2)/s; P  &lt; .001). There was a moderate correlation between temperature and ADC in the no-injury group (during therapeutic hypothermia: Spearman ρ, 0.48; P  &lt; .001; after therapeutic hypothermia: ρ, 0.4; P  &lt; .001). CONCLUSIONS: Aside from brain injury, reduced tissue temperature may also contribute to diffusion restriction on MR imaging in infants undergoing therapeutic hypothermia.</t>
  </si>
  <si>
    <t>T. S. Santos, P. R. Osborne, E. S. Jacob, R. T. E. Araújo, C. B. P. Nogueira and P. R. S. Martins-Filho</t>
  </si>
  <si>
    <t>Effects of Water-Circulating Cooling Mask on Postoperative Outcomes in Orthognathic Surgery and Facial Trauma</t>
  </si>
  <si>
    <t>The purpose of this study was to perform a systematic review and meta-analysis of randomized clinical trials (RCTs) investigating the efficacy of hilotherapy on postoperative pain, swelling, neurosensory impairment and patient satisfaction. The authors analyzed RCTs comparing the use of hilotherapy versus conventional cryotherapy or no cold treatment for orthognathic surgery and repair of facial trauma. The authors assessed the risk of bias and strength of evidence according to the Cochrane guidelines and GRADE rating system, respectively. Treatment effects were defined as weighted or standardized mean difference using the inverse variance method. Five RCTs were included. Postoperative pain and swelling in patients using hilotherapy were lower comparing to the control group in the postoperative day 2 (Pain: MD -1.75, CI 95% -2.69 to -0.81; Swelling: MD -21.16 mL, CI 95% -38.91 to -3.41) and in the final evaluation (Pain: MD -0.31, CI 95% -0.44 to -0.18; MD -4.45 mL, CI 95% -7.87 to -1.03). Patients reported higher satisfaction with hilotherapy, but no differences were found for neurosensory impairment. Current evidence suggests that hilotherapy is effective in reducing postoperative pain and swelling in orthognathic surgery and repair of facial fractures and may lead to improvements in patient satisfaction in the recovery phase.</t>
  </si>
  <si>
    <t>T. Phillips, D. A. Menassa, S. Grant, N. Cohen and M. Thoresen</t>
  </si>
  <si>
    <t>The effects of Xenon gas inhalation on neuropathology in a placental-induced brain injury model in neonates: A pilot study</t>
  </si>
  <si>
    <t>Acta Paediatr</t>
  </si>
  <si>
    <t>R. E. S. Ferreira, B. L. C. de Paiva, F. G. R. de Freitas, F. R. Machado, G. S. Silva, R. M. Raposo, C. F. Silveira and R. S. Centeno</t>
  </si>
  <si>
    <t>Efficacy and Safety of a Nasopharyngeal Catheter for Selective Brain Cooling in Patients with Traumatic Brain Injury: A Prospective, Non-randomized Pilot Study</t>
  </si>
  <si>
    <t>BACKGROUND: The efficacy objective was to determine whether a novel nasopharyngeal catheter could be used to cool the human brain after traumatic brain injury, and the safety objective was to assess the local and systemic effects of this therapeutic strategy. METHODS: This was a prospective, non-randomized, interventional clinical trial that involved five patients with severe traumatic brain injury. The intervention consisted of inducing and maintaining selective brain cooling for 24 h by positioning a catheter in the nasopharynx and circulating cold water inside the catheter in a closed-loop arrangement. Core temperature was maintained at ≥ 35 °C using counter-warming. RESULTS: In all study participants, a brain temperature reduction of ≥ 2 °C was achieved. The mean brain temperature reduction from baseline was 2.5 ± 0.9 °C (P = .04, 95% confidence interval). The mean systemic temperature was 37.3 ± 1.1 °C at baseline and 36.0 ± 0.8 °C during the intervention. The mean difference between the brain temperature and the systemic temperature during intervention was - 1.2 ± 0.8 °C (P = .04). The intervention was well tolerated with no significant changes observed in the hemodynamic parameters. No relevant variations in intracranial pressure and transcranial Doppler were observed. The laboratory results underwent no major changes, aside from the K(+) levels and blood counts. The K(+) levels significantly varied (P = .04); however, the variation was within the normal range. Only one patient experienced an event of mild localized and superficial nasal discoloration, which was re-evaluated on the seventh day and indicated complete recovery. CONCLUSION: The results suggest that our noninvasive method for selective brain cooling, using a novel nasopharyngeal catheter, was effective and safe for use in humans.</t>
  </si>
  <si>
    <t>S. Kajiwara, Y. Hasegawa, T. Negoto, K. Orito, T. Kawano, M. Yoshitomi, K. Sakata, N. Takeshige, Y. Yamakawa, H. Jono, H. Saito, N. Hirayu, O. Takasu, M. Hirohata and M. Morioka</t>
  </si>
  <si>
    <t>Efficacy of a Novel Prophylactic Barbiturate Therapy for Severe Traumatic Brain Injuries: Step-down Infusion of a Barbiturate with Normothermia</t>
  </si>
  <si>
    <t>This study aimed to examine the beneficial effects of a novel prophylactic barbiturate therapy, step-down infusion of barbiturates, using thiamylal with normothermia (NOR+sdB), on the poor outcome in the patients with severe traumatic brain injuries (sTBI), in comparison with mild hypothermia (MD-HYPO). From January 2000 to March 2019, 4133 patients with TBI were admitted to our hospital. The inclusion criteria were: a Glasgow coma scale (GCS) score of ≤8 on admission, age between 20 and 80 years, intracranial hematoma requiring surgical evacuation of the hematoma with craniotomy and/or external decompression, and patients who underwent management of body temperature and assessed their outcome at 6-12 months. Finally, 43 patients were included in the MD-HYPO (n = 29) and NOR+sdB (n = 14) groups. sdB was initiated intraoperatively or immediately after the surgical treatment. There were no significant differences in patient characteristics, including age, sex, past medical history, GCS on admission, type of intracranial hematoma, and length of hospitalization between the two groups. Although NOR+sdB could not improve the patient's poor outcome either at discharge from the intensive care unit (ICU) or at 6-12 months after admission, the treatment inhibited composite death at discharge from the ICU. The mean value of the maximum intracranial pressure (ICP) in the NOR+sdB group was &lt;20 mmHg throughout the first 120 h. NOR+sdB prevented composite death in the ICU in patients with sTBI, and we may obtain novel insights into the beneficial role of prophylactic barbiturate therapy from suppression of the elevated ICP during the first 120 h.</t>
  </si>
  <si>
    <t>F. Cools, M. Offringa and L. M. Askie</t>
  </si>
  <si>
    <t>Elective high frequency oscillatory ventilation versus conventional ventilation for acute pulmonary dysfunction in preterm infants</t>
  </si>
  <si>
    <t>BACKGROUND: Respiratory failure due to lung immaturity is a major cause of mortality in preterm infants. Although the use of intermittent positive pressure ventilation (IPPV) in neonates with respiratory failure saves lives, its use is associated with lung injury and chronic lung disease. A newer form of ventilation called high frequency oscillatory ventilation has been shown in experimental studies to result in less lung injury. OBJECTIVES: The objective of this review was to determine the effect of the elective use of high frequency oscillatory ventilation (HFOV) as compared to conventional ventilation (CV) on the incidence of chronic lung disease (CLD), mortality and other complications associated with prematurity and assisted ventilation in preterm infants who were mechanically ventilated for respiratory distress syndrome (RDS). SEARCH METHODS: Searches were made of the Oxford Database of Perinatal Trials, MEDLINE, EMBASE, previous reviews including cross references, abstracts, conference and symposia proceedings; and from expert informants and handsearching of journals by The Cochrane Collaboration, mainly in the English language. The search was updated in January 2009 and again in November 2014. SELECTION CRITERIA: Randomised controlled trials comparing HFOV and CV in preterm or low birth weight infants with pulmonary dysfunction, mainly due to RDS, who required assisted ventilation. Randomisation and commencement of treatment needed to be as soon as possible after the start of CV and usually in the first 12 hours of life. DATA COLLECTION AND ANALYSIS: The methodological quality of each trial was independently reviewed by the review authors. The standard effect measures were relative risk (RR) and risk difference (RD). From 1/RD the number needed to benefit (NNTB) to produce one outcome was calculated. For all measures of effect, 95% confidence intervals (CIs) were used. For interpretation of subgroup analyses, a P value for subgroup differences as well as the I(2) statistic for between-subgroup heterogeneity were calculated. Meta-analysis was performed using both a fixed-effect and a random-effects model. Where heterogeneity was over 50%, the random-effects model RR was also reported. MAIN RESULTS: Nineteen eligible studies involving 4096 infants were included. Meta-analysis comparing HFOV with CV revealed no evidence of effect on mortality at 28 to 30 days of age or at approximately term equivalent age. These results were consistent across studies and in subgroup analyses. The risk of CLD in survivors at term equivalent gestational age was significantly reduced with the use of HFOV but this effect was inconsistent across studies, even after the meta-analysis was restricted to studies that applied a high lung volume strategy with HFOV. Subgroup analysis by HFOV strategy showed a similar effect in trials with a more strict lung volume recruitment strategy, targeting a very low fraction of inspired oxygen (FiO2), and trials with a less strict lung volume recruitment strategy and with a somewhat higher or unspecified target FiO2. Subgroup analyses by age at randomisation, routine surfactant use or not, type of high frequency ventilator (oscillator versus flow interrupter), inspiratory to expiratory (I:E) ratio of high frequency ventilator (1:1 versus 1:2) and CV strategy (lung protective or not) could not sufficiently explain the heterogeneity. Pulmonary air leaks, defined as gross air leaks or pulmonary interstitial emphysema, occurred more frequently in the HFOV group, whereas the risk of severe retinopathy of prematurity was significantly reduced.Although in some studies an increased risk of severe grade intracranial haemorrhage and periventricular leukomalacia was found, the overall meta-analysis revealed no significant differences in effect between HFOV and CV. The short-term neurological morbidity with HFOV was only found in the subgroup of two trials not using a high volume strategy with HFOV. Most trials did not find a significant difference in long-term neurodevelopmental outcome, although one recent trial showed a significant reduction in the risk of cerebral palsy and poor mental development. AUTHORS' CONCLUSIONS: There is evidence that the use of elective HFOV compared with CV results in a small reduction in the risk of CLD, but the evidence is weakened by the inconsistency of this effect across trials. Probably many factors, both related to the intervention itself as well as to the individual patient, interact in complex ways. In addition, the benefit could be counteracted by an increased risk of acute air leak. Adverse effects on short-term neurological outcomes have been observed in some studies but these effects are not significant overall. Most trials reporting long-term outcome have not identified any difference.</t>
  </si>
  <si>
    <t>R. R. T. Castro</t>
  </si>
  <si>
    <t>Electrocardiographic changes in patients with acute brain injury</t>
  </si>
  <si>
    <t>Rev Assoc Med Bras (1992)</t>
  </si>
  <si>
    <t>D. K. Shah, C. J. Wusthoff, P. Clarke, J. S. Wyatt, S. M. Ramaiah, R. J. Dias, J. C. Becher, O. Kapellou and J. P. Boardman</t>
  </si>
  <si>
    <t>Electrographic seizures are associated with brain injury in newborns undergoing therapeutic hypothermia</t>
  </si>
  <si>
    <t>OBJECTIVE: Seizures are common among newborns with hypoxic-ischaemic encephalopathy (HIE) but the relationship between seizure burden and severity of brain injury among neonates receiving therapeutic hypothermia (TH) for HIE is unclear. We tested the hypothesis that seizure burden is associated with cerebral tissue injury independent of amplitude-integrated EEG (aEEG) background activity. STUDY DESIGN: Term neonates undergoing 72 h of TH at four centres were selected for study if they had continuous aEEG and MRI. The aEEG with corresponding 2-channel raw EEG (aEEG/EEG), was classified by severity of background and seizure burden; MR images were classified by the severity of tissue injury. RESULTS: Of 85 neonates, 52% had seizures on aEEG/EEG. Overall, 35% had high seizure burden, 49% had abnormal aEEG background in the first 24 h and 36% had severe injury on MRI. Seizures were most common on the first day, with significant recurrence during and after rewarming. Factors associated with severe injury on MRI were high seizure burden, poor aEEG background, 10 min Apgar and the need for more than one anticonvulsant. In multivariate logistic regression, high seizure burden was independently associated with greater injury on MRI (OR 5.00, 95% CI 1.47 to 17.05 p=0.01). Neither aEEG background, nor 10 min Apgar score were significant. CONCLUSIONS: Electrographic seizure burden is associated with severity of brain injury on MRI in newborns with HIE undergoing TH, independent of degree of abnormality on aEEG background. Seizures are common during cooling, particularly on day 1, with a significant rebound on day 4.</t>
  </si>
  <si>
    <t>C. M. Leeper, I. Nasr, C. McKenna, R. P. Berger and B. A. Gaines</t>
  </si>
  <si>
    <t>Elevated admission international normalized ratio strongly predicts mortality in victims of abusive head trauma</t>
  </si>
  <si>
    <t>BACKGROUND: Victims of abusive head trauma have poor outcomes compared with other injured children. There is often a delay in diagnosis because these young patients are unable to communicate with health care providers. These critically injured patients would benefit from early identification and therapy. METHODS: We performed a retrospective review of our single hospital trauma registry from 2005 to 2014. All Level 1 pediatric (age 0-17 years) trauma patients who sustained abusive head trauma were included. Exclusion criteria included no admission coagulation studies, prehospital product transfusion, preexisting coagulation disorder, or death upon arrival. Primary outcome was mortality; secondary outcomes were early blood transfusion and neurosurgical intervention. Univariate analysis included Fisher's exact and Wilcoxon rank-sum testing; we then performed logistic regression modeling and calculated adjusted odds ratios (AORs) to control for known predictors of poor outcome including hypotension, hypothermia, acidosis, Injury Severity Score (ISS), and head Abbreviated Injury Scale (AIS) score. RESULTS: In 101 total subjects, 35% (n = 35) had international normalized ratio (INR) of 1.3 or greater at admission. On univariate analysis, patients with coagulation dysregulation were more likely to have hypothermia, hypotension, acidosis, high ISS, and low Glasgow Coma Scale (GCS) score (all p &lt; 0.05). There was no difference in age, anemia, and incidence of polytrauma. Overall mortality was 24.8% (n = 25), which varied significantly based at admission INR (60% INR ≥ 1.3 vs. 6% INR &gt; 1.3, p &lt; 0.001). Patients with elevated INR were also more likely to have early packed red blood cell transfusion (p = 0.003) and neurosurgical intervention (p = 0.011). In logistic regression analysis, admission INR was the strongest independent predictor of mortality, with increased odds of 3.65 (p = 0.045). AOR after controlling specifically for hypotension, hypothermia, and acidosis was 6.25 (p = 0.006), and after controlling for head AIS score and admission GCS score, the AOR was 5.27 (p = 0.007). CONCLUSION: Admission INR of 1.3 or greater strongly predicts mortality in abusive head trauma. These patients should be targeted for early aggressive interventions and monitoring with the goal of improving patient outcomes. Further study is warranted to investigate potential therapeutic targets in trauma-induced coagulation dysregulation. LEVEL OF EVIDENCE: Prognostic and epidemiologic study, level III.</t>
  </si>
  <si>
    <t>S. A. Griffiths, J. Ahmad, C. L. Francoeur, E. Gordon, N. S. Dangayach, D. Wheelwright, A. Ramineni and S. A. Mayer</t>
  </si>
  <si>
    <t>The EMCOOLs surface cooling system for fever control in neurocritical care patients: A pilot study</t>
  </si>
  <si>
    <t>OBJECTIVES: Fever occurs in up to 50% of critically-ill patients with acute neurological injury. Small temperature elevations have been correlated with increased morbidity and mortality in this patient population. We sought to evaluate a novel single-use surface cooling system for the treatment of fever in patients with acute brain injury. PATIENTS AND METHODS: We conducted a retrospective analysis of a prospective product evaluation using the EMCOOLS Flex.Pad™ system for acute fever (≥38.3 °C) in our 16-bed neuro-ICU. Four refrigerated pads (-18 °C) were applied to the chest, back, and anterior thighs. Core temperature (bladder) was continuously recorded over 4 h, and the highest Bedside Shivering Assessment Scale (BSAS) score was recorded hourly. RESULTS: Twelve subjects were included in the analysis. Mean age was 55 ± 9 years, 9 patients were men, and mean weight was 85 ± 12 kg. The most common primary diagnoses were subarachnoid (N = 5) and intracerebral (N = 4) hemorrhage. Application of the EMCOOLS system resulted in a linear 1.3 ± 0.6 °C drop (T(0avg) = 38.9 ⁰C, T(90avg) = 37.6 ⁰C, P = 0.0032) in mean temperature over 90 min, followed by a plateau with only one subject rebounding to &gt;38 °C within 4 h. Normothermia (&lt;38.0 ⁰C) was achieved in all but one patient (92%) in an average of 65 min. Comatose patients displayed a non-significantly higher degree of cooling at 90 min than did awake subjects (ΔT(coma) = 1.74 °C vs ΔT(awake) = 0.74 °C hr(-1), P = 0.067). There was no observed skin irritation upon removal of the device for any patients. CONCLUSION: The EMCOOLs system is a well-tolerated, safe and effective short-term intervention for control of fever in neurological patients. Future studies are needed to compare efficacy of the EMCOOLs to other devices and interventions.</t>
  </si>
  <si>
    <t>J. E. Krige, A. J. Nicol and P. H. Navsaria</t>
  </si>
  <si>
    <t>Emergency pancreatoduodenectomy for complex injuries of the pancreas and duodenum</t>
  </si>
  <si>
    <t>BACKGROUND: This single-centre study evaluated the outcome of a pancreatoduodenectomy for Grade 5 injuries of the pancreas and duodenum. METHODS: Prospectively recorded data of patients who underwent a pancreatoduodenectomy for trauma at a Level I Trauma Centre during a 22-year period were analysed. RESULTS: Nineteen (17 men and 2 women, median age 28 years, range 14-53 years) out of 426 patients with pancreatic injuries underwent a pancreatoduodenectomy (gunshot n = 12, blunt trauma n = 6 and stab wound n = 1). Nine patients had associated inferior vena cava (IVC) or portal vein (PV) injuries. Five patients had initial damage control procedures and underwent a definitive operation at a median of 15 h (range 11-92) later. Twelve had a pylorus-preserving pancreatoduodenectomy (PPPD) and 7 a standard Whipple. Three patients with APACHE II scores of 15, 18, 18 died post-operatively of multi-organ failure. All 16 survivors had Dindo-Clavien grade I (n = 1), grade II (n = 7), grade IIIa (n = 2), grade IVa (n = 6) post-operative complications. Factors complicating surgery were shock on admission, number of associated injuries, coagulopathy, hypothermia, gross bowel oedema and traumatic pancreatitis. CONCLUSIONS: A pancreatoduodenectomy is a life-saving procedure in a small cohort of stable patients with non-reconstructable pancreatic head injuries. Damage control before a pancreatoduodenectomy will salvage a proportion of the most severely injured patients who have multiple injuries.</t>
  </si>
  <si>
    <t>HPB (Oxford)</t>
  </si>
  <si>
    <t>P. K. Belur, J. J. Chang, S. He, B. A. Emanuel and W. J. Mack</t>
  </si>
  <si>
    <t>Emerging experimental therapies for intracerebral hemorrhage: targeting mechanisms of secondary brain injury</t>
  </si>
  <si>
    <t>Intracerebral hemorrhage (ICH) is associated with a higher degree of morbidity and mortality than other stroke subtypes. Despite this burden, currently approved treatments have demonstrated limited efficacy. To date, therapeutic strategies have principally targeted hematoma expansion and resultant mass effect. However, secondary mechanisms of brain injury are believed to be critical effectors of cell death and neurological outcome following ICH. This article reviews the pathophysiology of secondary brain injury relevant to ICH, examines pertinent experimental models, and highlights emerging therapeutic strategies. Treatment paradigms discussed include thrombin inhibitors, deferoxamine, minocycline, statins, granulocyte-colony stimulating factors, and therapeutic hypothermia. Despite promising experimental and preliminary human data, further studies are warranted prior to effective clinical translation.</t>
  </si>
  <si>
    <t>E. S. Usmanov, M. A. Chubarova and S. K. Saidov</t>
  </si>
  <si>
    <t>Emerging Trends in the Use of Therapeutic Hypothermia as a Method for Neuroprotection in Brain Damage (Review)</t>
  </si>
  <si>
    <t>The review analyzes current clinical studies on the use of therapeutic hypothermia as a neuroprotective method for treatment of brain damage. This method yields good outcomes in patients with acute brain injuries and chronic critical conditions. There has been shown the interest of researchers in studying the preventive potential of therapeutic hypothermia in secondary neuronal damage. There has been described participation of new molecules producing positive effect on tissues and cells of the central nervous system - proteins and hormones of cold stress - in the mechanisms of neuroprotection in the brain. The prospects of using targeted temperature management in treatment of brain damage are considered.</t>
  </si>
  <si>
    <t>Sovrem Tekhnologii Med</t>
  </si>
  <si>
    <t>H. Mtaweh, R. Smith, P. M. Kochanek, S. R. Wisniewski, A. Fabio, M. S. Vavilala, P. D. Adelson, N. A. Toney and M. J. Bell</t>
  </si>
  <si>
    <t>Energy expenditure in children after severe traumatic brain injury</t>
  </si>
  <si>
    <t>OBJECTIVE: To evaluate energy expenditure in a cohort of children with severe traumatic brain injury. DESIGN: A prospective observational study. SETTING: A pediatric neurotrauma center within a tertiary care institution. PATIENTS: Mechanically ventilated children admitted with severe traumatic brain injury (Glasgow Coma Scale &lt; 9) with a weight more than 10 kg were eligible for study. A subset of children was co-enrolled in a phase 3 study of early therapeutic hypothermia. All children were treated with a comprehensive neurotrauma protocol that included sedation, neuromuscular blockade, temperature control, antiseizure prophylaxis, and a tiered-based system for treating intracranial hypertension. INTERVENTIONS: Within the first week after injury, indirect calorimetry measurements were performed daily when the patient's condition permitted. MEASUREMENTS AND MAIN RESULTS: Data from 13 children were analyzed (with a total of 32 assessments). Measured energy expenditure obtained from indirect calorimetry was compared with predicted resting energy expenditure calculated from Harris-Benedict equation. Overall, measured energy expenditure/predicted resting energy expenditure averaged 70.2% ± 3.8%. Seven measurements obtained while children were hypothermic did not differ from normothermic values (75% ± 4.5% vs 68.9% ± 4.7%, respectively, p = 0.273). Furthermore, children with favorable neurologic outcome at 6 months did not differ from children with unfavorable outcome (76.4% ± 6% vs 64.7% ± 4.7% for the unfavorable outcome, p = 0.13). CONCLUSIONS: Contrary to previous work from several decades ago that suggested severe pediatric traumatic brain injury is associated with a hypermetabolic response (measured energy expenditure/predicted resting energy expenditure &gt; 110%), our data suggest that contemporary neurocritical care practices may blunt such a response. Understanding the metabolic requirements of children with severe traumatic brain injury is the first step in development of rational nutritional support goals that might lead to improvements in outcome.</t>
  </si>
  <si>
    <t>A. Osuka, T. Uno, J. Nakanishi, H. Hinokiyama, Y. Takahashi and T. Matsuoka</t>
  </si>
  <si>
    <t>Energy expenditure in patients with severe head injury: controlled normothermia with sedation and neuromuscular blockade</t>
  </si>
  <si>
    <t>OBJECTIVES: Providing optimal caloric intake is important for patients with severe traumatic brain injury. Insufficient nutrition worsens prognosis, and excessive nutrition may lead to complications such as weaning delay from mechanical ventilation. However, using controlled normothermia with sedation and neuromuscular blockade for patients with anticipated severe brain edema, the optimal caloric intake is still unclear. METHODS: Ten patients with severe traumatic brain injury were studied. All patients received midazolam and vecuronium or pancuronium to control body temperature to 36.0°C. Energy expenditure was measured using indirect calorimetry. Age, body height, body weight, heart rate, blood pressure, body temperature, and minute ventilation volume were evaluated at the time of the study. Differences between the mean measured energy expenditures (MEEs) and predicted basal energy expenditures (PEEs from the Harris-Benedict equation) were analyzed using paired t test. Furthermore, the relationships between these variables and MEEs were analyzed with multiple regression analysis. RESULTS: The result of MEE was 1279±244 kcal/d. When compared with PEE, MEE/PEE was 87.2% ± 10%. Multiple regression analysis showed that age, body height, body weight, heart rate, and minute ventilation volume were related with MEE. CONCLUSIONS: Energy expenditure in patients with severe traumatic brain injury who need mechanical ventilation and have received controlled normothermia with sedation and neuromuscular blockade was 13% less than predicted basal levels. Energy expenditure might be obtained from age, body height, body weight, heart rate, and minute ventilation.</t>
  </si>
  <si>
    <t>J. P. Mihalik, A. Z. Sumrall, S. W. Yeargin, K. M. Guskiewicz, K. B. King, S. C. Trulock and E. W. Shields</t>
  </si>
  <si>
    <t>Environmental and Physiological Factors Affect Football Head Impact Biomechanics</t>
  </si>
  <si>
    <t>PURPOSE: Recent anecdotal trends suggest a disproportionate number of head injuries in collegiate football players occur during preseason football camp. In warmer climates, this season also represents the highest risk for heat-related illness among collegiate football players. Because concussion and heat illnesses share many common symptoms, we need 1) to understand if environmental conditions, body temperature, and hydration status affect head impact biomechanics; and 2) to determine if an in-helmet thermistor could provide a valid measure of gastrointestinal temperature. METHODS: A prospective cohort of 18 Division I college football players (age, 21.1 ± 1.4 yr; height, 187.7 ± 6.6 cm; mass, 114.5 ± 23.4 kg). Data were collected during one control and three experimental sessions. During each session, the Head Impact Telemetry System recorded head impact biomechanics (linear acceleration, rotational acceleration, and severity profile) and in-helmet temperature. A wet bulb globe device recorded environmental conditions, and CorTemp™ Ingestible Core Body Temperature Sensors recorded gastrointestinal temperature. RESULTS: Our findings suggest that linear acceleration (P = 0.57), rotational acceleration (P = 0.16), and Head Impact Technology severity profile (P = 0.33) are not influenced by environmental or physiological conditions. CONCLUSIONS: We did not find any single or combination of predictors for impact severity. Rotational acceleration was approaching significance between our early experimental sessions when compared with our control session. More research should be conducted to better understand if rotational accelerations are a component of impact magnitudes that are affected due to changes in environmental conditions, body temperature, and hydration status.</t>
  </si>
  <si>
    <t>Med Sci Sports Exerc</t>
  </si>
  <si>
    <t>J. B. Gaither, S. Galson, M. Curry, M. Mhayamaguru, C. Williams, S. M. Keim, B. J. Bobrow and D. W. Spaite</t>
  </si>
  <si>
    <t>Environmental Hyperthermia in Prehospital Patients with Major Traumatic Brain Injury</t>
  </si>
  <si>
    <t>BACKGROUND: Traumatic brain injury (TBI) results in an estimated 1.7 million emergency department visits each year in the United States. These injuries frequently occur outside, leaving injured individuals exposed to environmental temperature extremes before they are transported to a hospital. OBJECTIVE: Evaluate the existing literature for evidence that exposure to high temperatures immediately after TBI could result in elevated body temperatures (EBTs), and whether or not EBTs affect patient outcomes. DISCUSSION: It has been clear since the early 1980s that after brain injury, exposure to environmental temperatures can cause hypothermia, and that this represents a significant contributor to increased morbidity and mortality. Less is known about elevated body temperature. Early evidence from the Iraq and Afghanistan wars indicated that exposure to elevated environmental temperatures in the prehospital setting may result in significant EBTs, however, it is unclear what impact these EBTs might have on outcomes in TBI patients. In the hospital, EBT, or neurogenic fever, is thought to be due to the acute-phase reaction that follows critical injury, and these high body temperatures are associated with poor outcomes after TBI. CONCLUSION: Hospital data suggest that EBTs are associated with poor outcomes, and some preliminary reports suggest that early EBTs are common after TBI in the prehospital setting. However, it remains unclear whether patients with TBI have an increased risk of EBTs after exposure to high environmental temperatures, or if this very early "hyperthermia" might cause secondary injury after TBI.</t>
  </si>
  <si>
    <t>F. Rincon, K. Hunter, C. Schorr, R. P. Dellinger and S. Zanotti-Cavazzoni</t>
  </si>
  <si>
    <t>The epidemiology of spontaneous fever and hypothermia on admission of brain injury patients to intensive care units: a multicenter cohort study</t>
  </si>
  <si>
    <t>OBJECTIVES: Fever and hypothermia (dysthermia) are associated with poor outcomes in patients with brain injuries. The authors sought to study the epidemiology of dysthermia on admission to the intensive care unit (ICU) and the effect on in-hospital case fatality in a mixed cohort of patients with brain injuries. METHODS: The authors conducted a multicenter retrospective cohort study in 94 ICUs in the United States. Critically ill patients with neurological injuries, including acute ischemic stroke (AIS), aneurysmal subarachnoid hemorrhage (aSAH), intracerebral hemorrhage (ICH), and traumatic brain injury (TBI), who were older than 17 years and consecutively admitted to the ICU from 2003 to 2008 were selected for analysis. RESULTS: In total, 13,587 patients were included in this study; AIS was diagnosed in 2973 patients (22%), ICH in 4192 (31%), aSAH in 2346 (17%), and TBI in 4076 (30%). On admission to the ICU, fever was more common among TBI and aSAH patients, and hypothermia was more common among ICH patients. In-hospital case fatality was more common among patients with hypothermia (OR 12.7, 95% CI 8.4-19.4) than among those with fever (OR 1.9, 95% CI 1.7-2.1). Compared with patients with ICH (OR 2.0, 95% CI 1.8-2.3), TBI (OR 1.5, 95% CI 1.3-1.8), and aSAH (OR 1.4, 95% CI 1.2-1.7), patients with AIS who developed fever had the highest risk of death (OR 3.1, 95% CI 2.5-3.7). Although all hypothermic patients had an increased mortality rate, this increase was not significantly different across subgroups. In a multivariable analysis, when adjusted for all other confounders, exposure to fever (adjusted OR 1.3, 95% CI 1.1-1.5) or hypothermia (adjusted OR 7.8, 95% CI 3.9-15.4) on admission to the ICU was found to be significantly associated with in-hospital case fatality. CONCLUSIONS: Fever is frequently encountered in the acute phase of brain injury, and a small proportion of patients with brain injuries may also develop spontaneous hypothermia. The effect of fever on mortality rates differed by neurological diagnosis. Both early spontaneous fever and hypothermia conferred a higher risk of in-hospital death after brain injury.</t>
  </si>
  <si>
    <t>J Neurosurg</t>
  </si>
  <si>
    <t>S. Morton, J. Kua and C. J. Mullington</t>
  </si>
  <si>
    <t>Epidural analgesia, intrapartum hyperthermia, and neonatal brain injury: a systematic review and meta-analysis</t>
  </si>
  <si>
    <t>BACKGROUND: Epidural analgesia is associated with intrapartum hyperthermia, and chorioamnionitis is associated with neonatal brain injury. However, it is not known if epidural hyperthermia is associated with neonatal brain injury. This systematic review and meta-analysis investigated three questions: (1) does epidural analgesia cause intrapartum hyperthermia, (2) is intrapartum hyperthermia associated with neonatal brain injury, and (3) is epidural-induced hyperthermia associated with neonatal brain injury? METHODS: PubMed, ISI Web of Knowledge, The Cochrane Library, and Embase were searched from inception to January 2020 using Medical Subject Headings (MeSH) terms relating to epidural analgesia, hyperthermia, labour, and neonatal brain injury. Studies were reviewed independently for inclusion and quality by two authors (Grading of Recommendations, Assessment, Development and Evaluation (GRADE) approach). Two meta-analyses were performed using the Mantel-Haenszel fixed effect method to generate odds ratios (ORs) and 95% confidence intervals (CIs). RESULTS: Forty-one studies were included for Question 1 (646 296 participants), 36 for Question 2 (11 866 021 participants), and two studies for Question 3 (297 113 participants). When the mode of analgesia was randomised, epidural analgesia was associated with intrapartum hyperthermia (OR: 4.21; 95% CI: 3.48-5.09). There was an association between intrapartum hyperthermia and neonatal brain injury (OR: 2.79; 95% CI: 2.54-2.3.06). It was not possible to quantify the association between epidural-induced hyperthermia and neonatal brain injury. CONCLUSIONS: Epidural analgesia is a cause of intrapartum hyperthermia, and intrapartum hyperthermia of any cause is associated with neonatal brain injury. Further work is required to establish if epidural-induced hyperthermia is a cause of neonatal brain injury.</t>
  </si>
  <si>
    <t>Br J Anaesth</t>
  </si>
  <si>
    <t>R. P. Simon</t>
  </si>
  <si>
    <t>Epigenetic modulation of gene expression governs the brain's response to injury</t>
  </si>
  <si>
    <t>Mild stress from ischemia, seizure, hypothermia, or infection can produce a transient neuroprotected state in the brain. In the neuroprotected state, the brain responds differently to a severe stress and sustains less injury. At the genomic level, the response of the neuroprotected brain to a severe stress is characterized by widespread differential regulation of genes with diverse functions. This reprogramming of gene expression observed in the neuroprotected brain in response to a stress is consistent with an epigenetic model of regulation mediated by changes in DNA methylation and histone modification. Here, we summarize our evolving understanding of the molecular basis for endogenous neuroprotection and review recent findings that implicate DNA methylation and protein mediators of histone modification as epigenetic regulators of the brain's response to injury.</t>
  </si>
  <si>
    <t>Neurosci Lett</t>
  </si>
  <si>
    <t>S. B. Mulkey, R. H. Ramakrishnaiah, R. C. McKinstry, T. Chang, A. M. Mathur, D. E. Mayock, K. P. Van Meurs, G. B. Schaefer, C. Luo, S. Bai, S. E. Juul and Y. W. Wu</t>
  </si>
  <si>
    <t>Erythropoietin and Brain Magnetic Resonance Imaging Findings in Hypoxic-Ischemic Encephalopathy: Volume of Acute Brain Injury and 1-Year Neurodevelopmental Outcome</t>
  </si>
  <si>
    <t>In the Neonatal Erythropoietin and Therapeutic Hypothermia Outcomes study, 9/20 erythropoietin-treated vs 12/24 placebo-treated infants with hypoxic-ischemic encephalopathy had acute brain injury. Among infants with acute brain injury, the injury volume was lower in the erythropoietin than the placebo group (P = .004). Higher injury volume correlated with lower 12-month neurodevelopmental scores. TRIAL REGISTRATION: ClinicalTrials.gov: NCT01913340.</t>
  </si>
  <si>
    <t>A. Razak and A. Hussain</t>
  </si>
  <si>
    <t>Erythropoietin in perinatal hypoxic-ischemic encephalopathy: a systematic review and meta-analysis</t>
  </si>
  <si>
    <t>Background Erythropoietin (EPO) appears to confer neuroprotection to the injured brain. Randomized clinical trials (RCTs) have demonstrated its safety in neonates with hypoxic-ischemic encephalopathy (HIE); however, the evidence is unclear. The objective of this study was to examine the role of EPO in perinatal HIE by a systematic review and meta-analysis. Methods Database search included Embase, MEDLINE, Cumulative Index to Nursing and Allied Health Literature (CINAHL) and Cochrane Central Register of Controlled Trials (CENTRAL). RCTs reporting a death, neurodevelopmental outcomes or brain injury were included. Two authors extracted the data independently from included studies and assessed the level of evidence (LOE). Results Six RCTs (EPO=5 and darbepoetin α=1) involving 454 neonates were included. A trend toward a lower risk of death was identified in infants treated with EPO [EPO with or without hypothermia: five RCTs, 368 participants, relative risk (RR) 0.74, 95% confidence interval (CI) 0.47-1.19, LOE-low; EPO without hypothermia: four RCTs, 318 participants, RR 0.89, 95% CI 0.49-1.32, LOE-low]. EPO treatment without hypothermia compared to placebo resulted in a reduced risk of cerebral palsy (two RCTs, 230 participants, RR 0.47, 95% CI 0.27-0.80, LOE-moderate) and moderate to severe cognitive impairment (two RCTs, 226 participants, RR 0.49, 95% CI 0.28-0.85, LOE-moderate). A reduced risk of brain injury was identified in EPO treated infants (EPO with or without hypothermia, two RCTs, 148 participants, RR 0.70, 95% CI 0.53-0.92, LOE-moderate). Conclusion EPO administration in neonates with perinatal HIE reduces the risk of brain injury, cerebral palsy and cognitive impairment. The evidence is limited to suggest its role as an adjuvant to hypothermia. Larger powered trials are underway to overcome this limitation.</t>
  </si>
  <si>
    <t>J Perinat Med</t>
  </si>
  <si>
    <t>F. Bhatti, M. Naiman, A. Tsarev and E. Kulstad</t>
  </si>
  <si>
    <t>Esophageal Temperature Management in Patients Suffering from Traumatic Brain Injury</t>
  </si>
  <si>
    <t>Traumatic brain injury (TBI) is a leading cause of death in the United States, and represents 2.5 million Emergency Department attendances, admissions into hospital, and deaths. A range of temperature modulating devices have been used to proactively cool TBI patients; however, there are currently no uniform targeted temperature management (TTM) guidelines in this patient population. Esophageal temperature management (ETM) is a relatively new TTM modality and the purpose of this study is to determine whether ETM is effective in controlling core temperature in TBI cases. This prospective interventional trial was a single-site study that enrolled 12 patients who received a TTM protocol using ETM. Eleven out of 12 patients reached target temperature during the first 10 hours of treatment. A total of 480 temperature measurements were recorded; 85% of the total measurements were within ±1°C of target temperature (408 measurements) and 75% were within ±0.5°C of target temperature (360 measurements). The average time to target was 5.83 ± 5.01 hours (range 1-20), with an average cooling rate of 0.58°C/h (range 0.15-1.5°C/h). This prospective interventional trial supports that ETM is a feasible TTM modality for severe TBI cases. The esophageal heat transfer device used in this study demonstrated comparable or superior performance to other commercially available TTM modalities, and the low adverse event rate may offer advantages over more invasive methods with reported higher complication rates.</t>
  </si>
  <si>
    <t>G. B. Young and A. M. Owen</t>
  </si>
  <si>
    <t>Evaluating the Potential for Recovery of Consciousness in the Intensive Care Unit</t>
  </si>
  <si>
    <t>PURPOSE OF REVIEW: Evaluating patients in the intensive care unit (ICU) with disorders of consciousness has prognostic implications. When brainstem functions are intact, the neurologist must use ancillary testing to help determine prognosis. This article addresses the challenges of arriving at prognoses in patients with hypoxic-ischemic encephalopathy and traumatic brain injury (TBI) and discusses strategies for dealing with these challenges. This has some relevance to other conditions that are capable of causing irreversible brain damage. RECENT FINDINGS: Although practice parameters formulated by an American Academy of Neurology (AAN) subcommittee in 2006 were reliable for evaluating patients with hypoxic-ischemic encephalopathy who did not receive hypothermia, the advent of hypothermia has shown that some of these prognostic features were unreliable. Some patients with TBI thought to be vegetative have been found to have cognitive responses. These revelations require neurologists to reconsider prognostic strategies. SUMMARY: To arrive at a more accurate prognosis, it is best to employ multiple pieces of evidence and incorporate the most updated information from the literature. In some cases, newer technologies can provide further insights into cortical function in behaviorally unresponsive patients.</t>
  </si>
  <si>
    <t>A. Gopalan, E. Panneerselvam, G. T. Doss, K. Ponvel and K. Raja Vb</t>
  </si>
  <si>
    <t>Evaluation of Efficacy of Low Intensity Pulsed Ultrasound in Facilitating Mandibular Fracture Healing-A Blinded Randomized Controlled Clinical Trial</t>
  </si>
  <si>
    <t>PURPOSE: The aim of the study was to evaluate the role of low intensity pulsed ultrasound (LIPUS) in improving fracture healing in American Society of Anesthesiologists Class II patients with mandibular fractures. MATERIALS AND METHODS: A randomized controlled clinical trial of 40 patients with mandibular fractures was conducted. The patients were randomly allocated to the study and control groups, with 20 members each. A standardized surgical protocol was followed to manage the fractures by open reduction and internal fixation. After fixation, the study group received LIPUS stimulation (1.5 MHz, 30 mW/cm(2)) on postoperative days 4, 8, 14, and 20 for 20 minutes daily; the control group received no LIPUS stimulation. The outcome parameters assessed were postoperative pain, wound healing, teeth mobility, and radiographic and ultrasound fracture healing. RESULTS: The study variables were analyzed using the independent samples t test or Mann-Whitney U test. The pain score was reduced in the study group on all postoperative days (P &lt; .001). The mean amount of wound healing was better in the study group than in the control group on days 5 and 9 (P &lt; .004 and P &lt; .019, respectively). The mean score for the ultrasound assessment of fracture healing was greater in the study group, with a statistically significant difference. CONCLUSIONS: LIPUS application reduced postoperative pain and facilitated fracture healing in patients with compromised healing potential.</t>
  </si>
  <si>
    <t>J. M. Lee, J. R. Moon, H. J. Kim, D. Y. Kwon and J. Y. Shin</t>
  </si>
  <si>
    <t>Evaluation of Evidence-Based Guidelines for Fever Management in Critically Ill Adult Patients With Brain Injury</t>
  </si>
  <si>
    <t>PURPOSE: The aim of this study was to evaluate the effectiveness of evidence-based guidelines for fever management of critically ill adult patients with brain injury. METHODS: We used a pretest-posttest design with 48 patients 19 years or older admitted to an intensive care unit after surgery for brain injury. We applied evidence-based guidelines only to an experimental group of 24 patients and compared with 24 control patients who did not receive evidence-based guidelines. Experimental and control groups were matched 1:1 using the Acute Physiology and Chronic Health Evaluation II score. Data included the proportion of patients with reduced fever and time to normalized temperature. RESULTS: The proportion of patients whose temperature fell to normal after fever was 4.5 times higher in the experimental group than in the control group. The time it took the patients' highest fever to fall to normal during their intensive care unit stay was 4.84 times faster in the experimental group than in the control group (hazard ratio, 4.84; 95% confidence interval, 1.79-13.11; P = .002). CONCLUSION: Evidence-based guidelines for fever management in patients with a brain injury can be used in nursing practice with rapid response, improving healthcare efficiency and contributing to better outcomes for critically ill patients.</t>
  </si>
  <si>
    <t>J Neurosci Nurs</t>
  </si>
  <si>
    <t>T. A. Lateef, A. M. Al-Anee and M. T. F. Agha</t>
  </si>
  <si>
    <t>Evaluation the Efficacy of Hilotherm Cooling System in Reducing Postoperative Pain and Edema in Maxillofacial Traumatized Patients and Orthognathic Surgeries</t>
  </si>
  <si>
    <t>Surgical treatment in patients with facial bone surgeries governs a meaningful extent of tissue trauma prompting prevalent postoperative portents of pain, facial swelling, and inconvenience. Beneficial effects of local cold therapy following surgery, facial swelling, pain, and inflammation have been discussed. The aim of study is to evaluate the efficacy of hilotherm cooling system in reducing postoperative pain and edema in patients following maxillofacial trauma and orthognathic surgeries.A clinical prospective study was done in the postoperative period for patients with facial trauma or those subjected to orthognathic surgery, 34 patients divided randomly into 2 groups; study group treated with the hilotherm cooling system and control group without. Facial swelling was quantified by 5 linear distances (A, B, C, D, and E). Pain was reported on day 1, 2, and 7 postoperatively. Satisfaction with cooling therapy at day 7 following surgery was recorded. The means of swelling variation in study group were less than in control group with highly significant difference (P &lt; 0.01) except in (line D) which is from tragus to the chin most prominent point where it was significant. Pain scores in control group were higher than in study group with highly significant difference (P &lt; 0.01) except at 7th day which was not significant (P &gt; 0.05). All patients in the study group were very satisfied.</t>
  </si>
  <si>
    <t>J. Zhuang, X. Lin, J. Lin, S. Yu, S. Dai, L. Yan, Y. Chen and R. Wang</t>
  </si>
  <si>
    <t>The Evaluation Value of Diffusion-Weighted Imaging for Brain Injury in Patients after Deep Hypothermic Circulatory Arrest</t>
  </si>
  <si>
    <t>OBJECTIVE: Cerebral complications may occur after surgery with deep hypothermic circulatory arrest (DHCA). Diffusion-weighted imaging (DWI) has shown promising results in detecting early changes of cerebral ischemia. However, studies in human models are limited. Here, we examined the significance of DWI for detecting brain injury in postoperative patients after DHCA. METHODS: Twelve patients who had undergone selective cerebral perfusion with DHCA were enrolled. All patients underwent magnetic resonance imaging (MRI) examinations before and after the operation with T1-weighted phase (T1W) and T2-weighted phase (T2W). Magnetic resonance angiography (3D TOF) was applied to observe intracranial arterial communication situations. DWI was employed to calculate the apparent diffusion coefficient (ADC) values. The neurocognitive function of patients was assessed preoperatively and postoperatively using the Montreal Cognitive Assessment Scale (MoCA), Hamilton Depression Scale (HAMD), and Hamilton Anxiety Scale (HAMA). RESULTS: The ADC values of the whole brain of patients after surgery were significantly higher than before surgery (P = 0.003). However, no significant difference in the ADC values of other regions before and after the operation was observed. There was no significant effect on the postoperative cognitive function of patients after surgery, but visual-spatial and executive abilities were significantly reduced, while psychological anxiety (P = 0.005) and depression levels (P &lt; 0.05) significantly increased. Correlation analysis revealed a significant association between ADC change values and depression change values (P &lt; 0.05). CONCLUSION: DHCA demonstrated no significant effect on the cognitive function of patients but could affect the mood of patients. On the other hand, DWI demonstrated promising efficiency and accuracy in evaluating brain injury after DHCA.</t>
  </si>
  <si>
    <t>I. Burd, J. Welling, G. Kannan and M. V. Johnston</t>
  </si>
  <si>
    <t>Excitotoxicity as a Common Mechanism for Fetal Neuronal Injury with Hypoxia and Intrauterine Inflammation</t>
  </si>
  <si>
    <t>Excitotoxicity is a mechanism of neuronal injury, implicated in the pathogenesis of many acute and chronic neurologic disorders, including perinatal brain injury associated with hypoxia-ischemia and exposure to intrauterine inflammation. Glutamate, the primary excitatory neurotransmitter, signals through N-methyl-d-aspartic acid (NMDA)/α-amino-3-hydroxy-5-methylisoxazole-4-propionate (AMPA) receptors. Proper functioning of both of these receptors, in conjunction with glutamate signaling, is crucial for normal development. However, even a small imbalance can result in perinatal neuronal injury. Therefore, a mechanistic understanding of the role of excitotoxicity and the NMDA/AMPA receptor functions is critical to establishing the pathogenesis of hypoxic-ischemic encephalopathy (HIE) and perinatal brain injury due to exposure to intrauterine inflammation. Evidence from experimental animal models and clinical studies indicates that both oxygen and glucose deficiencies play a major role in fetal neuronal injury. However, the connection between these deficiencies, excitotoxicity, and HIE is not well established. The excitotoxic mechanisms in animal models and humans have many parallels, suggesting that detailed animal studies can elicit clinically relevant discoveries. While current therapies for HIE include hypothermia and other neuroprotective measures, emphasizing prevention of acute injuries, increase of therapeutic time window, and increased neural repair, there are no effective widely used treatment modalities for fetuses and neonates exposed to intrauterine inflammation. Further studies of HIE and intrauterine inflammation (as in cases of preterm birth and chorioamnionitis) will provide a better insight into development of effective therapeutic interventions for these conditions.</t>
  </si>
  <si>
    <t>Adv Pharmacol</t>
  </si>
  <si>
    <t>M. Magguilli, C. Hudson and Y. V. Zhang</t>
  </si>
  <si>
    <t>Expected Dangerously Low Potassium Concentrations</t>
  </si>
  <si>
    <t>Clin Chem</t>
  </si>
  <si>
    <t>E. Check Hayden</t>
  </si>
  <si>
    <t>Experimental treatments aim to prevent brain damage in babies</t>
  </si>
  <si>
    <t>Nature</t>
  </si>
  <si>
    <t>K. F. Kernan, R. P. Berger, R. S. B. Clark, R. Scott Watson, D. C. Angus, A. Panigrahy, C. W. Callaway, M. J. Bell, P. M. Kochanek, E. L. Fink and D. W. Simon</t>
  </si>
  <si>
    <t>An exploratory assessment of serum biomarkers of post-cardiac arrest syndrome in children</t>
  </si>
  <si>
    <t>AIM: We hypothesized that serum biomarkers of inflammation including chemokine, cytokine, pituitary hormones, and growth factors following cardiac arrest in children would independently associate with 6-month neurologic outcome. METHODS: In this prospective observational single center study of children with in-hospital and out-of-hospital cardiac arrest surviving to intensive care unit admission, serum was obtained twice per 24 h period between 0 h and 96 h and once at approximately 196 h post-cardiac arrest. Inflammatory mediators, hormones, and growth factors were analyzed by Luminex Multiplex Bead Immunoassay. We recorded demographics, resuscitation characteristics, and Pediatric Cerebral Performance Category (PCPC) at 6 months. We analyzed the association and area under the curve (AUC) of biomarker levels with favorable (PCPC 1-3) or unfavorable (PCPC 4-6, or &gt;1 increase from baseline) outcome. RESULTS: Forty-two children (50% female; median age of 2.5 [IQR: 0.4-10.2]) were enrolled and 18 (42%) died prior to 6-month follow up. Receiver operator curves for initial levels of ciliary neurotrophic factor (CNTF, AUC 0.84, 95% CI 0.73-0.96, p &lt; 0.001) and interleukin (IL-17, AUC 0.84, 95% CI 0.73-0.97, p &lt; 0.001) best classified favorable versus unfavorable 6-month outcome. In multivariable analysis, initial levels of CNTF and IL-17 remained associated with 6-month PCPC. Peak levels of interferon-γ-inducible protein 10 (IP-10), CNTF, and hepatocyte growth factor (HGF) were also independently associated with outcome. CONCLUSION: Increased serum concentrations of CNTF and IL-17 associated with unfavorable 6-month neurologic outcome of children surviving cardiac arrest. Further investigation of the prognostic utility and roles of CNTF and IL-17 in the pathophysiology of post-cardiac arrest syndrome are warranted. This project is registered with clinicaltrials.gov (NCT00797680) as "Duration of Hypothermia for Neuroprotection after Pediatric Cardiac Arrest: A Randomized, Controlled Trial".</t>
  </si>
  <si>
    <t>A. K. Craig, R. Gerwin, J. Bainter, S. Evans and C. James</t>
  </si>
  <si>
    <t>Exploring parent expectations of neonatal therapeutic hypothermia</t>
  </si>
  <si>
    <t>OBJECTIVE: We aimed to assess the parent experience of therapeutic hypothermia (TH), specifically focusing on unmet expectations. STUDY DESIGN: Open-ended questions were used in a focus group setting. We employed an inductive approach to develop thematic content from the transcribed recordings. RESULTS: 30 parents of infants treated with TH participated. Within the principal theme of managing expectations, four sub-themes emerged. These included parental concerns about morphine use; specifically the association of morphine with end-of-life care and addiction. Parents perceived their role as key in the decision to implement TH and were emotionally burdened by this during and after TH. Parents recall intense fear for the infant's immediate survival and were not sufficiently reassured regarding survival. Parents also experience ongoing uncertainties about the long-term prognosis after TH. CONCLUSION: The identification of these four areas in which parents have unmet expectations is important in order to improve the delivery of care.</t>
  </si>
  <si>
    <t>M. Nishikimi, T. Ogura, K. Nishida, K. Takahashi, M. Nakamura, S. Matsui, N. Matsuda and T. Iwami</t>
  </si>
  <si>
    <t>External validation of a risk classification at the emergency department of post-cardiac arrest syndrome patients undergoing targeted temperature management</t>
  </si>
  <si>
    <t>INTRODUCTION: There are no established risk classification for post-cardiac arrest syndrome (PCAS) patients at the Emergency Department (ED) undergoing targeted temperature management (TTM). The aim of this study was to externally validate a simplified version of our prognostic score, the "post-Cardiac Arrest Syndrome for Therapeutic hypothermia score" (revised CAST [rCAST]) and estimate the predictive accuracy of the risk classification based on it. METHODS: For the external validation, we used data from an out-of-hospital cardiac arrest (OHCA) registry of the Japanese Association for Acute Medicine (JAAM), which is a multicenter, prospective registry of OHCA patients across Japan. Eligible patients were PCAS patients treated with TTM at 33-36 °C between June 2014 and December 2015. We validated the accuracy of rCAST for predicting the neurological outcomes at 30 and 90 days. RESULTS: Among the 12,024 OHCA patients, the data of 460 PCAS patients treated by TTM were eligible for the validation. The areas under the curve of rCAST for predicting the neurological outcomes at 30 and 90 days were 0.892 and 0.895, respectively. The estimated sensitivity and specificity of the risk categories for the outcomes were as follows: 0.95 (95% CI: 0.92-0.98) and 0.47 (0.40-0.55) for the low (rCAST: ≤5.5), 0.62 (0.56-0.68) and 0.48 (0.40-0.55) for the moderate (rCAST: 6.0-14.0), and 0.57 (0.51-0.63) and 0.95 (0.91-0.98) for the high severity category (rCAST: ≥14.5). CONCLUSIONS: The rCAST was useful for predicting the neurological outcomes with high accuracy in PCAS patients, and the three grades was developed for a risk classification based on the rCAST.</t>
  </si>
  <si>
    <t>J. D. Moyer, S. Elouahmani, A. Codorniu, P. S. Abback, C. Jeantrelle, S. Goutagny, T. Gauss and S. Sigaut</t>
  </si>
  <si>
    <t>External ventricular drainage for intracranial hypertension after traumatic brain injury: is it really useful?</t>
  </si>
  <si>
    <t>PURPOSES: External ventricular drainage (EVD) is frequently used to control raised intracranial pressure after traumatic brain injury. However, the available evidence about its effectiveness in this context is limited. The aim of this study is to evaluate the effectiveness of EVD to control intracranial pressure and to identify the clinical and radiological factors associated with its success. METHODS: For this retrospective cohort study conducted in a Level 1 traumacenter in Paris area between May 2011 and March 2019, all patients with intracranial hypertension and treated with EVD were included. EVD success was defined as an efficient and continuous control of intracranial hypertension avoiding the use of third tier therapies (therapeutic hypothermia, decompressive craniectomy, and barbiturate coma) or avoiding a decision to withdraw life sustaining treatment due to both refractory intracranial hypertension and severity of brain injury lesions. RESULTS: 83 patients with EVD were included. EVD was successful in 33 patients (40%). Thirty-two patients (39%) required a decompressive craniectomy, eight patients (9%) received barbiturate coma. In ten cases (12%) refractory intracranial hypertension prompted a protocolized withdrawal of care. Complications occurred in nine patients (11%) (three cases of ventriculitis, six cases of catheter occlusion). Multivariate analysis identified no independent factors associated with EVD success. CONCLUSION: In a protocol-based management for traumatic brain injury, EVD allowed intracranial pressure control and avoided third tier therapeutic measures in 40% of cases with a favorable risk-benefit ratio.</t>
  </si>
  <si>
    <t>M. Mendonca, W. E. Hautz, P. Schucht, D. Reineke, A. Kadner, B. Lehmann, M. Gassmann, T. Brülisauer, M. Graf, K. Keitel, M. D. Schrag and B. Eberle</t>
  </si>
  <si>
    <t>Extracorporeal life support in hypothermic cardiac arrest: Reconsidering trauma as an absolute contraindication</t>
  </si>
  <si>
    <t>T. A. Cope and A. Kropelnicki</t>
  </si>
  <si>
    <t>Eye injuries in the extreme environment ultra-marathon runner</t>
  </si>
  <si>
    <t>We present the case of an ultra-marathon runner who developed a painful irritated eye due to prolonged exposure to high wind speed and sub-zero temperatures causing transient freezing and subsequent abrasion of the cornea. We recommend that all ultra-marathon runners racing in windy or exposed conditions should wear wrap-around eye protection or goggles. If runners present to checkpoints or after the race to primary care or the emergency department with ocular pain, corneal freezing and abrasions should be considered. Management should include ocular examination and withdrawing the runner from harmful conditions.</t>
  </si>
  <si>
    <t>BMJ Case Rep</t>
  </si>
  <si>
    <t>R. Pfund</t>
  </si>
  <si>
    <t>Eyewash safety: keeping water in the comfort zone</t>
  </si>
  <si>
    <t>B. D. Johnson, M. C. O'Leary, M. McBryde, J. R. Sackett, Z. J. Schlader and J. J. Leddy</t>
  </si>
  <si>
    <t>Face cooling exposes cardiac parasympathetic and sympathetic dysfunction in recently concussed college athletes</t>
  </si>
  <si>
    <t>We tested the hypothesis that concussed college athletes (CA) have attenuated parasympathetic and sympathetic responses to face cooling (FC). Eleven symptomatic CA (age: 20 ± 2 years, 5 women) who were within 10 days of concussion diagnosis and 10 healthy controls (HC; age: 24 ± 4 years, 5 women) participated. During FC, a plastic bag filled with ice water (~0°C) was placed on the forehead, eyes, and cheeks for 3 min. Heart rate (ECG) and blood pressure (photoplethysmography) were averaged at baseline and every 60 sec during FC. High-frequency (HF) power was obtained from spectral analysis of the R-R interval. Data are presented as a change from baseline. Baseline heart rate (HC: 61 ± 12, CA: 57 ± 12 bpm; P = 0.69), mean arterial pressure (MAP) (HC: 94 ± 10, CA: 96 ± 13 mmHg; P = 0.74), and HF (HC: 2294 ± 2314, CA: 2459 ± 2058 msec(2) ; P = 0.86) were not different between groups. Heart rate in HC decreased at 2 min (-7 ± 11 bpm; P = 0.02) but did not change in CA (P &gt; 0.43). MAP increased at 1 min (HC: 12 ± 6, CA: 6 ± 6 mmHg), 2 min (HC: 21 ± 7, CA: 11 ± 7 mmHg), and 3 min (HC: 20 ± 6, CA: 13 ± 7 mmHg) in both groups (P &lt; 0.01 for all) but the increase was greater at each interval in HC (P &lt; 0.02). HF increased at 1 min (12354 ± 11489 msec(2) ; P &lt; 0.01) and 2 min (5832 ± 8002 msec(2) ; P = 0.02) in HC but did not change in CA (P &gt; 0.58). The increase in HF at 1 min was greater in HC versus CA (P &lt; 0.01). These data indicate that symptomatic concussed patients have impaired cardiac parasympathetic and sympathetic activation.</t>
  </si>
  <si>
    <t>Physiol Rep</t>
  </si>
  <si>
    <t>M. J. Cools and K. A. Carneiro</t>
  </si>
  <si>
    <t>Facial nerve palsy following mild mastoid trauma on trampoline</t>
  </si>
  <si>
    <t>We present a case report of a 14-year-old boy who was jumping on a trampoline when he struck his right mastoid on a support pole. The following day, he developed a right-sided facial droop and inability to close his right eye. He presented to the emergency department, where CT of his temporal bone was negative and he was started on prednisone. Over the next month, he had spontaneous recovery of his facial nerve (FN) function. In cases of traumatic FN palsy, urgent referral to otolaryngology is needed, even without a fracture of the temporal bone, as edema within the facial nerve could require decompressive surgery. Steroids, while used in this patient, are of questionable benefit in the limited data available. Patient's with traumatic FN palsies should be instructed to use eye lubricant frequently and tape his eye closed at night, as corneal drying could lead to permanent damage. Proper evaluation, management, and referral are needed in cases of traumatic FN palsy to prevent long-term morbidity.</t>
  </si>
  <si>
    <t>E. Suehiro, T. Tanaka, Y. Michiwaki, T. Wakamiya, K. Shimoji, K. Onoda, F. Yamane, M. Kawashima and A. Matsuno</t>
  </si>
  <si>
    <t>Fact-Finding Survey of Treatment of Traumatic Brain Injury in Japan: Standardization of Care and Collaboration Between Neurosurgery and Emergency Departments</t>
  </si>
  <si>
    <t>BACKGROUND: Standardization of seamless treatment from prehospital injury care to initial injury and specialized care through collaboration among departments have been promoted in Japan since 2000. This survey was conducted to examine the current status of the system for treatment of traumatic brain injury (TBI) in Japan. METHODS: In February 2022, questionnaires on the treatment system and TBI care were sent to 869 facilities that participated in a training program held by the Japan Neurosurgical Society. Responses were received from 480 facilities (55.2%). These responses were compared with those in a similar survey performed in 2008. RESULTS: Among the responding facilities, 39.4% had neurosurgeons in emergency departments. Initial care for TBI was the responsibility of the neurosurgery department in 42.3% of the facilities, the emergency department in 26.0%, and jointly between these departments in 29.6%; and neurocritical care was managed by the neurosurgery department in 81.9%, the emergency department in 5.2%, and jointly in 12.1%. For patients with acute-phase TBI, intracranial pressure monitoring was performed in 72.1%. Active normothermia was performed in 86.0%, and decompressive craniectomy in 99.4%, as required. There was compliance with guidelines for treatment and management of TBI in 93.3%. CONCLUSIONS: Comparison with the 2008 results suggested role-sharing between 2 departments in TBI treatment is increasing. TBI treatment compliance with the guidelines was high. In-hospital mortality of Japanese patients with TBI has decreased since 2000. This may be due to the progress with standardization of TBI treatment and collaboration among departments in compliance with guidelines.</t>
  </si>
  <si>
    <t>E. B. Tuna and E. Ozel</t>
  </si>
  <si>
    <t>Factors affecting sports-related orofacial injuries and the importance of mouthguards</t>
  </si>
  <si>
    <t>Sports dentistry is one of the most recent and upcoming fields in dentistry. It includes mainly the prevention and management of sports-related orofacial injuries and associated oral diseases or traumas. The dentist can play a critical role in informing athletes, coaches, and patients and their parents about the importance of prevention, treatment, and diagnosis for orofacial injuries in sports. The most significant aspect in preventing sports-related orofacial injuries is wearing basic protective devices such as properly fitting helmets, face masks, and/or mouthguards. A properly fitted mouthguard prevents violent contact between the upper and lower dentition. According to the American Society for Testing and Materials, there are three types of mouthguards: custom-fabricated mouthguards, mouth-formed guards, and stock mouthguards. Essential properties of the various materials used in the manufacture of mouthguards include water absorption, density, and thickness as well as temperature transmission, energy absorption, and drawing strength (tensile strength) of custom-made mouthguards. Currently, a variety of materials is being used for mouthguards, most commonly polyvinyl acetate-polyethylene copolymer or ethylene vinyl acetate copolymer and polyvinyl chloride. Mouthguard use is significant for athletes, since dentists play an important role in the design and application of these in clinical practice. The purpose of this article is to review the importance of mouthguard use, the incidence and location of orofacial sports injuries, the risk factors for such injuries, and the types of mouthguards and their roles in the prevention of sports-related orofacial injuries.</t>
  </si>
  <si>
    <t>Sports Med</t>
  </si>
  <si>
    <t>D. C. Kelleher, L. J. Waterhouse, S. E. Parsons, J. L. Fritzeen, R. S. Burd and E. A. Carter</t>
  </si>
  <si>
    <t>Factors associated with patient exposure and environmental control during pediatric trauma resuscitation</t>
  </si>
  <si>
    <t>BACKGROUND: Exposure and environmental control are essential components of the advanced trauma life support primary survey, especially during the resuscitation of pediatric patients. Proper exposure aids in early recognition of injuries in patients unable to communicate their injuries, while warming techniques, such as the use of blankets, assist in maintaining normothermia. The purpose of this study was to identify factors associated with exposure compliance and duration during pediatric trauma resuscitation. METHODS: All pediatric trauma resuscitations over a 4-month period were reviewed for compliance and time to completion of clothing removal and warm blanket placement. Video review data were then linked with clinical data obtained from the trauma registry. Univariate and multivariate analyses were used to determine the associations of patient characteristics, injury mechanism, and clinical factors on exposure compliance and duration. RESULTS: Of 145 patients, 65 (52%) were never exposed. Lower exposure compliance was associated with increasing age (odds ratio, [OR], 0.90; 95% confidence interval [CI], 0.83-0.98), Glasgow Coma Scale (GCS) score of 14 or greater (OR, 0.16; 95% CI, 0.03-0.76), Injury Severity Score (ISS) of 15 or less (OR, 0.27; 95% CI, 0.09-0.82), and the absence of head injury (OR, 0.26; 95% CI, 0.08-0.87). Among those exposed, the duration of exposure was longer among children with GCS score of less than 14 (4.3 [1.6], p = 0.009), head injuries (3.33 [1.6], p = 0.04), and the need for intubation (8.4 [2.2], p &lt; 0.001). In multivariate analyses, older age and ISS of 15 or less were associated with a decreased odds of exposure (p = 0.009, p = 0.04, respectively), while intubation was associated with increased exposure duration (p = 0.007). CONCLUSION: Despite the importance of exposure and environmental control during pediatric trauma resuscitation, compliance with these tasks was low, even among severely injured patients. Interventions are needed to promote the proper exposure of patients during the initial evaluation, while also limiting the duration of exposure during examinations and procedures in the trauma bay. LEVEL OF EVIDENCE: Epidemiologic study, level III.</t>
  </si>
  <si>
    <t>J. K. Register-Mihalik, C. B. Vander Vegt, M. Cools and K. Carnerio</t>
  </si>
  <si>
    <t>Factors Associated with Sport-Related Post-concussion Headache and Opportunities for Treatment</t>
  </si>
  <si>
    <t>PURPOSE OF REVIEW: The purpose of this review is to (1) describe factors both pre- and post-injury that are associated with post-concussion headache, (2) describe the influence of post-concussion headache on recovery following concussion, and (3) provide potential post-concussion treatment options that may reduce the burden of headache, as well as other symptoms to facilitate recovery. RECENT FINDINGS: Various factors may be associated with post-concussion headache presentation. These may include pre-injury or historical factors such as sex, family and self-history of headache and migraine, concussion history, and mood disorders. In addition, post-injury presentation factors for consideration may include injury mechanism, symptom clusters, cervicogenic dysfunction, and post-concussion physiologic dysfunction. Despite this complex interplay of factors, many treatment options may improve headache symptoms and recovery post-concussion including rehabilitation programs focusing on deficits such as visual-vestibular dysfunction, sub-symptom threshold exercise, and potential pharmacological interventions. Concussion is a complex injury that results in a variety of sequelae with headache being one of the most common. Understanding factors related to post-concussion headache presentation and the available options for treatment may improve patient care and outcomes post-concussion.</t>
  </si>
  <si>
    <t>Curr Pain Headache Rep</t>
  </si>
  <si>
    <t>J. H. Kim, J. H. Ahn, J. K. Oh, J. H. Song, S. W. Park and I. B. Chang</t>
  </si>
  <si>
    <t>Factors associated with the development and outcome of hydrocephalus after decompressive craniectomy for traumatic brain injury</t>
  </si>
  <si>
    <t>Posttraumatic hydrocephalus (PTH) is common in patients undergoing decompressive craniectomy (DC) for traumatic brain injury (TBI), but the incidence, mechanisms, and risk factors have not been fully elucidated. This study aimed to determine the incidence of and the factors associated with PTH. We retrospectively reviewed patients who underwent DC for TBI at our institute between January 2014 and December 2018. We identified and compared the demographic, clinical, and radiological data, and 12-month functional outcome (as assessed by the Glasgow Outcome Scale [GOS]) between patients who developed PTH and those who did not. Logistic regression analyses were performed to identify risk factors for PTH. Additionally, the influence of PTH on unfavorable functional outcome was analyzed. PTH developed in 18 (18.95%) of the 95 patients who survived at 1 month after DC. A multivariate analysis indicated that postoperative intraventricular hemorrhage (odds ratio [OR] 4.493, P = 0.020), postoperative subdural hygroma (OR 4.074, P = 0.021), and postoperative hypothermia treatment (OR 9.705, P = 0.010) were significantly associated with PTH. The 12-month functional outcome significantly differed between the patients who developed PTH and those who did not (P = 0.049). Patients who developed PTH had significantly poorer 12-month functional outcomes than those who did not (P = 0.049). Another multivariate analysis indicated that subdural hemorrhage (OR 6.814, P = 0.031) and the presence of at least one dilated pupil before DC (OR 8.202, P = 0.000) were significantly associated with unfavorable functional outcomes (GOS grades 1-3). Although the influence of PTH (OR 5.122, P = 0.056) was not statistically significant in the multivariate analysis, it had a great impact on unfavorable functional outcomes. PTH considerably affects functional outcomes at 12 months after DC for TBI. Furthermore, postoperative imaging findings such as intraventricular hemorrhage and subdural hygroma can predict the development of PTH; therefore, careful observation is required during the follow-up period.</t>
  </si>
  <si>
    <t>Neurosurg Rev</t>
  </si>
  <si>
    <t>E. Krzystanek, J. Gawryluk and M. Arkuszewski</t>
  </si>
  <si>
    <t>Fatal intracranial haemorrhage in a hypertensive patient with atrial fibrillation and coronavirus disease 2019</t>
  </si>
  <si>
    <t>We present a case of a fatal cerebral haemorrhage in an 82-year-old male patient with coronavirus disease 2019 (COVID-19), who was taking prophylactic oral anticoagulation because of atrial fibrillation (rivaroxaban 20 mg q.d. for two years). On admission, the patient was deeply comatose, mechanically ventilated, with tachycardia up to 150 bpm, high blood pressure &gt;210/120 mmHg and a body temperature &gt;39°C. A computed tomography scan of the head showed a large intracerebral haemorrhage located in the deep structures of the right hemisphere, with a mass effect and bleeding to the ventricles. Rivaroxaban was discontinued at admission. The patient tested positive for severe acute respiratory syndrome coronavirus 2 (SARS-CoV-2), but he did not have typical symptoms of pneumonia. In the following days, the patient's neurological condition did not improve, and a fever of up to 40°C and abnormal coagulation parameters remained resistant to pharmacotherapy. The patient developed multi-system organ failure and died on day 8. Here, we review the recent literature and discuss the possible association of SARS-CoV-2-mediated endothelial injury and cardiovascular disorders with cerebrovascular complications. We postulate that anti-inflammatory treatment in COVID-19 and the stabilisation of endothelium functions can be particularly important in patients with pre-existing cardiovascular conditions.</t>
  </si>
  <si>
    <t>Neuroradiol J</t>
  </si>
  <si>
    <t>A. A. Colletti, T. Kiatchai, V. H. Lyons, B. G. Nair, R. M. Grant and M. S. Vavilala</t>
  </si>
  <si>
    <t>Feasibility and indicator outcomes using computerized clinical decision support in pediatric traumatic brain injury anesthesia care</t>
  </si>
  <si>
    <t>BACKGROUND: Traumatic brain injury anesthesia care is complex. The use of clinical decision support to improve pediatric trauma care has not been examined. AIMS: The aim of this study was to examine feasibility, reliability, and key performance indicators for traumatic brain injury anesthesia care using clinical decision support. METHODS: Clinical decision support was activated for patients under 19 years undergoing craniotomy for suspected traumatic brain injury. Anesthesia providers were prompted to adhere to process measures via on-screen alerts and notified in real time of abnormal monitor data or laboratory results (unwanted key performance indicator events). Process measures pertained to arterial line placement and blood gas draws, neuromuscular blockade, hypotension, anemia, coagulopathy, hyperglycemia, and intracranial hypertension. Unwanted key performance indicators were: hypotension, hypoxia, hypocarbia, hypercarbia, hypothermia, hyperthermia, anesthetic agent overdose; hypoxemia, coagulopathy, anemia, and hyperglycemia. Anesthesia records, vital signs, and alert logs were reviewed for 39 anesthetic cases (19 without clinical decision support and 20 with clinical decision support). RESULTS: Data from 35 patients aged 11 months to 17 years and 77% males were examined. Clinical decision support reliably identified 39/46 eligible anesthetic cases, with 85% sensitivity and 100% specificity, and was highly sensitive, detecting 89% of monitor key performance indicator events and 100% of reported lab key performance indicator events. There were no false positive alerts. Median event duration was lower in the "with clinical decision support" group for 4/7 key performance indicators. Second insult duration was lower for duration of hypocarbia (by 44%), hypotension (29%), hypothermia (12%), and hyperthermia (15%). CONCLUSION: Use of clinical decision support in pediatric traumatic brain injury anesthesia care is feasible, reliable, and may have the potential to improve key performance indicator outcomes. This observational study suggests the possibility of clinical decision support as a strategy to reduce second insults and improve traumatic brain injury guideline adherence during pediatric anesthesia care.</t>
  </si>
  <si>
    <t>Paediatr Anaesth</t>
  </si>
  <si>
    <t>F. Ruggieri, L. Beretta, L. Corno, V. Testa, E. A. Martino and M. Gemma</t>
  </si>
  <si>
    <t>Feasibility of Protective Ventilation During Elective Supratentorial Neurosurgery: A Randomized, Crossover, Clinical Trial</t>
  </si>
  <si>
    <t>BACKGROUND: Traditional ventilation approaches, providing high tidal volumes (Vt), produce excessive alveolar distention and lung injury. Protective ventilation, employing lower Vt and positive end-expiratory pressure (PEEP), is an attractive alternative also for neuroanesthesia, when prolonged mechanical ventilation is needed. Nevertheless, protective ventilation during intracranial surgery may exert dangerous effects on intracranial pressure (ICP). We tested the feasibility of a protective ventilation strategy in neurosurgery. MATERIALS AND METHODS: Our monocentric, double-blind, 1:1 randomized, 2×2 crossover study aimed at studying the effect size and variability of ICP in patients undergoing elective supratentorial brain tumor removal and alternatively ventilated with Vt 9 mL/kg-PEEP 0 mm Hg and Vt 7 mL/kg-PEEP 5 mm Hg. Respiratory rate was adjusted to maintain comparable end-tidal carbon dioxide between ventilation modes. ICP was measured through a subdural catheter inserted before dural opening. RESULTS: Forty patients were enrolled; 8 (15%) were excluded after enrollment. ICP did not differ between traditional and protective ventilation (11.28±5.37, 11 [7 to 14.5] vs. 11.90±5.86, 11 [8 to 15] mm Hg; P=0.541). End-tidal carbon dioxide (28.91±2.28, 29 [28 to 30] vs. 28.00±2.17, 28 [27 to 29] mm Hg; P&lt;0.001). Peak airway pressure (17.25±1.97, 17 [16 to 18.5] vs. 15.81±2.87, 15.5 [14 to 17] mm Hg; P&lt;0.001) and plateau airway pressure (16.06±2.30, 16 [14.5 to 17] vs. 14.19±2.82, 14 [12.5 to 16] mm Hg; P&lt;0.001) were higher during protective ventilation. Blood pressure, heart rate, and body temperature did not differ between ventilation modes. Dural tension was "acceptable for surgery" in all cases. ICP differences between ventilation modes were not affected by ICP values under traditional ventilation (coefficient=0.067; 95% confidence interval, -0.278 to 0.144; P=0.523). CONCLUSIONS: Protective ventilation is a feasible alternative to traditional ventilation during elective neurosurgery.</t>
  </si>
  <si>
    <t>Y. Takeda, T. Kawashima, K. Kiyota, S. Oda, N. Morimoto, H. Kobata, H. Isobe, M. Honda, S. Fujimi, J. Onda, S. I, T. Sakamoto, M. Ishikawa, H. Nakano, D. Sadamitsu, M. Kishikawa, K. Kinoshita, T. Yokoyama, M. Harada, M. Kitaura, K. Ichihara, H. Hashimoto, H. Tsuji, T. Yorifuji, O. Nagano, H. Katayama, Y. Ujike and K. Morita</t>
  </si>
  <si>
    <t>Feasibility study of immediate pharyngeal cooling initiation in cardiac arrest patients after arrival at the emergency room</t>
  </si>
  <si>
    <t>AIM: Cooling the pharynx and upper oesophagus would be more advantageous for rapid induction of therapeutic hypothermia since the carotid arteries run in their vicinity. The aim of this study was to determine the effects of pharyngeal cooling on brain temperature and the safety and feasibility for patients under resuscitation. METHODS: Witnessed non-traumatic cardiac arrest patients (n=108) were randomized to receive standard care with (n=53) or without pharyngeal cooling (n=55). In the emergency room, pharyngeal cooling was initiated before or shortly after return of spontaneous circulation by perfusing physiological saline (5 °C) into a pharyngeal cuff for 120 min. RESULTS: There was a significant decrease in tympanic temperature at 40 min after arrival (P=0.02) with a maximum difference between the groups at 120 min (32.9 ± 1.2°C, pharyngeal cooling group vs. 34.1 ± 1.3°C, control group; P&lt;0.001). The return of spontaneous circulation (70% vs. 65%, P=0.63) and rearrest (38% vs. 47%, P=0.45) rates were not significantly different based on the initiation of pharyngeal cooling. No post-treatment mechanical or cold-related injury was observed on the pharyngeal epithelium by macroscopic observation. The thrombocytopaenia incidence was lower in the pharyngeal cooling group (P=0.001) during the 3-day period after arrival. The cumulative survival rate at 1 month was not significantly different between the two groups. CONCLUSIONS: Initiation of pharyngeal cooling before or immediately after the return of spontaneous circulation is safe and feasible. Pharyngeal cooling can rapidly decrease tympanic temperature without adverse effects on circulation or the pharyngeal epithelium.</t>
  </si>
  <si>
    <t>L. E. Bohman and J. M. Levine</t>
  </si>
  <si>
    <t>Fever and therapeutic normothermia in severe brain injury: an update</t>
  </si>
  <si>
    <t>PURPOSE OF REVIEW: Fever is common in the ICU among patients with severe brain injury. Fever has been consistently shown to exacerbate brain injuries in animal models and has been consistently associated with poor outcome in human studies. However, whether fever control improves outcome and the ideal means of fever control remain unknown. This review will address recent literature on the impact of fever on severe brain injury and on interventions to maintain normothermia. RECENT FINDINGS: Current guidelines generally recommend maintenance of normothermia after brain injury but have scant recommendations on methods to do this. Observational trials have continued to demonstrate the association between fever and poor outcome after severe brain injury. Recent trials have shown the efficacy of more aggressive approaches to fever reduction, whereas a large randomized trial showed the relative ineffectiveness of acetaminophen alone for fever control. Several studies have also described the impact of fever and of fever control on brain physiology. SUMMARY: The value of therapeutic normothermia in the neurocritical care unit (NCCU) is increasingly accepted, yet prospective trials that demonstrate a functional benefit to patients are lacking.</t>
  </si>
  <si>
    <t>T. Hifumi, Y. Kuroda, K. Kawakita, S. Yamashita, Y. Oda, K. Dohi and T. Maekawa</t>
  </si>
  <si>
    <t>Fever Control Management Is Preferable to Mild Therapeutic Hypothermia in Traumatic Brain Injury Patients with Abbreviated Injury Scale 3-4: A Multi-Center, Randomized Controlled Trial</t>
  </si>
  <si>
    <t>In our prospective, multi-center, randomized controlled trial (RCT)-the Brain Hypothermia (B-HYPO) study-we could not show any difference on neurological outcomes in patients probably because of the heterogeneity in the severity of their traumatic condition. We therefore aimed to clarify and compare the effectiveness of the two therapeutic temperature management regimens in severe (Abbreviated Injury Scale [AIS] 3-4) or critical trauma patients (AIS 5). In the present post hoc B-HYPO study, we re-evaluated data based on the severity of trauma as AIS 3-4 or AIS 5 and compared Glasgow Outcome Scale score and mortality at 6 months by per-protocol analyses. Consequently, 135 patients were enrolled. Finally, 129 patients, that is, 47 and 31 patients with AIS 3-4 and 36 and 15 patients with AIS 5 were allocated to the mild therapeutic hypothermia (MTH) and fever control groups, respectively. No significant intergroup differences were observed with regard to age, gender, scores on head computed tomography (CT) scans, and surgical operation for traumatic brain injury (TBI), except for Injury Severity Score (ISS) in AIS 5. The fever control group demonstrated a significant reduction of TBI-related mortality compared with the MTH group (9.7% vs. 34.0%, p = 0.02) and an increase of favorable neurological outcomes (64.5% vs. 51.1%, p = 0.26) in patients with AIS 3-4, although the latter was not statistically significant. There was no difference in mortality or favorable outcome in patients with AIS 5. Fever control may be considered instead of MTH in patients with TBI (AIS 3-4).</t>
  </si>
  <si>
    <t>E. G. Bogossian and F. S. Taccone</t>
  </si>
  <si>
    <t>Fever management in acute brain injury</t>
  </si>
  <si>
    <t>PURPOSE OF REVIEW: Fever is common after acute brain injury and is associated with poor prognosis in this setting. RECENT FINDINGS: Achieving normothermia is feasible in patients with ischemic or hemorrhagic stroke, subarachnoid hemorrhage and traumatic brain injury. Pharmacological strategies (i.e. paracetamol or nonsteroidal anti-inflammatory drugs) are frequently ineffective and physical (i.e. cooling devices) therapies are often required. There are no good quality data supporting any benefit from therapeutic strategies aiming at normothermia in all brain injured patients when compared with standard of care, where mild-to-moderate fever is tolerated. However, recent guidelines recommended fever control in this setting. SUMMARY: As fever is considered a clinically relevant secondary brain damage, we have provided an individualized therapeutic approach to treat it in brain injured patients, which deserved further validation in the clinical setting.</t>
  </si>
  <si>
    <t>J. B. Springborg, K. K. Springborg and B. Romner</t>
  </si>
  <si>
    <t>First clinical experience with intranasal cooling for hyperthermia in brain-injured patients</t>
  </si>
  <si>
    <t>INTRODUCTION: Hyperthermia is common in brain-injured patients and associated with a worse outcome. As brain rather than body temperature reduction, theoretically, is the most important in cerebral protection, there is logic in targeting cooling at the brain. Selective brain cooling can, in theory, be obtained by cooling the skull or by heat loss from the upper airways. In this preliminary safety and efficacy study, we report clinical data from brain-injured patients who because of hyperthermia were treated with intranasal cooling. METHODS: Nine intubated brain-injured patients with hyperthermia were treated using a prototype intranasal balloon system perfused with cold saline. Temperature in the cerebrum, esophagus, and bladder was monitored together with intracranial pressure. RESULTS: In only two of nine patients, normothermia was reached in the esophagus and in only four of nine patients it was reached in the bladder. When normothermia was reached, the time to normothermia was delayed. In the brain, normothermia was reached in two of five patients after approximately 72 h. Median temperature curves from the first 72 h of cooling showed that normothermia was not reached in any of the three compartments. The temperature in the brain and bladder were on average 0.6 and 0.5 °C higher than in the esophagus. ICP increased with increasing brain temperature. We found no signs of clinical important injury to the nasal mucosa from the cold saline or pressure in the balloons. CONCLUSION: In brain-injured patients with hyperthermia, cooling with a prototype intranasal balloon system was clinically inadequate as the effect was delayed and not brain selective.</t>
  </si>
  <si>
    <t>S. Mires, R. S. Kerr, M. Denbow, N. Dahnoun, S. Tancock, D. Osredkar and E. Chakkarapani</t>
  </si>
  <si>
    <t>Foetal amplitude-integrated electroencephalography: proof of principle of a novel foetal monitoring technique in adult volunteers</t>
  </si>
  <si>
    <t>Peripartum hypoxic neonatal brain injury cannot be accurately predicted with current foetal monitoring techniques. Neonatal brain monitoring through amplitude-integrated electroencephalography (aEEG) is utilised when brain injury is suspected. Intrapartum aEEG assessment may improve detection of foetal hypoxia, facilitating earlier intervention. Using different engineered configurations in adult volunteers (n = 18), we monitored aEEG through application of two foetal scalp electrodes (FSEs). This aided development of a novel signal splitter, our Foetal heart rate and aEEG Monitoring System (FEMS) to monitor aEEG intrapartum. We then compared FEMS with gold-standard EEG monitoring simultaneously in two adults. Average percentage of interpretable aEEG signal was 61.3%, with the FEMS obtaining 72.15%. EEG signal on the aEEG device consistently showed a similar trace to gold standard EEG. This study demonstrates feasibility of aEEG monitoring in adults with FEMS utilising FSE inputs. An intrapartum foetal study utilising FEMS is due to commence shortly. IMPACT STATEMENTWhat is already known on this subject? Cardiotography, the current gold standard in foetal monitoring, is not associated with a reduction in cerebral palsy or infant mortality rates. Neonatal amplitude-integrated electroencephalography (aEEG) is an established method of monitoring brain function to guide commencing cooling therapy in suspected hypoxic brain injury. Intrapartum animal studies have illustrated foetal EEG changes reflecting evolving hypoxia.What do the results of this study add? This study demonstrates aEEG monitoring in human adult volunteers through application of foetal scalp electrodes and use of a novel signal splitter. This Foetal heart rate and aEEG Monitoring System (FEMS) provided a good overall percentage of aEEG signal, consistently showing a similar trace to gold standard EEG.What the implications are of these findings for clinical practice and/or further research? This proof of principle study provides the first step in developing a novel intrapartum foetal monitoring technique to monitor foetal aEEG in labour. This provides an exciting prospect of transferring well established neonatal monitoring techniques to facilitate accurate brain function assessment intrapartum and early intervention to reduce hypoxic brain injury. An intrapartum foetal study of this technology is due to begin in the near future.</t>
  </si>
  <si>
    <t>J Obstet Gynaecol</t>
  </si>
  <si>
    <t>D. Iannelli and K. Piotti</t>
  </si>
  <si>
    <t>Four considerations for cold weather eye safety</t>
  </si>
  <si>
    <t>S. Martini, T. Austin, A. Aceti, G. Faldella and L. Corvaglia</t>
  </si>
  <si>
    <t>Free radicals and neonatal encephalopathy: mechanisms of injury, biomarkers, and antioxidant treatment perspectives</t>
  </si>
  <si>
    <t>Neonatal encephalopathy (NE), most commonly a result of the disruption of cerebral oxygen delivery, is the leading cause of neurologic disability in term neonates. Given the key role of free radicals in brain injury development following hypoxia-ischemia-reperfusion, several oxidative biomarkers have been explored in preclinical and clinical models of NE. Among these, antioxidant enzyme activity, uric acid excretion, nitric oxide, malondialdehyde, and non-protein-bound iron have shown promising results as possible predictors of NE severity and outcome. Owing to high costs and technical complexity, however, their routine use in clinical practice is still limited. Several strategies aimed at reducing free radical production or upregulating physiological scavengers have been proposed for NE. Room-air resuscitation has proved to reduce oxidative stress following perinatal asphyxia and is now universally adopted. A number of medications endowed with antioxidant properties, such as melatonin, erythropoietin, allopurinol, or N-acetylcysteine, have also shown potential neuroprotective effects in perinatal asphyxia; nevertheless, further evidence is needed before these antioxidant approaches could be implemented as standard care.</t>
  </si>
  <si>
    <t>J. T. Kim, J. S. Lee, B. J. Kim, J. M. Park, K. Kang, S. J. Lee, J. G. Kim, J. K. Cha, D. H. Kim, T. H. Park, K. B. Lee, J. Lee, K. S. Hong, Y. J. Cho, H. K. Park, B. C. Lee, K. H. Yu, M. S. Oh, D. E. Kim, W. S. Ryu, J. C. Choi, J. H. Kwon, W. J. Kim, D. I. Shin, K. S. Yum, S. I. Sohn, J. H. Hong, S. H. Lee, M. S. Park, K. H. Choi, J. Lee, J. L. Saver and H. J. Bae</t>
  </si>
  <si>
    <t>Frequency, management, and outcomes of early neurologic deterioration due to stroke progression or recurrence</t>
  </si>
  <si>
    <t>OBJECTIVE: The frequency, management, and outcomes of early neurologic deterioration (END) after ischemic stroke specifically due to stroke progression or stroke recurrence have not been well delineated. MATERIALS AND METHODS: In a multicenter, nationwide registry, data on END due to stroke progression or recurrence confirmed by imaging were collected prospectively between January 2019 and July 2020. Patient characteristics, management strategies, and clinical outcomes were analyzed. RESULTS: Among 14,828 consecutive ischemic stroke patients, 1717 (11.6%) experienced END, including 1221 (8.2%) with END due to stroke progression (SP) or stroke recurrence (SR). Active management after END was implemented in 64.2% of patients. Active management strategies included volume expansion (29.2%), change in antithrombotic regimen (26.1%), induced hypertension (8.6%), rescue reperfusion therapy (6.8%), intracranial pressure lowering with hyperosmolar agents (1.5%), bypass surgery (0.6%), and hypothermia (0.1%). Active management strategies that varied with patient features included volume expansion and induced hypertension, used more often in large artery atherosclerosis and small vessel occlusion, and rescue endovascular thrombectomy, more common in other (dissection), cardioembolism, and large artery atherosclerosis. Active management was associated with higher rates of freedom from disability (modified Rankin Scale, mRS, 0-1; 24.3% vs. 16.6%) and functional independence (mRS, 0-2; 41.6% vs. 27.7%) at 3 months. CONCLUSION: END specifically due to stroke progression or recurrence occurs in 1 in 12 acute ischemic stroke patients. In this observational study, active management, undertaken in two-thirds of patients, was most often hemodynamic or antithrombotic and was associated with improved functional outcomes.</t>
  </si>
  <si>
    <t>J Stroke Cerebrovasc Dis</t>
  </si>
  <si>
    <t>P. J. Palmers, N. Hiltrop, K. Ameloot, P. Timmermans, B. Ferdinande, P. Sinnaeve, R. Nieuwendijk and M. L. Malbrain</t>
  </si>
  <si>
    <t>From therapeutic hypothermia towards targeted temperature management: a decade of evolution</t>
  </si>
  <si>
    <t>More than a decade after the first randomised controlled trials with targeted temperature management (TTM), it remains the only treatment with proven favourable effect on postanoxemic brain damage after out-of-hospital cardiac arrest. Other well-known indications include neurotrauma, subarachnoidal haemorrhage, and intracranial hypertension. When possible pitfalls are taken into consideration when implementing TTM, the side effects are manageable. After the recent TTM trials, it seems that classic TTM (32-34°C) is as effective and safe as TTM at 36°C. This supports the belief that fever prevention is one of the pivotal mechanisms that account for the success of TTM. Uncertainty remains concerning cooling method, timing, speed of cooling and rewarming. New data indicates that TTM is safe and feasible in cardiogenic shock, one of its classic contra-indications. Moreover, there are limited indications that TTM might be considered as a therapy for cardiogenic shock per se.</t>
  </si>
  <si>
    <t>Anaesthesiol Intensive Ther</t>
  </si>
  <si>
    <t>A. W. Chiu and H. E. Hinson</t>
  </si>
  <si>
    <t>Future Directions for Hypothermia following Severe Traumatic Brian Injury</t>
  </si>
  <si>
    <t>Traumatic brain injury (TBI) is a serious health care problem on both individual and public health levels. As a major cause of death and disability in the United States, it is associated with a significant economic and public health burden. Although the evidence to support the use of induced hypothermia on neurologic outcome after cardiac arrest is well established, its use in treating TBI remains controversial. Hypothermia has the potential to mitigate some of the destructive processes that occur as part of secondary brain injury after TBI. Hypothermia can be helpful in lowering intracranial pressure, for example, but its influence on functional outcome is unclear. There is insufficient evidence to support the broad use of prophylactic hypothermia for neuroprotection after TBI. Investigators are beginning to more carefully select patients for temperature modulating therapies, in a more personalized approach. Examples include targeting immunomodulation and scaling hypothermia to achieve metabolic targets. This review will summarize the clinical evidence for the use of hypothermia to limit secondary brain injury following acute TBI.</t>
  </si>
  <si>
    <t>M. Bermúdez-Triano, R. Guerrero-Domínguez, A. Martínez-Saniger and I. Jiménez</t>
  </si>
  <si>
    <t>General anesthesia considerations in CADASIL disease</t>
  </si>
  <si>
    <t>CADASIL (cerebral arteriopathy, autosomal dominant, with subcortical infarcts and leukoencephalopathy) disease is an inherited systemic arterial disease that affects the small and medium calibre cerebral vessels. Around 500 families are affected in the world, most of them in Europe. It is characterised by migraine attacks, subcortical dementia, neuropsychiatric disorders, and recurrent ischaemic strokes. The objective of this article is to describe, for the first time in the literature, the management by general anaesthesia of an intracranial neurosurgical procedure in a patient with CADASIL disease. Continuous monitoring of blood pressure is considered essential, as well as the maintenance of normocapnia and normothermia to avoid the development of new cerebrovascular accidents. This disease is relevant due to its anaesthetic implications and the few publications to date.</t>
  </si>
  <si>
    <t>Rev Esp Anestesiol Reanim (Engl Ed)</t>
  </si>
  <si>
    <t>C. S. Robertson and A. H. Ropper</t>
  </si>
  <si>
    <t>Getting Warmer on Critical Care for Head Injury</t>
  </si>
  <si>
    <t>N Engl J Med</t>
  </si>
  <si>
    <t>C. Ştefan, C. M. Timaru, D. A. Iliescu, S. Schmitzer, S. De Algerino, M. Batras and J. Hosseini-Ramhormozi</t>
  </si>
  <si>
    <t>Glaucoma after chemical burns and radiation</t>
  </si>
  <si>
    <t>Glaucoma after chemical burns represents a posttraumatic glaucoma, usually open-angle glaucoma. It is a frequent complication of chemical burns, especially with alkali and it can appear in the acute stage or as a late complication. Because of the complications and scars, the treatment is very difficult. Topical treatment is based on AC inhibitors, β-blockers, α2-agonists. Trabeculectomy, shunts, cyclophotocoagulation, and cryotherapy are the solutions in the late stages. Glaucoma after irradiation is a closing-angle secondary glaucoma. The risk factors such as the radiation dose and the volume of the radiated structure are important in the appearance and evolution of this type of glaucoma. Topical treatment is usually ineffective, the preferable options being laser and surgical treatments. Although it is not a frequently seen pathology, it is important to know how to diagnose and treat this type of glaucoma. There are various options available for treatment, but choosing one is difficult because of the possible complications.</t>
  </si>
  <si>
    <t>Rom J Ophthalmol</t>
  </si>
  <si>
    <t>J. Lei, G. Gao, J. Feng, Y. Jin, C. Wang, Q. Mao and J. Jiang</t>
  </si>
  <si>
    <t>Glial fibrillary acidic protein as a biomarker in severe traumatic brain injury patients: a prospective cohort study</t>
  </si>
  <si>
    <t>INTRODUCTION: Glial fibrillary acidic protein (GFAP) may serve as a serum marker of traumatic brain injury (TBI) that can be used to monitor biochemical changes in patients and gauge the response to treatment. However, the temporal profile of serum GFAP in the acute period of brain injury and the associated utility for outcome prediction has not been elucidated. METHODS: We conducted a prospective longitudinal cohort study of consecutive severe TBI patients in a local tertiary neurotrauma center in Shanghai, China, between March 2011 and September 2014. All patients were monitored and managed with a standardized protocol with inclusion of hypothermia and other intensive care treatments. Serum specimens were collected on admission and then daily for the first 5 days. GFAP levels were measured using enzyme-linked immunosorbent assay techniques. Patient outcome was assessed at 6 months post injury with the Glasgow Outcome Scale and further grouped into death versus survival and unfavorable versus favorable. RESULTS: A total of 67 patients were enrolled in the study. The mean time from injury to admission was 2.6 hours, and the median admission Glasgow Coma Scale score was 6. Compared with healthy subjects, patients with severe TBI had increased GFAP levels on admission and over the subsequent 5 days post injury. Serum GFAP levels showed a gradual reduction from admission to day 3, and then rebounded on day 4 when hypothermia was discontinued with slow rewarming. GFAP levels were significantly higher in patients who died or had an unfavorable outcome across all time points than in those who were alive or had a favorable outcome. Results of receiver operating characteristic curve analysis indicated that serum GFAP at each time point could predict neurological outcome at 6 months. The areas under the curve for GFAP on admission were 0.761 for death and 0.823 for unfavorable outcome, which were higher than those for clinical variables such as age, Glasgow Coma Scale score, and pupil reactions. CONCLUSIONS: Serum GFAP levels on admission and during the first 5 days of injury were increased in patients with severe TBI and were predictive of neurological outcome at 6 months.</t>
  </si>
  <si>
    <t>L. Vedovelli, M. Padalino, S. D'Aronco, G. Stellin, C. Ori, V. P. Carnielli, M. Simonato and P. Cogo</t>
  </si>
  <si>
    <t>Glial fibrillary acidic protein plasma levels are correlated with degree of hypothermia during cardiopulmonary bypass in congenital heart disease surgery</t>
  </si>
  <si>
    <t>OBJECTIVES: Improved congenital heart defect (CHD) operations have reduced operative mortality to 3%. The major concern is now long-term neurological outcomes. We measured plasma glial fibrillary acidic protein (GFAP), an early marker of brain injury, during different phases of cardiopulmonary bypass (CPB), to correlate the increase of GFAP to clinical parameters or specific operative phases. METHODS: We performed a prospective, single-centre, observational study in children undergoing cardiac operations. We studied 69 children with CHD and biventricular heart physiology: 26 had tetralogy of Fallot; 17 transposition of the great arteries; and 26 ventricular/atrial septal defects with or without associated arch defects. GFAP levels were measured by ELISA at different stages of CPB. We recorded clinical and surgical parameters and applied multivariable and logistic regressions to assess which parameters were independent predictors of variations in plasma GFAP. RESULTS: GFAP increased during CPB and peaked at the end of rewarming. Multivariable regression showed degree of hypothermia as the only significant independent predictor of GFAP increase, adjusted for age, prematurity, type of CHD, cyanosis, aortic cross-clamp time, haemodilution, neurological risk time interval and rewarming rate. Temperature nadir and neurological risk time interval were significant independent predictors of a GFAP value  &gt; 0.46 ng/ml. CONCLUSIONS: Hypothermia degree during CPB is correlated with GFAP plasma increase in children with biventricular heart defects undergoing surgical repair. Rewarming is the most critical CPB phase for GFAP increase. The implication of high plasma GFAP is still under evaluation. Follow-up studies are ongoing to assess the reliability of GFAP as a marker of brain injury and/or as a predictor of neurodevelopmental abnormalities.</t>
  </si>
  <si>
    <t>Interact Cardiovasc Thorac Surg</t>
  </si>
  <si>
    <t>J. K. Böhm, H. Güting, S. Thorn, N. Schäfer, V. Rambach, H. Schöchl, O. Grottke, R. Rossaint, S. Stanworth, N. Curry, R. Lefering and M. Maegele</t>
  </si>
  <si>
    <t>Global Characterisation of Coagulopathy in Isolated Traumatic Brain Injury (iTBI): A CENTER-TBI Analysis</t>
  </si>
  <si>
    <t>BACKGROUND: Trauma-induced coagulopathy in patients with traumatic brain injury (TBI) is associated with high rates of complications, unfavourable outcomes and mortality. The mechanism of the development of TBI-associated coagulopathy is poorly understood. METHODS: This analysis, embedded in the prospective, multi-centred, observational Collaborative European NeuroTrauma Effectiveness Research in Traumatic Brain Injury (CENTER-TBI) study, aimed to characterise the coagulopathy of TBI. Emphasis was placed on the acute phase following TBI, primary on subgroups of patients with abnormal coagulation profile within 4 h of admission, and the impact of pre-injury anticoagulant and/or antiplatelet therapy. In order to minimise confounding factors, patients with isolated TBI (iTBI) (n = 598) were selected for this analysis. RESULTS: Haemostatic disorders were observed in approximately 20% of iTBI patients. In a subgroup analysis, patients with pre-injury anticoagulant and/or antiplatelet therapy had a twice exacerbated coagulation profile as likely as those without premedication. This was in turn associated with increased rates of mortality and unfavourable outcome post-injury. A multivariate analysis of iTBI patients without pre-injury anticoagulant therapy identified several independent risk factors for coagulopathy which were present at hospital admission. Glasgow Coma Scale (GCS) less than or equal to 8, base excess (BE) less than or equal to - 6, hypothermia and hypotension increased risk significantly. CONCLUSION: Consideration of these factors enables early prediction and risk stratification of acute coagulopathy after TBI, thus guiding clinical management.</t>
  </si>
  <si>
    <t>P. M. Kochanek, R. C. Tasker, N. Carney, A. M. Totten, P. D. Adelson, N. R. Selden, C. Davis-O'Reilly, E. L. Hart, M. J. Bell, S. L. Bratton, G. A. Grant, N. Kissoon, K. E. Reuter-Rice, M. S. Vavilala and M. S. Wainwright</t>
  </si>
  <si>
    <t>Guidelines for the Management of Pediatric Severe Traumatic Brain Injury, Third Edition: Update of the Brain Trauma Foundation Guidelines, Executive Summary</t>
  </si>
  <si>
    <t>The purpose of this work is to identify and synthesize research produced since the second edition of these Guidelines was published and incorporate new results into revised evidence-based recommendations for the treatment of severe traumatic brain injury in pediatric patients. This document provides an overview of our process, lists the new research added, and includes the revised recommendations. Recommendations are only provided when there is supporting evidence. This update includes 22 recommendations, 9 are new or revised from previous editions. New recommendations on neuroimaging, hyperosmolar therapy, analgesics and sedatives, seizure prophylaxis, temperature control/hypothermia, and nutrition are provided. None are level I, 3 are level II, and 19 are level III. The Clinical Investigators responsible for these Guidelines also created a companion algorithm that supplements the recommendations with expert consensus where evidence is not available and organizes possible interventions into first and second tier utilization. The complete guideline document and supplemental appendices are available electronically (https://doi.org/10.1097/PCC.0000000000001735). The online documents contain summaries and evaluations of all the studies considered, including those from prior editions, and more detailed information on our methodology. New level II and level III evidence-based recommendations and an algorithm provide additional guidance for the development of local protocols to treat pediatric patients with severe traumatic brain injury. Our intention is to identify and institute a sustainable process to update these Guidelines as new evidence becomes available.</t>
  </si>
  <si>
    <t>Neurosurgery</t>
  </si>
  <si>
    <t>OBJECTIVES: The purpose of this work is to identify and synthesize research produced since the second edition of these Guidelines was published and incorporate new results into revised evidence-based recommendations for the treatment of severe traumatic brain injury in pediatric patients. METHODS AND MAIN RESULTS: This document provides an overview of our process, lists the new research added, and includes the revised recommendations. Recommendations are only provided when there is supporting evidence. This update includes 22 recommendations, nine are new or revised from previous editions. New recommendations on neuroimaging, hyperosmolar therapy, analgesics and sedatives, seizure prophylaxis, temperature control/hypothermia, and nutrition are provided. None are level I, three are level II, and 19 are level III. The Clinical Investigators responsible for these Guidelines also created a companion algorithm that supplements the recommendations with expert consensus where evidence is not available and organizes possible interventions into first and second tier utilization. The purpose of publishing the algorithm as a separate document is to provide guidance for clinicians while maintaining a clear distinction between what is evidence based and what is consensus based. This approach allows, and is intended to encourage, continued creativity in treatment and research where evidence is lacking. Additionally, it allows for the use of the evidence-based recommendations as the foundation for other pathways, protocols, or algorithms specific to different organizations or environments. The complete guideline document and supplemental appendices are available electronically from this journal. These documents contain summaries and evaluations of all the studies considered, including those from prior editions, and more detailed information on our methodology. CONCLUSIONS: New level II and level III evidence-based recommendations and an algorithm provide additional guidance for the development of local protocols to treat pediatric patients with severe traumatic brain injury. Our intention is to identify and institute a sustainable process to update these Guidelines as new evidence becomes available.</t>
  </si>
  <si>
    <t>D. N. Kiran and S. Mittal</t>
  </si>
  <si>
    <t>Gunshot (Pellets) injury to the maxillofacial complex: a case report</t>
  </si>
  <si>
    <t>Gunshot injuries are rather serious but uncommon type of trauma in India. A 45-year-old male was presented with gunshot (pellets) embedded in the maxillofacial area for 22 years. There is no consensus in the literature whether to attempt their removal or leave them in situ. Our patient had no long-term sequela like infection, fistula formation, carcinogenesis or metal poisoning to date except for chill feeling on cold days. Management of this patient presented a dilemma in treatment in view of the effects of foreign bodies in the maxillofacial area.</t>
  </si>
  <si>
    <t>Chin J Traumatol</t>
  </si>
  <si>
    <t>J. J. Patel, M. D. Rosenthal, K. R. Miller and R. G. Martindale</t>
  </si>
  <si>
    <t>The gut in trauma</t>
  </si>
  <si>
    <t>PURPOSE OF REVIEW: The purpose of this review is to describe established and emerging mechanisms of gut injury and dysfunction in trauma, describe emerging strategies to improve gut dysfunction, detail the effect of trauma on the gut microbiome, and describe the gut-brain connection in traumatic brain injury. RECENT FINDINGS: Newer data suggest intraluminal contents, pancreatic enzymes, and hepatobiliary factors disrupt the intestinal mucosal layer. These mechanisms serve to perpetuate the inflammatory response leading to multiple organ dysfunction syndrome (MODS). To date, therapies to mitigate acute gut dysfunction have included enteral nutrition and immunonutrition; emerging therapies aimed to intestinal mucosal layer disruption, however, include protease inhibitors such as tranexamic acid, parenteral nutrition-supplemented bombesin, and hypothermia. Clinical trials to demonstrate benefit in humans are needed before widespread applications can be recommended. SUMMARY: Despite resuscitation, gut dysfunction promotes distant organ injury. In addition, postresuscitation nosocomial and iatrogenic 'hits' exaggerate the immune response, contributing to MODS. This was a provocative concept, suggesting infectious and noninfectious causes of inflammation may trigger, heighten, and perpetuate an inflammatory response culminating in MODS and death. Emerging evidence suggests posttraumatic injury mechanisms, such as intestinal mucosal disruption and shifting of the gut microbiome to a pathobiome. In addition, traumatic brain injury activates the gut-brain axis and increases intestinal permeability.</t>
  </si>
  <si>
    <t>T. J. van Hasselt and S. Hartshorn</t>
  </si>
  <si>
    <t>Hanging and near hanging in children: injury patterns and a clinical approach to early management</t>
  </si>
  <si>
    <t>Near hanging refers to survival following suspension by the neck. This is a devastating injury which can lead to mortality or serious long-term morbidity. Children and young people present to emergency departments following accidental or deliberate near hanging. This article describes the patterns of injury, the initial management and important prognostic factors.</t>
  </si>
  <si>
    <t>Arch Dis Child Educ Pract Ed</t>
  </si>
  <si>
    <t>E. J. Snyder, J. Perin, R. Chavez-Valdez, F. J. Northington, J. K. Lee and A. Tekes</t>
  </si>
  <si>
    <t>Head Ultrasound Resistive Indices Are Associated With Brain Injury on Diffusion Tensor Imaging Magnetic Resonance Imaging in Neonates With Hypoxic-Ischemic Encephalopathy</t>
  </si>
  <si>
    <t>BACKGROUND: Neonatal hypoxic-ischemic encephalopathy (HIE) is associated with dysfunctional cerebral autoregulation. Resistive index (RI) measured in the anterior cerebral artery on transfontanellar head ultrasound is a noninvasive measure of blood flow and may indicate autoregulation dysfunction. We tested whether RI was associated with brain injury on diffusion tensor imaging magnetic resonance imaging (MRI). MATERIALS AND METHODS: Seventy-five neonates who underwent therapeutic hypothermia for HIE were enrolled. Resistive index values were obtained from head ultrasound performed at the end of therapeutic hypothermia. Apparent diffusion coefficient scalars were measured on MRIs performed before day of life 10. RESULTS: Lower RI was associated with lower apparent diffusion coefficient in the centrum semiovale, basal ganglia, thalamus, and posterior limb of the internal capsule. Combining RI and Apgar scores improved the ability to distinguish injury severity on MRI relative to either metric alone. CONCLUSIONS: Low RI correlated with worse brain injury on diffusion tensor imaging and may serve as an early marker of brain injury in cooled HIE neonates.</t>
  </si>
  <si>
    <t>J Comput Assist Tomogr</t>
  </si>
  <si>
    <t>I. Bersani, F. Piersigilli, D. Gazzolo, F. Campi, I. Savarese, A. Dotta, P. P. Tamborrino, C. Auriti and C. Di Mambro</t>
  </si>
  <si>
    <t>Heart rate variability as possible marker of brain damage in neonates with hypoxic ischemic encephalopathy: a systematic review</t>
  </si>
  <si>
    <t>Heart rate variability (HRV) is currently considered the most valuable non-invasive test to investigate the autonomic nervous system function, based on the fact that fast fluctuations might specifically reflect changes of sympathetic and vagal activity. An association between abnormal values of HRV and brain impairment has been reported in the perinatal period, although data are still fragmentary. Considering such association, HRV has been suggested as a possible marker of brain damage also in case of hypoxic-ischemic encephalopathy following perinatal asphyxia. The aim of the present manuscript was to review systematically the current knowledge about the use of HRV as marker of cerebral injury in neonates suffering from hypoxic-ischemic encephalopathy. Findings reported in this paper were based on qualitative analysis of the reviewed data. Conclusion: A growing body of research supports the use of HRV as non-invasive, bedside tool for the monitoring of hypoxic-ischemic encephalopathy. The currently available data about the role of HRV as prognostic tool in case of hypoxic ischemic encephalopathy are promising but require further validation by future studies. What is Known: • Heart rate variability (HRV) is a non-invasive monitoring technique to assess the autonomic nervous system activity. • A correlation between abnormal HRV and cerebral injury has been reported in the perinatal period, and HRV has been suggested as possible marker of brain damage in case of hypoxic-ischemic encephalopathy. What is New: • HRV might provide precocious information about the entity of brain injury in asphyxiated neonates and be of help to design early, specific, and personalized treatments according to severity. • Further investigations are required to confirm these preliminary data.</t>
  </si>
  <si>
    <t>Eur J Pediatr</t>
  </si>
  <si>
    <t>J. L. Tan, J. McClure, L. Hennington, A. Padiglione, H. Cleland, T. B. Ahn and M. Fedi</t>
  </si>
  <si>
    <t>The heat is on: a case of hyperthermia-induced posterior reversible encephalopathy syndrome (PRES)</t>
  </si>
  <si>
    <t>T. Hifumi, K. Nakamura, Y. Kuroda, K. Kawakita, M. Fujita, S. Yamashita, K. Dohi, H. Kobata, E. Suehiro and T. Maekawa</t>
  </si>
  <si>
    <t>High early phase hemoglobin level is associated with favorable neurological outcome in patients with severe traumatic brain injury</t>
  </si>
  <si>
    <t>BACKGROUND: The appropriate hemoglobin (Hb) level threshold for the early phase (i.e. from Emergency Department to ICU admission) in patients with severe traumatic brain injury (TBI) is still unknown. Therefore, we aimed to examine the association between Hb levels during the early phase and neurological outcomes in patients with severe TBI using data from the Brain Hypothermia (B-HYPO) Study Group. METHODS: We performed a post-hoc analysis of the B-HYPO study (a prospective, multicenter, randomized controlled trial on patients with severe TBI who received either mild therapeutic hypothermia [MTH; 32.0 °C-34.0 °C] or fever control [35.5 °C-37.0 °C]). We calculated Hb levels during early phase by the formula: (admission Hb + Hb on day 1) / 2. The primary outcome was the association between during early phase Hb levels and 6-month neurological outcome after the TBI based on the Glasgow Outcome Scale scores (a measure of functional recovery defined as moderate disability or good recovery). RESULTS: We reviewed data from 130 patients and found favorable neurological outcomes in 48.5% of them. We found significant differences between the favorable and unfavorable neurological outcome groups in terms of their Hb levels on admission and on day 1. But, we found no Hb level differences after day 3 (including 1 day after rewarming). Our multivariable analysis showed that Hb levels during early phase were significantly associated with favorable neurological outcomes (odds ratio, 1.387; 95% confidence interval, 1.057-1.858; P = 0.018). CONCLUSIONS: High early phase Hb levels are associated with favorable neurological outcomes after severe TBI.</t>
  </si>
  <si>
    <t>R. S. Agbeko and R. Forsyth</t>
  </si>
  <si>
    <t>High level alert! Modeling temperature and phenytoin: appropriate risk management or virtual reality?</t>
  </si>
  <si>
    <t>Y. W. Wu, A. M. Mathur, T. Chang, R. C. McKinstry, S. B. Mulkey, D. E. Mayock, K. P. Van Meurs, E. E. Rogers, F. F. Gonzalez, B. A. Comstock, S. E. Juul, M. E. Msall, S. L. Bonifacio, H. C. Glass, A. N. Massaro, L. Dong, K. W. Tan, P. J. Heagerty and R. A. Ballard</t>
  </si>
  <si>
    <t>High-Dose Erythropoietin and Hypothermia for Hypoxic-Ischemic Encephalopathy: A Phase II Trial</t>
  </si>
  <si>
    <t>OBJECTIVE: To determine if multiple doses of erythropoietin (Epo) administered with hypothermia improve neuroradiographic and short-term outcomes of newborns with hypoxic-ischemic encephalopathy. METHODS: In a phase II double-blinded, placebo-controlled trial, we randomized newborns to receive Epo (1000 U/kg intravenously; n = 24) or placebo (n = 26) at 1, 2, 3, 5, and 7 days of age. All infants had moderate/severe encephalopathy; perinatal depression (10 minute Apgar &lt;5, pH &lt;7.00 or base deficit ≥15, or resuscitation at 10 minutes); and received hypothermia. Primary outcome was neurodevelopment at 12 months assessed by the Alberta Infant Motor Scale and Warner Initial Developmental Evaluation. Two independent observers rated MRI brain injury severity by using an established scoring system. RESULTS: The mean age at first study drug was 16.5 hours (SD, 5.9). Neonatal deaths did not significantly differ between Epo and placebo groups (8% vs 19%, P = .42). Brain MRI at mean 5.1 days (SD, 2.3) showed a lower global brain injury score in Epo-treated infants (median, 2 vs 11, P = .01). Moderate/severe brain injury (4% vs 44%, P = .002), subcortical (30% vs 68%, P = .02), and cerebellar injury (0% vs 20%, P = .05) were less frequent in the Epo than placebo group. At mean age 12.7 months (SD, 0.9), motor performance in Epo-treated (n = 21) versus placebo-treated (n = 20) infants were as follows: Alberta Infant Motor Scale (53.2 vs 42.8, P = .03); Warner Initial Developmental Evaluation (28.6 vs 23.8, P = .05). CONCLUSIONS: High doses of Epo given with hypothermia for hypoxic-ischemic encephalopathy may result in less MRI brain injury and improved 1-year motor function.</t>
  </si>
  <si>
    <t>Pediatrics</t>
  </si>
  <si>
    <t>S. A. Quadri, M. Waqas, I. Khan, M. A. Khan, S. S. Suriya, M. Farooqui and B. Fiani</t>
  </si>
  <si>
    <t>High-intensity focused ultrasound: past, present, and future in neurosurgery</t>
  </si>
  <si>
    <t>Since Lynn and colleagues first described the use of focused ultrasound (FUS) waves for intracranial ablation in 1942, many strides have been made toward the treatment of several brain pathologies using this novel technology. In the modern era of minimal invasiveness, high-intensity focused ultrasound (HIFU) promises therapeutic utility for multiple neurosurgical applications, including treatment of tumors, stroke, epilepsy, and functional disorders. Although the use of HIFU as a potential therapeutic modality in the brain has been under study for several decades, relatively few neuroscientists, neurologists, or even neurosurgeons are familiar with it. In this extensive review, the authors intend to shed light on the current use of HIFU in different neurosurgical avenues and its mechanism of action, as well as provide an update on the outcome of various trials and advances expected from various preclinical studies in the near future. Although the initial technical challenges have been overcome and the technology has been improved, only very few clinical trials have thus far been carried out. The number of clinical trials related to neurological disorders is expected to increase in the coming years, as this novel therapeutic device appears to have a substantial expansive potential. There is great opportunity to expand the use of HIFU across various medical and surgical disciplines for the treatment of different pathologies. As this technology gains recognition, it will open the door for further research opportunities and innovation.</t>
  </si>
  <si>
    <t>N. N. Passi, C. M. Oliver and K. Dhadwal</t>
  </si>
  <si>
    <t>Hospital management of the post-cardiac arrest patient: priorities and challenges</t>
  </si>
  <si>
    <t>Br J Hosp Med (Lond)</t>
  </si>
  <si>
    <t>C. Welbourn and N. Efstathiou</t>
  </si>
  <si>
    <t>How does the length of cardiopulmonary resuscitation affect brain damage in patients surviving cardiac arrest? A systematic review</t>
  </si>
  <si>
    <t>BACKGROUND: Brain injury can occur after cardiac arrest due to the effects of ischaemia and reperfusion. In serious cases this can lead to permanent disability. This risk must be considered when making decisions about terminating resuscitation. There are very specific rules for termination of resuscitation in the prehospital setting however a similar rule for resuscitation in hospital does not exist. The aim of this review was to explore the effects of duration of cardiopulmonary resuscitation on neurological outcome in survivors of both in-hospital and out-of-hospital cardiac arrest achieving return of spontaneous circulation in hospital. METHODS: A systematic review was conducted. Five databases were searched in addition to hand searching the journals Resuscitation and Circulation and reference lists, quality of the selected studies was assessed and a narrative summary of the data presented. Studies reporting relevant outcomes were included if the participants were adults achieving return of spontaneous circulation in the hospital setting. Studies looking at additional interventions such as extracorporeal resuscitation and therapeutic hypothermia were not included. Case studies were excluded. The study period was from January 2010 to March 2016. RESULTS: Seven cohort studies were included for review. Quality scores ranged from eight to 11 out of 12. Five of the studies found a significant association between shorter duration of resuscitation and favourable neurological outcome. CONCLUSIONS: There is generally a better neurological outcome with a shorter duration of CPR in survivors of cardiac arrest however a cut-off beyond which resuscitation is likely to lead to unfavourable outcome could not be determined and is unlikely to exist. The findings of this review could be considered by clinicians making decisions about terminating resuscitation. This review has highlighted many gaps in the knowledge where future research is needed; a validated and reliable measure of neurological outcome following cardiac arrest, more focused research on the effects of duration on neurological outcome and further research into the factors leading to brain damage in cardiac arrest.</t>
  </si>
  <si>
    <t>Scand J Trauma Resusc Emerg Med</t>
  </si>
  <si>
    <t>F. Taccone, T. Cronberg, H. Friberg, D. Greer, J. Horn, M. Oddo, S. Scolletta and J. L. Vincent</t>
  </si>
  <si>
    <t>How to assess prognosis after cardiac arrest and therapeutic hypothermia</t>
  </si>
  <si>
    <t>The prognosis of patients who are admitted in a comatose state following successful resuscitation after cardiac arrest remains uncertain. Although the introduction of therapeutic hypothermia (TH) and improvements in post-resuscitation care have significantly increased the number of patients who are discharged home with minimal brain damage, short-term assessment of neurological outcome remains a challenge. The need for early and accurate prognostic predictors is crucial, especially since sedation and TH may alter the neurological examination and delay the recovery of motor response for several days. The development of additional tools, including electrophysiological examinations (electroencephalography and somatosensory evoked potentials), neuroimaging and chemical biomarkers, may help to evaluate the extent of brain injury in these patients. Given the extensive literature existing on this topic and the confounding effects of TH on the strength of these tools in outcome prognostication after cardiac arrest, the aim of this narrative review is to provide a practical approach to post-anoxic brain injury when TH is used. We also discuss when and how these tools could be combined with the neurological examination in a multimodal approach to improve outcome prediction in this population.</t>
  </si>
  <si>
    <t>R. Pfeifer, F. K. Klingebiel, S. Halvachizadeh, Y. Kalbas and H. C. Pape</t>
  </si>
  <si>
    <t>How to Clear Polytrauma Patients for Fracture Fixation: Results of a systematic review of the literature</t>
  </si>
  <si>
    <t>INTRODUCTION: Early patient assessment is relevant for surgical decision making in severely injured patients and early definitive surgery is known to be beneficial in stable patients. The aim of this systematic review is to extract parameters indicative of risk factors for adverse outcome. Moreover, we aim to improve decision making and separate patients who would benefit from early versus staged definitive surgical fixation. METHODS: Following the PRISMA guidelines, a systematic review of peer-reviewed articles in English or German language published between (2000 and 2022) was performed. The primary outcome was the pathophysiological response to polytrauma including coagulopathy, shock/haemorrhage, hypothermia and soft tissue injury (trauma, brain injury, thoracic and abdominal trauma, and musculoskeletal injury) to determine the treatment strategy associated with the least amount of complications. Articles that had used quantitative parameters to distinguish between stable and unstable patients were summarized. Two authors screened articles and discrepancies were resolved by consensus. Quantitative values for relevant parameters indicative of an unstable polytrauma patient were obtained. RESULTS: The initial systematic search using MeSH criteria yielded 1550 publications deemed relevant to the following topics (coagulopathy (n = 37), haemorrhage/shock (n = 7), hypothermia (n = 11), soft tissue injury (n = 24)). Thresholds for stable, borderline, unstable and in extremis conditions were defined according to the existing literature as follows: Coagulopathy; International Normalized Ratio (INR) and viscoelastic methods (VEM)/Blood/shock; lactate, systolic blood pressure and haemoglobin, hypothermia; thresholds in degrees Celsius/Soft tissue trauma: traumatic brain injury, thoracic and abdominal trauma and musculoskeletal trauma. CONCLUSION: In this systematic literature review, we summarize publications by focusing on different pathways that stimulate pathophysiological cascades and remote organ damage. We propose that these parameters can be used for clinical decision making within the concept of safe definitive surgery (SDS) in the treatment of severely injured patients.</t>
  </si>
  <si>
    <t>M. D. Weiss, S. Carloni, T. Vanzolini, S. Coppari, W. Balduini, G. Buonocore, M. Longini, S. Perrone, L. Sura, A. Mohammadi, M. B. L. Rocchi, M. Negrini, D. Melandri and M. C. Albertini</t>
  </si>
  <si>
    <t>Human-rat integrated microRNAs profiling identified a new neonatal cerebral hypoxic-ischemic pathway melatonin-sensitive</t>
  </si>
  <si>
    <t>Neonatal encephalopathy (NE) is a pathological condition affecting long-term neurodevelopmental outcomes. Hypothermia is the only therapeutic option, but does not always improve outcomes; hence, researchers continue to hunt for pharmaceutical compounds. Melatonin treatment has benefitted neonates with hypoxic-ischemic (HI) brain injury. However, unlike animal models that enable the study of the brain and the pathophysiologic cascade, only blood is available from human subjects. Therefore, due to the unavailability of neonatal brain tissue, assumptions about the pathophysiology in pathways and cascades are made in human subjects with NE. We analyzed animal and human specimens to improve our understanding of the pathophysiology in human neonates. A neonate with NE who underwent hypothermia and enrolled in a melatonin pharmacokinetic study was compared to HI rats treated/untreated with melatonin. MicroRNA (miRNA) analyses provided profiles of the neonate's plasma, rat plasma, and rat brain cortexes. We compared these profiles through a bioinformatics tool, identifying Kyoto Encyclopedia of Genes and Genomes (KEGG) pathways common to HI brain injury and melatonin treatment. After evaluating the resulting pathways and the literature, to validate the method, the key proteins expressed in HI brain injury were investigated using cerebral cortexes. The upregulated miRNAs in human neonate and rat plasma helped identify two KEGG pathways, glioma and long-term potentiation, common to HI injury and melatonin treatment. A unified neonatal cerebral melatonin-sensitive HI pathway was designed and validated by assessing the expression of protein kinase Cα (PKCα), phospho (p)-Akt, and p-ERK proteins in rat brain cortexes. PKCα increased in HI-injured rats and further increased with melatonin. p-Akt and p-ERK returned phosphorylated to their basal level with melatonin treatment after HI injury. The bioinformatics analyses validated by key protein expression identified pathways common to HI brain injury and melatonin treatment. This approach helped complete pathways in neonates with NE by integrating information from animal models of HI brain injury.</t>
  </si>
  <si>
    <t>J Pineal Res</t>
  </si>
  <si>
    <t>Y. Htun, S. Nakamura and T. Kusaka</t>
  </si>
  <si>
    <t>Hydrogen and therapeutic gases for neonatal hypoxic-ischemic encephalopathy: potential neuroprotective adjuncts in translational research</t>
  </si>
  <si>
    <t>Numerous studies have examined the potential use of therapeutic gases for the treatment of various neurological disorders. Hydrogen gas, a promising neuroprotective agent, has been a focus of study due to its potent antioxidative properties. In translational research into adult diseases, hydrogen has been shown to be neuroprotective in disorders such as cerebral ischemia and traumatic brain injury, and in neurodegenerative diseases such as Alzheimer's disease. Animal and human studies have verified the safety and feasibility of molecular hydrogen. However, despite extensive research on its efficacy in adults, only a few studies have investigated its application in pediatric and neonatal medicine. Neonatal hypoxic-ischemic encephalopathy (HIE) is characterized by damage to neurons and other cells of the nervous system. One of the major contributing factors is excessive exposure to oxidative stress. Current research interest in HIE is shifting toward new neuroprotective agents, as single agents or as adjuncts to therapeutic hypothermia. Here, we review therapeutic gases, particularly hydrogen, and their potentials and limitations in the treatment of HIE in newborns. IMPACT: Translational animal models of neonatal HIE are a current focus of research into the therapeutic usefulness of various gases. Hydrogen ventilation as a single agent or in combination with therapeutic hypothermia shows short- and long-term neuroprotection in neonatal translational HIE models. The optimal target severity for therapeutic interventions should be well established to improve outcomes.</t>
  </si>
  <si>
    <t>E. W. Y. Tam, D. Kamino, A. S. Shatil, V. Chau, A. M. Moore, R. Brant and E. Widjaja</t>
  </si>
  <si>
    <t>Hyperglycemia associated with acute brain injury in neonatal encephalopathy</t>
  </si>
  <si>
    <t>OBJECTIVE: To identify how alterations in glucose levels are associated with regional brain injury in neonatal encephalopathy. METHODS: This was a prospective cohort study of 102 newborns with neonatal encephalopathy, with continuous glucose monitoring for 72 h. 97 (95%) completed 72 h of therapeutic hypothermia. Brain imaging around day 5 of life included diffusion tensor imaging and MR spectroscopy. Regions of interest were placed for both DTI and MR spectroscopy, and tractography of the optic radiation and corticospinal tract were evaluated. Linear regression models related each MR metric with minimum and maximum glucose values during each day of life, adjusting for 5-minute Apgar scores and umbilical artery pH. RESULTS: Higher maximum glucose levels on the first day of life were associated with widespread changes in mean diffusivity in the anterior and posterior white matter, splenium of the corpus callosum, lentiform nucleus, pulvinar nucleus of the thalamus, posterior limb of the internal capsule, and optic radiations, thus including regions traditionally associated with hypoxia-ischemia or hypoglycemia. No associations were found between lower minimum glucose levels and DTI changes in any regions tested, or between glucose levels and MR spectroscopy. CONCLUSIONS: In this cohort of neonatal encephalopathy with therapeutic hypothermia, higher maximal glucose on the first day of life was associated with widespread microstructural changes, but lower minimum glucose levels were not associated with changes in any of the regions tested. Long-term follow-up will determine if imaging findings translate to long-term outcomes.</t>
  </si>
  <si>
    <t>Neuroimage Clin</t>
  </si>
  <si>
    <t>R. Yamamoto, J. Yoshizawa, S. Takauji, M. Hayakawa and J. Sasaki</t>
  </si>
  <si>
    <t>Hyperoxia for accidental hypothermia and increased mortality: a post-hoc analysis of a multicenter prospective observational study</t>
  </si>
  <si>
    <t>BACKGROUND: Supraphysiologic oxygen administration causes unfavorable clinical outcomes in various diseases, including traumatic brain injury, post-cardiac arrest syndrome, and acute lung injury. Accidental hypothermia is a critical illness that reduces oxygen demands, and excessive oxygen is likely to emerge. This study aimed to determine whether hyperoxia would be associated with increased mortality in patients with accidental hypothermia. METHODS: A post-hoc analysis of a nationwide multicenter prospective observational study (ICE-CRASH study) on patients with accidental hypothermia admitted in 2019-2022 was conducted. Adult patients without cardiac arrest whose core body temperature was &lt; 32 °C and whose arterial partial pressure of oxygen (PaO(2)) was measured at the emergency department were included. Hyperoxia was defined as a PaO(2) level of 300 mmHg or higher, and 28-day mortality was compared between patients with and without hyperoxia before rewarming. Inverse probability weighting (IPW) analyses with propensity scores were performed to adjust patient demographics, comorbidities, etiology and severity of hypothermia, hemodynamic status and laboratories on arrival, and institution characteristics. Subgroup analyses were conducted according to age, chronic cardiopulmonary diseases, hemodynamic instability, and severity of hypothermia. RESULTS: Of the 338 patients who were eligible for the study, 65 had hyperoxia before rewarming. Patients with hyperoxia had a higher 28-day mortality rate than those without (25 (39.1%) vs. 51 (19.5%); odds ratio (OR) 2.65 (95% confidence interval 1.47-4.78); p &lt; 0.001). IPW analyses with propensity scores revealed similar results (adjusted OR 1.65 (1.14-2.38); p = 0.008). Subgroup analyses showed that hyperoxia was harmful in the elderly and those with cardiopulmonary diseases and severe hypothermia below 28 °C, whereas hyperoxia exposure had no effect on mortality in patients with hemodynamic instability on hospital arrival. CONCLUSIONS: Hyperoxia with PaO(2) levels of 300 mmHg or higher before initiating rewarming was associated with increased 28-day mortality in patients with accidental hypothermia. The amount of oxygen to administer to patients with accidental hypothermia should be carefully determined. TRIAL REGISTRATION: The ICE-CRASH study was registered at the University Hospital Medical Information Network Clinical Trial Registry on April 1, 2019 (UMIN-CTR ID, UMIN000036132).</t>
  </si>
  <si>
    <t>Q. Wang, C. Gao, H. Liu, W. Li, Y. Zhao, G. Xu, C. Yan, H. Lin and L. Lang</t>
  </si>
  <si>
    <t>Hypertension modifies the short-term effects of temperature on morbidity of hemorrhagic stroke</t>
  </si>
  <si>
    <t>BACKGROUND: This study estimated the effects of ambient temperature on hospital admissions for hemorrhagic stroke during 2004-2009 in Jinan, China, and the effect modification of hypertension status. METHODS: The exposure-response relationship between temperature and hemorrhagic stroke was firstly examined, and then the association between daily mean temperature and hemorrhagic stroke was investigated using a generalized additive model. Stratified analyses were conducted to examine the potential effect modification of hypertension. RESULTS: A total of 1577 hemorrhagic stroke cases were observed between 2004 and 2009, among which, 1058 were hypertensive and 519 were non-hypertensive. We found an approximately linear relationship between ambient temperature and hemorrhagic stroke. Each 1°C decrease in the current day's temperature was associated with 1.63% (95% CI: 0.33%, 2.95%) increase in daily hemorrhagic stroke. The stratified analyses observed that the association was significant among hypertensive hemorrhagic stroke, each 1°C decrease in the current day's temperature was associated with 2.26% (95% CI: 0.57%, 3.98%) increase in daily hypertensive hemorrhagic stroke. While no significant effect was observed for non-hypertensive hemorrhagic stroke. CONCLUSIONS: Low temperature might be one risk factor for hemorrhagic stroke and hypertension may be one effect modifier of this association in Jinan, China.</t>
  </si>
  <si>
    <t>Sci Total Environ</t>
  </si>
  <si>
    <t>E. Szakmar, C. Munster, H. El-Shibiny, A. Jermendy, T. Inder and M. El-Dib</t>
  </si>
  <si>
    <t>Hypocapnia in early hours of life is associated with brain injury in moderate to severe neonatal encephalopathy</t>
  </si>
  <si>
    <t>OBJECTIVE: To evaluate the association between hypocapnia within the first 24 h of life and brain injury assessed by a detailed MRI scoring system in infants receiving therapeutic hypothermia (TH) for neonatal encephalopathy (NE) stratified by the stage of NE. STUDY DESIGN: This retrospective cohort study included infants who received TH for mild to severe NE. RESULTS: 188 infants were included in the study with 48% having mild and 52% moderate-severe NE. Infants with moderate-severe NE spent more time in hypocapnia (PCO(2) ≤ 35 mmHg) and presented with more severe brain injury on MRI compared to mild cases. The MRI injury score increased by 6% for each extra hour spent in hypocapnic range in infants with moderate-severe NE. There was no association between hypocapnia and injury scores in mild cases. CONCLUSION: In infants with moderate-severe NE, the hours spent in hypocapnia was an independent predictor of brain injury.</t>
  </si>
  <si>
    <t>U. Devi, A. K. Pullattayil and M. Chandrasekaran</t>
  </si>
  <si>
    <t>Hypocarbia is associated with adverse outcomes in hypoxic ischaemic encephalopathy (HIE)</t>
  </si>
  <si>
    <t>AIM: Hypocarbia in the early postnatal period might exacerbate brain injury in babies with hypoxic ischaemic encephalopathy following birth asphyxia. This mini-review summarised studies on pCO2 values that were monitored periodically in term newborns with moderate/severe hypoxic-ischaemic encephalopathy and correlated with short or long-term outcomes. METHODS: We searched the databases MEDLINE, EMBASE, Cumulative Index to Nursing and Allied Health Literature (CINAHL), web of science and the Cochrane Library and identified nine studies. RESULTS: Among the nine included studies, therapeutic hypothermia was administered in seven studies. In most studies, blood pCO2 levels were measured from birth till 72 h of life or till the endpoint of therapeutic hypothermia. Eight studies showed that any hypocarbia (moderate or severe, or cumulative) was associated with an increased risk of adverse outcomes in the form of brain injury in MRI, death or neurodevelopmental disability. CONCLUSION: Hypocarbia could lead to adverse short-term and long-term outcomes despite therapeutic hypothermia in neonates with HIE. Hence, it is vital to monitor pCO2 levels closely in these infants and consider strategies to maintain pCO2 levels in the normal range.</t>
  </si>
  <si>
    <t>C. E. J. Parmentier, L. S. de Vries, N. E. van der Aa, M. J. C. Eijsermans, J. C. Harteman, M. H. Lequin, H. F. N. Swanenburg de Veye, C. Koopman-Esseboom and F. Groenendaal</t>
  </si>
  <si>
    <t>Hypoglycemia in Infants with Hypoxic-Ischemic Encephalopathy Is Associated with Additional Brain Injury and Worse Neurodevelopmental Outcome</t>
  </si>
  <si>
    <t>OBJECTIVE: To determine the incidence of hypoglycemia among infants with hypoxic-ischemic encephalopathy (HIE) who received therapeutic hypothermia, and to assess whether infants with hypoglycemia had more brain injury on magnetic resonance imaging (MRI) or differences in neurodevelopmental outcome. STUDY DESIGN: Single-center, retrospective cohort study including infants cooled for HIE. Hypoglycemia (blood glucose &lt;36.0 mg/dL &lt;2 hours and &lt;46.8 mg/dL ≥2 hours after birth) was analyzed in the period before brain MRI. Brain injury was graded using a validated score. Motor and neurocognitive outcomes were assessed at 2 years for all survivors, and 5.5 years for a subset who had reached this age. RESULTS: Of 223 infants analyzed, 79 (35.4%) had hypoglycemia. MRI was performed in 187 infants. Infants with hypoglycemia (n = 65) had higher brain injury scores (P = .018). After adjustment for HIE severity, hypoglycemia remained associated with higher injury scores (3.6 points higher; 95% CI, 0.8-6.4). Hyperglycemia did not affect MRI scores. In survivors at 2 years (n = 154) and 5.5 years (n = 102), a univariable analysis showed lower 2-year motor scores and lower motor and cognitive scores at preschool age in infants with hypoglycemia. After adjustment for HIE severity, infants with hypoglycemia had 9 points lower IQs (P = .023) and higher odds of adverse outcomes at preschool age (3.6; 95% CI, 1.4-9.0). CONCLUSIONS: More than one-third of infants cooled for HIE had hypoglycemia. These infants had a higher degree of brain injury on MRI and lower cognitive function at preschool age. Strategies to avoid hypoglycemia should be optimized in this setting.</t>
  </si>
  <si>
    <t>R. C. Choudhary and X. Jia</t>
  </si>
  <si>
    <t>Hypothalamic or Extrahypothalamic Modulation and Targeted Temperature Management After Brain Injury</t>
  </si>
  <si>
    <t>Targeted temperature management (TTM) has been recognized to protect tissue function and positively influence neurological outcomes after brain injury. While shivering during hypothermia nullifies the beneficial effect of TTM, traditionally, antishivering drugs or paralyzing agents have been used to reduce the shivering. The hypothalamic area of the brain helps in controlling cerebral temperature and body temperature through interactions between different brain areas. Thus, modulation of different brain areas either pharmacologically or by electrical stimulation may contribute in TTM; although, very few studies have shown that TTM might be achieved by activation and inhibition of neurons in the hypothalamic region. Recent studies have investigated potential pharmacological methods of inducing hypothermia for TTM by aiming to maintain the TTM and reduce the shivering effect without using antiparalytic drugs. Better survival and neurological outcome after brain injury have been reported after pharmacologically induced TTM. This review discusses the mechanisms and modulation of the hypothalamus with other brain areas that are involved in inducing hypothermia through which TTM may be achieved and provides therapeutic strategies for TTM after brain injury.</t>
  </si>
  <si>
    <t>A. Docherty, J. Emelifeonwu and P. J. D. Andrews</t>
  </si>
  <si>
    <t>Hypothermia After Traumatic Brain Injury</t>
  </si>
  <si>
    <t>N. B. Angstman, H. G. Frank and C. Schmitz</t>
  </si>
  <si>
    <t>Hypothermia ameliorates blast-related lifespan reduction of C. elegans</t>
  </si>
  <si>
    <t>Blast-related mild traumatic brain injury induces significant long-term health issues, yet treatment procedures remain underdeveloped. Therapeutic hypothermia has been postulated as a potentially effective therapy. In a Caenorhabditis elegans model, we demonstrate a dose-dependent reduction in lifespan following exposure to blast-like shock waves. Using polyvinyl alcohol, we show that cavitation is a key injurious factor in the damaging shock wave component. Short and long lifespan C. elegans mutants demonstrated the interaction of genetic and environmental longevity-determining factors. Hypothermia reduced the long term effect of shock wave exposure. Thus, we present an effective C. elegans model of long term effects of blast-related mild traumatic brain injury, as well as evidence of the merit of therapeutic hypothermia as a therapy option following blast exposure.</t>
  </si>
  <si>
    <t>A. L. Sherman and M. Y. Wang</t>
  </si>
  <si>
    <t>Hypothermia as a clinical neuroprotectant</t>
  </si>
  <si>
    <t>Applying therapeutic hypothermia (TH) for the purposes of neuroprotection, originally termed "hibernation," started nearly 100 years ago. Because TH cooling systems have improved to the point where it is practical and safe for general application, interest in providing such treatment in conditions such as spinal cord injury, traumatic brain injury, stroke, and cardiac arrest has increased. This article reviews the mechanisms by which TH mitigates secondary neurologic injury, the clinical scenarios where TH is being applied, and reviews selected published studies using TH for central nervous system neuroprotection.</t>
  </si>
  <si>
    <t>Phys Med Rehabil Clin N Am</t>
  </si>
  <si>
    <t>S. Legriel</t>
  </si>
  <si>
    <t>Hypothermia as a treatment in status epilepticus: A narrative review</t>
  </si>
  <si>
    <t>Status epilepticus (SE) is associated with high mortality and morbidity rates, notably in its refractory and super-refractory forms. This narrative review discusses recent data on the potential benefits of targeted temperature management. In studies of patients with cerebral injury due to various factors, therapeutic hypothermia had variable effects on survival and functional outcomes. Sources of this variability may include the underlying etiology, whether hypothermia was used for prophylaxis or treatment, the degree and duration of hypothermia, and the hypothermia application modalities. Data from animal studies strongly suggest benefits from therapeutic hypothermia in SE. In humans, beneficial effects have been described in anecdotal case reports and small case series, but the level of evidence is low. A randomized controlled trial found no evidence that moderate hypothermia (32-34 °C) was neuroprotective in critically ill patients with convulsive SE. Nevertheless, some promising effects were noted, suggesting that therapeutic hypothermia might have a role as an adjuvant to anticonvulsant drug therapy in patients with refractory or super-refractory SE. This article is part of a Special Issue entitled "Status Epilepticus". This article is part of the Special Issue "Proceedings of the 7th London-Innsbruck Colloquium on Status Epilepticus and Acute Seizures".</t>
  </si>
  <si>
    <t>Epilepsy Behav</t>
  </si>
  <si>
    <t>T. R. McCarty, T. J. Abramo, R. T. Maxson, G. Albert, M. R. Rettiganti, M. E. Saylors, J. W. Orsborn and A. I. Hollingsworth</t>
  </si>
  <si>
    <t>Hypothermia as an Outcome Predictor Tool in Pediatric Trauma: A Propensity-Matched Analysis</t>
  </si>
  <si>
    <t>OBJECTIVE: Hypothermia is an independent risk factor for mortality in adult trauma patients. Two small studies have shown similar results in pediatric trauma patients. Temperature is not included in any pediatric trauma assessment scores. This study sought to compare mortality and various descriptive outcomes between pediatric hypothermic and normothermic trauma patients. METHODS: Data were obtained from the National Trauma Database from 2009 to 2012. Patients meeting inclusion criteria were stratified by presence of isolated head injury, head injury with multiple trauma, and absence of head injury. These groups were then subdivided into hypothermic (temperature ≤36°C) and normothermic groups. We used propensity score matching to 1:1 match hypothermic and normothermic patients. Mortality, neurosurgical interventions, endotracheal intubation, blood transfusion, length of stay, laparotomy, thoracotomy, conversion of cardiac rhythm, and time receiving mechanical ventilation were evaluated. RESULTS: Data from 3,011,482 patients were obtained. There were 414,562 patients who met the inclusion criteria. In all patients meeting inclusion criteria, hypothermia was a significant risk factor in all outcomes measured. Following stratification and 1:1 matching, in all groups, hypothermia was associated with increased mortality (P &lt; 0.0001), increased rate of endotracheal intubation (P &lt; 0.0002), increased need for blood transfusion (P &lt; 0.0025), and conversion of cardiac rhythm (P &lt; 0.0027). CONCLUSION: Hypothermia has been shown to be a significant prognostic indicator in the pediatric trauma patient with further potential application. Future studies are indicated to evaluate the incorporation of hypothermia into the Pediatric Trauma Score not only to help predict injury severity and mortality but also to improve appropriate and expeditious patient transfer to pediatric trauma centers and potentially facilitate earlier intervention.</t>
  </si>
  <si>
    <t>Pediatr Emerg Care</t>
  </si>
  <si>
    <t>B. P. Thampatty, M. M. Klamerus, P. J. Oberly, K. L. Feldman, M. J. Bell, E. C. Tyler-Kabara, P. D. Adelson, R. S. Clark, P. M. Kochanek and S. M. Poloyac</t>
  </si>
  <si>
    <t>Hypothermia decreases cerebrospinal fluid asymmetric dimethylarginine levels in children with traumatic brain injury</t>
  </si>
  <si>
    <t>OBJECTIVES: Pathological increases in asymmetric dimethylarginine, an endogenous nitric oxide synthase inhibitor, have been implicated in endothelial dysfunction and vascular diseases. Reduced nitric oxide early after traumatic brain injury may contribute to hypoperfusion. Currently, methods to quantify asymmetric dimethylarginine in the cerebrospinal fluid have not been fully explored. We aimed to develop and validate a method to determine asymmetric dimethylarginine in the cerebrospinal fluid of a pediatric traumatic brain injury population and to use this method to assess the effects of 1) traumatic brain injury and 2) therapeutic hypothermia on this mediator. DESIGN, SETTING, AND PATIENTS: An ancillary study to a prospective, phase II randomized clinical trial of early hypothermia in a tertiary care pediatric intensive care unit for children with Traumatic brain injury admitted to Children's Hospital of Pittsburgh. INTERVENTIONS: None. MEASUREMENTS AND MAIN RESULTS: A UPLC-MS/MS method was developed and validated to quantitate asymmetric dimethylarginine. A total of 56 samples collected over 3 days with injury onset were analyzed from the cerebrospinal fluid of consented therapeutic hypothermia (n = 9) and normothermia (n = 10) children. Children undergoing diagnostic lumbar puncture (n = 5) were enrolled as controls. Asymmetric dimethylarginine was present at a quantifiable level in all samples. Mean asymmetric dimethylarginine levels were significantly increased in normothermic Traumatic brain injury children compared with that in control (0.19 ± 0.08 µmol/L and 0.11 ± 0.02 µmol/L, respectively, p = 0.01), and hypothermic children had significantly reduced mean asymmetric dimethylarginine levels (0.11 ± 0.05 µmol/L) vs. normothermic (p = 0.03) measured on day 3. Patient demographics including age, gender, and nitric oxide levels (measured as nitrite and nitrate using liquid chromatography coupled with Griess reaction) did not significantly differ between normothermia and hypothermia groups. Also, nitric oxide levels did not correlate with asymmetric dimethylarginine concentrations. CONCLUSIONS: Asymmetric dimethylarginine levels were significantly increased in the cerebrospinal fluid of traumatic brain injury children. Early hypothermia attenuated this increase. The implications of attenuated asymmetric dimethylarginine on nitric oxide synthases activity and regional cerebral blood flow after traumatic brain injury by therapeutic hypothermia deserve future study.</t>
  </si>
  <si>
    <t>R. C. Tasker</t>
  </si>
  <si>
    <t>Hypothermia did not improve mortality or disability in severe traumatic brain injury</t>
  </si>
  <si>
    <t>C. Lazaridis and C. S. Robertson</t>
  </si>
  <si>
    <t>Hypothermia for Increased Intracranial Pressure: Is It Dead?</t>
  </si>
  <si>
    <t>Mild to moderate therapeutic hypothermia (HT) has been used to alleviate intracranial hypertension in traumatic brain injury (TBI). Its main contribution is thought to be via reduction in cerebral metabolic requirement leading both to favorable oxygen/metabolic delivery-demand ratios as well as a reduction of cerebral blood volume resulting in decreased ICP. Nevertheless, HT is a clinically complex, labor-intensive procedure with numerous potential adverse effects. Furthermore, randomized controlled trials suggest either no effect or harm. These facts challenge the role of HT in TBI. We address this challenge by posing three questions that relate to the overarching value of controlling ICP, the effectiveness of HT in reducing ICP, and the benefit-risk ratio of the intervention. We conclude that HT should not be used as an "early" intervention unless as a part of a clinical trial, although it may still have a role in patients with refractory intracranial hypertension.</t>
  </si>
  <si>
    <t>Curr Neurol Neurosci Rep</t>
  </si>
  <si>
    <t>P. J. Andrews, B. A. Harris and G. D. Murray</t>
  </si>
  <si>
    <t>Hypothermia for Intracranial Hypertension after Traumatic Brain Injury</t>
  </si>
  <si>
    <t>P. J. Andrews, H. L. Sinclair, A. Rodriguez, B. A. Harris, C. G. Battison, J. K. Rhodes and G. D. Murray</t>
  </si>
  <si>
    <t>BACKGROUND: In patients with traumatic brain injury, hypothermia can reduce intracranial hypertension. The benefit of hypothermia on functional outcome is unclear. METHODS: We randomly assigned adults with an intracranial pressure of more than 20 mm Hg despite stage 1 treatments (including mechanical ventilation and sedation management) to standard care (control group) or hypothermia (32 to 35°C) plus standard care. In the control group, stage 2 treatments (e.g., osmotherapy) were added as needed to control intracranial pressure. In the hypothermia group, stage 2 treatments were added only if hypothermia failed to control intracranial pressure. In both groups, stage 3 treatments (barbiturates and decompressive craniectomy) were used if all stage 2 treatments failed to control intracranial pressure. The primary outcome was the score on the Extended Glasgow Outcome Scale (GOS-E; range, 1 to 8, with lower scores indicating a worse functional outcome) at 6 months. The treatment effect was estimated with ordinal logistic regression adjusted for prespecified prognostic factors and expressed as a common odds ratio (with an odds ratio &lt;1.0 favoring hypothermia). RESULTS: We enrolled 387 patients at 47 centers in 18 countries from November 2009 through October 2014, at which time recruitment was suspended owing to safety concerns. Stage 3 treatments were required to control intracranial pressure in 54% of the patients in the control group and in 44% of the patients in the hypothermia group. The adjusted common odds ratio for the GOS-E score was 1.53 (95% confidence interval, 1.02 to 2.30; P=0.04), indicating a worse outcome in the hypothermia group than in the control group. A favorable outcome (GOS-E score of 5 to 8, indicating moderate disability or good recovery) occurred in 26% of the patients in the hypothermia group and in 37% of the patients in the control group (P=0.03). CONCLUSIONS: In patients with an intracranial pressure of more than 20 mm Hg after traumatic brain injury, therapeutic hypothermia plus standard care to reduce intracranial pressure did not result in outcomes better than those with standard care alone. (Funded by the National Institute for Health Research Health Technology Assessment program; Current Controlled Trials number, ISRCTN34555414.).</t>
  </si>
  <si>
    <t>D. J. Cooper, A. Nichol and J. Presneill</t>
  </si>
  <si>
    <t>C. Lazaridis</t>
  </si>
  <si>
    <t>R. O'Leary, P. J. Hutchinson and D. Menon</t>
  </si>
  <si>
    <t>B. Scholefield, H. Duncan, P. Davies, F. Gao Smith, K. Khan, G. D. Perkins and K. Morris</t>
  </si>
  <si>
    <t>Hypothermia for neuroprotection in children after cardiopulmonary arrest</t>
  </si>
  <si>
    <t>BACKGROUND: Cardiopulmonary arrest in paediatric patients often results in death or survival with severe brain injury. Therapeutic hypothermia, lowering of the core body temperature to 32°C to 34°C, may reduce injury to the brain in the period after the circulation has been restored. This therapy has been effective in neonates with hypoxic ischaemic encephalopathy and adults after witnessed ventricular fibrillation cardiopulmonary arrest. The effect of therapeutic hypothermia after cardiopulmonary arrest in paediatric patients is unknown. OBJECTIVES: To assess the clinical effectiveness of therapeutic hypothermia after paediatric cardiopulmonary arrest. SEARCH METHODS: We searched the Cochrane Anaesthesia Review Group Specialized Register; Cochrane Central Register of Controlled Trials (CENTRAL) (The Cochrane Library 2011, Issue 11); Ovid MEDLINE (1966 to December 2011); Ovid EMBASE (1980 to December 2011); Ovid CINAHL (1982 to December 2011); Ovid BIOSIS (1923 to December 2011); and Web of Science (1945 to December 2011). We searched the trials registry databases for ongoing trials. We also contacted international experts in therapeutic hypothermia and paediatric critical care to locate further published and unpublished studies. SELECTION CRITERIA: We planned to include randomized and quasi-randomized controlled trials comparing therapeutic hypothermia with normothermia or standard care in children, aged 24 hours to 18 years, after paediatric cardiopulmonary arrest. DATA COLLECTION AND ANALYSIS: Two authors independently assessed articles for inclusion. MAIN RESULTS: We found no studies that satisfied the inclusion criteria. We found four on-going randomized controlled trials which may be available for analysis in the future. We excluded 18 non-randomized studies. Of these 18 non-randomized studies, three compared therapeutic hypothermia with standard therapy and demonstrated no difference in mortality or the proportion of children with a good neurological outcome; a narrative report was presented. AUTHORS' CONCLUSIONS: Based on this review, we are unable to make any recommendations for clinical practice. Randomized controlled trials are needed and the results of on-going trials will be assessed when available.</t>
  </si>
  <si>
    <t>G. W. Hergenroeder, S. Yokobori, H. A. Choi, K. Schmitt, M. A. Detry, L. H. Schmitt, A. McGlothlin, A. M. Puccio, J. Jagid, Y. Kuroda, Y. Nakamura, E. Suehiro, F. Ahmad, K. Viele, E. A. Wilde, S. R. McCauley, R. S. Kitagawa, N. R. Temkin, S. D. Timmons, M. N. Diringer, P. K. Dash, R. Bullock, D. O. Okonkwo, D. A. Berry and D. H. Kim</t>
  </si>
  <si>
    <t>Hypothermia for Patients Requiring Evacuation of Subdural Hematoma: A Multicenter Randomized Clinical Trial</t>
  </si>
  <si>
    <t>BACKGROUND: Hypothermia is neuroprotective in some ischemia-reperfusion injuries. Ischemia-reperfusion injury may occur with traumatic subdural hematoma (SDH). This study aimed to determine whether early induction and maintenance of hypothermia in patients with acute SDH would lead to decreased ischemia-reperfusion injury and improve global neurologic outcome. METHODS: This international, multicenter randomized controlled trial enrolled adult patients with SDH requiring evacuation of hematoma within 6 h of injury. The intervention was controlled temperature management of hypothermia to 35 °C prior to dura opening followed by 33 °C for 48 h compared with normothermia (37 °C). Investigators randomly assigned patients at a 1:1 ratio between hypothermia and normothermia. Blinded evaluators assessed outcome using a 6-month Glasgow Outcome Scale Extended score. Investigators measured circulating glial fibrillary acidic protein and ubiquitin C-terminal hydrolase L1 levels. RESULTS: Independent statisticians performed an interim analysis of 31 patients to assess the predictive probability of success and the Data and Safety Monitoring Board recommended the early termination of the study because of futility. Thirty-two patients, 16 per arm, were analyzed. Favorable 6-month Glasgow Outcome Scale Extended outcomes were not statistically significantly different between hypothermia vs. normothermia groups (6 of 16, 38% vs. 4 of 16, 25%; odds ratio 1.8 [95% confidence interval 0.39 to ∞], p = .35). Plasma levels of glial fibrillary acidic protein (p = .036), but not ubiquitin C-terminal hydrolase L1 (p = .26), were lower in the patients with favorable outcome compared with those with unfavorable outcome, but differences were not identified by temperature group. Adverse events were similar between groups. CONCLUSIONS: This trial of hypothermia after acute SDH evacuation was terminated because of a low predictive probability of meeting the study objectives. There was no statistically significant difference in functional outcome identified between temperature groups.</t>
  </si>
  <si>
    <t>S. R. Lewis, D. J. Evans, A. R. Butler, O. J. Schofield-Robinson and P. Alderson</t>
  </si>
  <si>
    <t>Hypothermia for traumatic brain injury</t>
  </si>
  <si>
    <t>BACKGROUND: Hypothermia has been used in the treatment of brain injury for many years. Encouraging results from small trials and laboratory studies led to renewed interest in the area and some larger trials. OBJECTIVES: To determine the effect of mild hypothermia for traumatic brain injury (TBI) on mortality, long-term functional outcomes and complications. SEARCH METHODS: We ran and incorporated studies from database searches to 21 March 2016. We searched the Cochrane Injuries Group's Specialised Register, Cochrane Central Register of Controlled Trials (CENTRAL, The Cochrane Library), MEDLINE (OvidSP), Embase Classic+Embase (OvidSP), PubMed, ISI Web of science (SCI-EXPANDED, SSCI, CPCI-S &amp; CPSI-SSH), clinical trials registers, and screened reference lists. We also re-ran these searches pre-publication in June 2017; the result from this search is presented in 'Studies awaiting classification'. SELECTION CRITERIA: We included randomised controlled trials of participants with closed TBI requiring hospitalisation who were treated with hypothermia to a maximum of 35 ºC for at least 12 consecutive hours. Treatment with hypothermia was compared to maintenance with normothermia (36.5 to 38 ºC). DATA COLLECTION AND ANALYSIS: Two review authors assessed data on mortality, unfavourable outcomes according to the Glasgow Outcome Scale, and pneumonia. MAIN RESULTS: We included 37 eligible trials with a total of 3110 randomised participants; nine of these were new studies since the last update (2009) and five studies had been previously excluded but were re-assessed and included during the 2017 update. We identified two ongoing studies from searches of clinical trials registers and database searches and two studies await classification.Studies included both adults and children with TBI. Most studies commenced treatment immediately on admission to hospital or after craniotomies and all treatment was maintained for at least 24 hours. Thirty-three studies reported data for mortality, 31 studies reported data for unfavourable outcomes (death, vegetative state or severe disability), and 14 studies reported pneumonia. Visual inspection of the results for these outcomes showed inconsistencies among studies, with differences in the direction of effect, and we did not pool these data for meta-analysis. We considered duration of hypothermia therapy and the length of follow-up in collected data for these subgroups; differences in study data remained such that we did not perform meta-analysis.Studies were generally poorly reported and we were unable to assess risk of bias adequately. Heterogeneity was evident both in the trial designs and participant inclusion. Inconsistencies in results may be explained by heterogeneity among study participants or bias introduced by individual study methodology but we did not explore this in detail in subgroup or sensitivity analyses. We used the GRADE approach to judge the quality of the evidence for each outcome and downgraded the evidence for mortality and unfavourable outcome to very low. We downgraded the evidence for the pneumonia outcome to low. AUTHORS' CONCLUSIONS: Despite a large number studies, there remains no high-quality evidence that hypothermia is beneficial in the treatment of people with TBI. Further research, which is methodologically robust, is required in this field to establish the effect of hypothermia for people with TBI.</t>
  </si>
  <si>
    <t>J. Beca, B. McSharry, S. Erickson, M. Yung, A. Schibler, A. Slater, B. Wilkins, A. Singhal, G. Williams, C. Sherring and W. Butt</t>
  </si>
  <si>
    <t>Hypothermia for Traumatic Brain Injury in Children-A Phase II Randomized Controlled Trial</t>
  </si>
  <si>
    <t>OBJECTIVES: To perform a pilot study to assess the feasibility of performing a phase III trial of therapeutic hypothermia started early and continued for at least 72 hours in children with severe traumatic brain injury. DESIGN: Multicenter prospective randomized controlled phase II trial. SETTING: All eight of the PICUs in Australia and New Zealand and one in Canada. PATIENTS: Children 1-15 years old with severe traumatic brain injury and who could be randomized within 6 hours of injury. INTERVENTIONS: The control group had strict normothermia to a temperature of 36-37°C for 72 hours. The intervention group had therapeutic hypothermia to a temperature of 32-33°C for 72 hours followed by slow rewarming at a rate compatible with maintaining intracranial pressure and cerebral perfusion pressure. MEASUREMENTS AND MAIN RESULTS: Of 764 children admitted to PICU with traumatic brain injury, 92 (12%) were eligible and 55 (7.2%) were recruited. There were five major protocol violations (9%): three related to recruitment and consent processes and two to incorrect temperature management. Rewarming took a median of 21.5 hours (16-35 hr) and was performed without compromise in the cerebral perfusion pressure. There was no increase in any complications, including infections, bleeding, and arrhythmias. There was no difference in outcomes 12 months after injury; in the therapeutic hypothermia group, four (17%) had a bad outcome (pediatric cerebral performance category, 4-6) and three (13%) died, whereas in the normothermia group, three (12%) had a bad outcome and one (4%) died. CONCLUSIONS: Early therapeutic hypothermia in children with severe traumatic brain injury does not improve outcome and should not be used outside a clinical trial. Recruitment rates were lower and outcomes were better than expected. Conventional randomized controlled trials in children with severe traumatic brain injury are unlikely to be feasible. A large international trials group and alternative approaches to trial design will be required to further inform practice.</t>
  </si>
  <si>
    <t>R. Porcher and J. Vaquero</t>
  </si>
  <si>
    <t>Hypothermia in acute liver failure: What got lost in translation?</t>
  </si>
  <si>
    <t>J Hepatol</t>
  </si>
  <si>
    <t>N. Badjatia</t>
  </si>
  <si>
    <t>Hypothermia in neurocritical care</t>
  </si>
  <si>
    <t>Hypothermia has long been recognized as an effective therapy for acute neurologic injury. Recent advances in bedside technology and greater understanding of thermoregulatory mechanisms have made this therapy readily available at the bedside. Critical care management of the hypothermic patient can be divided into 3 phases: induction, maintenance, and rewarming. Each phase has known complications that require careful monitoring. At present, hypothermia has only been shown to be an effective neuroprotective therapy in cardiac arrest survivors. The primary use of hypothermia in the neurocritical care unit is to treat increased intracranial pressure.</t>
  </si>
  <si>
    <t>Neurosurg Clin N Am</t>
  </si>
  <si>
    <t>E. Picetti, I. Rossi and M. L. Caspani</t>
  </si>
  <si>
    <t>Hypothermia in paediatric traumatic brain injury</t>
  </si>
  <si>
    <t>P. D. Adelson, M. J. Bell and S. R. Wisniewski</t>
  </si>
  <si>
    <t>Hypothermia in paediatric traumatic brain injury--authors' reply</t>
  </si>
  <si>
    <t>M. J. van Veelen and M. Brodmann Maeder</t>
  </si>
  <si>
    <t>Hypothermia in Trauma</t>
  </si>
  <si>
    <t>Hypothermia in trauma patients is a common condition. It is aggravated by traumatic hemorrhage, which leads to hypovolemic shock. This hypovolemic shock results in a lethal triad of hypothermia, coagulopathy, and acidosis, leading to ongoing bleeding. Additionally, hypothermia in trauma patients can deepen through environmental exposure on the scene or during transport and medical procedures such as infusions and airway management. This vicious circle has a detrimental effect on the outcome of major trauma patients. This narrative review describes the main factors to consider in the co-existing condition of trauma and hypothermia from a prehospital and emergency medical perspective. Early prehospital recognition and staging of hypothermia are crucial to triage to proper care to improve survival. Treatment of hypothermia should start in an early stage, especially the prevention of further cooling in the prehospital setting and during the primary assessment. On the one hand, active rewarming is the treatment of choice of hypothermia-induced coagulation disorder in trauma patients; on the other hand, accidental or clinically induced hypothermia might improve outcomes by protecting against the effects of hypoperfusion and hypoxic injury in selected cases such as patients suffering from traumatic brain injury (TBI) or traumatic cardiac arrest.</t>
  </si>
  <si>
    <t>Int J Environ Res Public Health</t>
  </si>
  <si>
    <t>A. I. Ahmed, M. R. Bullock and W. D. Dietrich</t>
  </si>
  <si>
    <t>Hypothermia in Traumatic Brain Injury</t>
  </si>
  <si>
    <t>For over 50 years, clinicians have used hypothermia to manage traumatic brain injury (TBI). In the last two decades numerous trials have assessed whether hypothermia is of benefit in patients. Mild to moderate hypothermia reduces the intracranial pressure (ICP). Randomized control trials for short-term hypothermia indicate no benefit in outcome after severe TBI, whereas longer-term hypothermia could be of benefit by reducing ICP. This article summarises current evidence and gives recommendations based upon the conclusions.</t>
  </si>
  <si>
    <t>A. R. Pines, T. K. Halasa, M. G. Sattur, R. J. Aoun, R. Panchanathan and B. R. Bendok</t>
  </si>
  <si>
    <t>Hypothermia not Supported as a Therapeutic Option for Traumatic Brain Injury in Recent Randomized Trial</t>
  </si>
  <si>
    <t>L. Zhu</t>
  </si>
  <si>
    <t>Hypothermia Used in Medical Applications for Brain and Spinal Cord Injury Patients</t>
  </si>
  <si>
    <t>Despite more than 80 years of animal experiments and clinical practice, efficacy of hypothermia in improving treatment outcomes in patients suffering from cell and tissue damage caused by ischemia is still ongoing. This review will first describe the history of utilizing cooling in medical treatment, followed by chemical and biochemical mechanisms of cooling that can lead to neuroprotection often observed in animal studies and some clinical studies. The next sections will be focused on current cooling approaches/devices, as well as cooling parameters recommended by researchers and clinicians. Animal and clinical studies of implementing hypothermia to spinal cord and brain tissue injury patients are presented next. This section will review the latest outcomes of hypothermia in treating patients suffering from traumatic brain injury (TBI), spinal cord injury (SCI), stroke, cardiopulmonary surgery, and cardiac arrest, followed by a summary of available evidence regarding both demonstrated neuroprotection and potential risks of hypothermia. Contributions from bioengineers to the field of hypothermia in medical treatment will be discussed in the last section of this review. Overall, an accumulating body of clinical evidence along with several decades of animal research and mathematical simulations has documented that the efficacy of hypothermia is dependent on achieving a reduced temperature in the target tissue before or soon after the injury-precipitating event. Mild hypothermia with temperature reduction of several degrees Celsius is as effective as modest or deep hypothermia in providing therapeutic benefit without introducing collateral/systemic complications. It is widely demonstrated that the rewarming rate must be controlled to be lower than 0.5 °C/h to avoid mismatch between local blood perfusion and metabolism. In the past several decades, many different cooling methods and devices have been designed, tested, and used in medical treatments with mixed results. Accurately designing treatment protocols to achieve specific cooling outcomes requires collaboration among engineers, researchers, and clinicians. Although this problem is quite challenging, it presents a major opportunity for bioengineers to create methods and devices that quickly and safely produce hypothermia in targeted tissue regions without interfering with routine medical treatment.</t>
  </si>
  <si>
    <t>Adv Exp Med Biol</t>
  </si>
  <si>
    <t>H. J. Dong, M. L. Zhao, X. H. Li, Y. S. Chen, J. Wang, M. B. Chen, S. Wu, J. J. Wang, H. Q. Liang, H. T. Sun, Y. Tu, S. Zhang, J. Xiong and C. Chen</t>
  </si>
  <si>
    <t>Hypothermia-Modulating Matrix Elasticity of Injured Brain Promoted Neural Lineage Specification of Mesenchymal Stem Cells</t>
  </si>
  <si>
    <t>Both chemical and physical microenvironments appear to be important for lineage specification of umbilical cord mesenchymal stem cells (UCMSCs). However, physical factors such as the elastic modulus in traumatic brain injury (TBI) are seldom studied. Intracranial hypertension and cerebral edema after TBI may change the brain's physical microenvironment, which inhibits neural lineage specification of transplanted UCMSCs. The purpose of this study is to investigate the potential regulatory effect of mild hypothermia on the elastic modulus of the injured brain. First, we found that more UCMSCs grown on gels mimicking the elastic modulus of the brain (0.5 kPa) differentiated into neural cells, which were verified with the formation of branched cells and the expression of neural markers. Then, UCMSCs were transplanted into TBI rats, and we observed that mild hypothermia resulted in the differentiation of more neurons and astrocytes from transplanted UCMSCs. To demonstrate that more neural specification of UCMSCs was due to the regulation of the elastic modulus, we monitored intracranial pressure and cerebral edema. The results showed that mild hypothermia significantly reduced intracranial pressure and brain water content, indicating modulation of the elastic modulus by mild hypothermia. An examination with atomic force microscopy (AFM) in a cell injury model in vitro further verified hypothermia-regulated elastic modulus. In this study, we found a novel role of mild hypothermia in modulating the elastic modulus of the injured brain, resulting in the promotion of neural lineage specification of UCMSCs, which suggested that the combination of mild hypothermia had more advantages in cell-based therapy after TBI.</t>
  </si>
  <si>
    <t>Neuroscience</t>
  </si>
  <si>
    <t>Y. Hou, Y. Qiao, M. Xiong, D. Zhang, W. Rao and C. Shi</t>
  </si>
  <si>
    <t>Hypothermia-rewarming: A Double-edged sword?</t>
  </si>
  <si>
    <t>Hypothermia is a condition in which the body's core temperature drops below 35.0 °C. Hypothermia is the opposite of hyperthermia, which the metabolism and body functions are abnormal. Severe hypothermia is a life-threatening problem that may cause atrial and ventricular dysrhythmias, coagulopathy, cardiac, and central nervous system depression. What is worse, it is fatal when untreated or treated improperly. Accidental deaths due to hypothermia resulting from immersion in cold water, especially involving naval fighters and maritime victims have occurred continually in the past years. Currently, the treatment of hypothermia has become a research focus. Rewarming is the only approach that should be considered for hypothermia treatment. However, the treatment is of low efficiency, and few active rewarming cases have been reported. It is well known that timely reperfusion is the best way to save the lives of patients with ischemia. Similarly, reoxygenation is effective for hypoxia. However, several studies have identified that improper reperfusion of ischemic tissues and reoxygenation of hypoxic tissues give rise to further injury. Analogically, this study attempts to propose the hypothesis that hypothermia-rewarming injury may also exist. When suffered from hypothermia, both the blood circulation and the oxygen supply in the body will be affected in a deficient state, an injury may also appear in the improper rewarming process. In a word, hypothermia-rewarming may be a double-edged sword.</t>
  </si>
  <si>
    <t>Med Hypotheses</t>
  </si>
  <si>
    <t>M. A. Cobas and A. Vera-Arroyo</t>
  </si>
  <si>
    <t>Hypothermia: Update on Risks and Therapeutic and Prophylactic Applications</t>
  </si>
  <si>
    <t>Adv Anesth</t>
  </si>
  <si>
    <t>S. Khanduja, J. Kim, J. K. Kang, C. Y. Feng, M. A. Vogelsong, R. G. Geocadin, G. Whitman and S. M. Cho</t>
  </si>
  <si>
    <t>Hypoxic-Ischemic Brain Injury in ECMO: Pathophysiology, Neuromonitoring, and Therapeutic Opportunities</t>
  </si>
  <si>
    <t>Extracorporeal membrane oxygenation (ECMO), in conjunction with its life-saving benefits, carries a significant risk of acute brain injury (ABI). Hypoxic-ischemic brain injury (HIBI) is one of the most common types of ABI in ECMO patients. Various risk factors, such as history of hypertension, high day 1 lactate level, low pH, cannulation technique, large peri-cannulation PaCO(2) drop (∆PaCO(2)), and early low pulse pressure, have been associated with the development of HIBI in ECMO patients. The pathogenic mechanisms of HIBI in ECMO are complex and multifactorial, attributing to the underlying pathology requiring initiation of ECMO and the risk of HIBI associated with ECMO itself. HIBI is likely to occur in the peri-cannulation or peri-decannulation time secondary to underlying refractory cardiopulmonary failure before or after ECMO. Current therapeutics target pathological mechanisms, cerebral hypoxia and ischemia, by employing targeted temperature management in the case of extracorporeal cardiopulmonary resuscitation (eCPR), and optimizing cerebral O(2) saturations and cerebral perfusion. This review describes the pathophysiology, neuromonitoring, and therapeutic techniques to improve neurological outcomes in ECMO patients in order to prevent and minimize the morbidity of HIBI. Further studies aimed at standardizing the most relevant neuromonitoring techniques, optimizing cerebral perfusion, and minimizing the severity of HIBI once it occurs will improve long-term neurological outcomes in ECMO patients.</t>
  </si>
  <si>
    <t>Cells</t>
  </si>
  <si>
    <t>J. A. Gadde, A. C. Pardo, C. S. Bregman and M. E. Ryan</t>
  </si>
  <si>
    <t>Imaging of Hypoxic-Ischemic Injury (in the Era of Cooling)</t>
  </si>
  <si>
    <t>Hypoxic-ischemic injury (HII) is a major worldwide contributor of term neonatal mortality and long-term morbidity. At present, therapeutic hypothermia is the only therapy that has demonstrated efficacy in reducing severe disability or death in infants with moderate to severe encephalopathy. MRI and MRS performed during the first week of life are adequate to assess brain injury and offer prognosis. Patterns of injury will depend on the gestation age of the neonate, as well as the degree of hypotension.</t>
  </si>
  <si>
    <t>D. Rösli, B. Schnüriger, D. Candinas and T. Haltmeier</t>
  </si>
  <si>
    <t>The Impact of Accidental Hypothermia on Mortality in Trauma Patients Overall and Patients with Traumatic Brain Injury Specifically: A Systematic Review and Meta-Analysis</t>
  </si>
  <si>
    <t>BACKGROUND: Accidental hypothermia is a known predictor for worse outcomes in trauma patients, but has not been comprehensively assessed in a meta-analysis so far. The aim of this systematic review and meta-analysis was to investigate the impact of accidental hypothermia on mortality in trauma patients overall and patients with traumatic brain injury (TBI) specifically. METHODS: This is a systematic review and meta-analysis using the Ovid Medline/PubMed database. Scientific articles reporting accidental hypothermia and its impact on outcomes in trauma patients were included in qualitative synthesis. Studies that compared the effect of hypothermia vs. normothermia at hospital admission on in-hospital mortality were included in two meta-analyses on (1) trauma patients overall and (2) patients with TBI specifically. Meta-analysis was performed using a Mantel-Haenszel random-effects model. RESULTS: Literature search revealed 264 articles. Of these, 14 studies published 1987-2018 were included in the qualitative synthesis. Seven studies qualified for meta-analysis on trauma patients overall and three studies for meta-analysis on patients with TBI specifically. Accidental hypothermia at admission was associated with significantly higher mortality both in trauma patients overall (OR 5.18 [95% CI 2.61-10.28]) and patients with TBI specifically (OR 2.38 [95% CI 1.53-3.69]). CONCLUSIONS: In the current meta-analysis, accidental hypothermia was strongly associated with higher in-hospital mortality both in trauma patients overall and patients with TBI specifically. These findings underscore the importance of measures to avoid accidental hypothermia in the prehospital care of trauma patients.</t>
  </si>
  <si>
    <t>World J Surg</t>
  </si>
  <si>
    <t>B. Ezenwa, C. Ezeaka, I. Fajolu, A. Ogbenna, O. Olowoyeye, O. Nwaiwu, Z. Opoola and G. Olorunfemi</t>
  </si>
  <si>
    <t>Impact of Erythropoietin in the management of Hypoxic Ischaemic Encephalopathy in resource-constrained settings: protocol for a randomized control trial</t>
  </si>
  <si>
    <t>BACKGROUND: Perinatal asphyxia, more appropriately known as hypoxic-ischemic encephalopathy (HIE), is a condition characterized by clinical and laboratory evidence of acute or sub-acute brain injury resulting from systemic hypoxemia and/or reduced cerebral blood flow. HIE is a common and devastating clinical condition in resource-poor countries with poor treatment outcome. This paper describes the protocol for an ongoing study that aims to evaluate the neuroprotective effects of Erythropoietin (EPO) as compared to routine care in the management of moderate to severe HIE among term infants. METHODS: This study is a double-blind randomized controlled trial that will be conducted in the neonatal wards of the Lagos University Teaching Hospital (LUTH), Lagos, Nigeria, over a two-year period after ethical approvals and consents. One hundred and twenty-eight term newborns (≥ 37 weeks gestation) diagnosed with moderate/ severe HIE at admission will be allocated by randomization to receive either EPO or normal saline. All the participants will be offered standard care according to the unit protocol for HIE. Baseline investigations and close monitoring of the babies are done until discharge. Participants are followed up for 2 years to monitor their outcome (death or neurological development) using standard instruments. DISCUSSION: Previous trials had shown that EPO confers neuroprotective benefits and improve neurological and behavioral outcome in infants with HIE both singly or as an adjuvant to therapeutic hypothermia. This study hypothesized that administering EPO to newborns with moderate /severe HIE can positively influence their clinical and neurological outcomes and will provide evidence to either support or disprove the usefulness of Erythropoietin as a sole agent in the treatment of HIE, especially in resource-limited environment with the highest burden of the disease. TRIAL REGISTRATION: The study has been registered with the Pan African Clinical trials registry on the 2nd of December 2018, with registration number PACTR201812814507775.</t>
  </si>
  <si>
    <t>B. Volbers, S. Herrmann, W. Willfarth, H. Lücking, S. P. Kloska, A. Doerfler, H. B. Huttner, J. B. Kuramatsu, S. Schwab and D. Staykov</t>
  </si>
  <si>
    <t>Impact of Hypothermia Initiation and Duration on Perihemorrhagic Edema Evolution After Intracerebral Hemorrhage</t>
  </si>
  <si>
    <t>BACKGROUND AND PURPOSE: Intracerebral hemorrhage (ICH) causes high morbidity and mortality. Recently, perihemorrhagic edema (PHE) has been suggested as an important prognostic factor. Therapeutic hypothermia may be a promising therapeutic option to treat PHE. However, no data exist about the optimal timing and duration of therapeutic hypothermia in ICH. We examined the impact of therapeutic hypothermia timing and duration on PHE evolution. METHODS: In this retrospective, single-center, case-control study, we identified patients with ICH treated with mild endovascular hypothermia (target temperature 35°C) from our institutional database. Patients were grouped according to hypothermia initiation (early: days 1-2 and late: days 4-5 after admission) and hypothermia duration (short: 4-8 days and long: 9-15 days). Patients with ICH matched for ICH volume, age, ICH localization, and intraventricular hemorrhage were identified as controls. Relative PHE, temperature, and intracranial pressure course were analyzed. Clinical outcome on day 90 was assessed using the modified Rankin scale (0-3=favorable and 4-6=poor). RESULTS: Thirty-three patients with ICH treated with hypothermia and 37 control patients were included. Early hypothermia initiation led to relative PHE decrease between admission and day 3, whereas median relative PHE increased in control patients (-0.05 [interquartile range, -0.4 to 0.07] and 0.07 [interquartile range, -0.07 to 0.26], respectively; P=0.007) and patients with late hypothermia initiation (0.22 [interquartile range 0.12-0.27]; P=0.037). After day 3, relative PHE increased in all groups without difference. Outcome was not different between patients treated with hypothermia and controls. CONCLUSIONS: Early hypothermia initiation after ICH onset seems to have an important impact on PHE evolution, whereas our data suggest only limited impact later than day 3 after onset.</t>
  </si>
  <si>
    <t>Stroke</t>
  </si>
  <si>
    <t>K. O. Jensen, L. Held, A. Kraus, F. Hildebrand, P. Mommsen, L. Mica, G. A. Wanner, P. Steiger, R. M. Moos, H. P. Simmen and K. Sprengel</t>
  </si>
  <si>
    <t>The impact of mild induced hypothermia on the rate of transfusion and the mortality in severely injured patients: a retrospective multi-centre study</t>
  </si>
  <si>
    <t>BACKGROUND: Although under discussion, induced hypothermia (IH) is an established therapy for patients with cardiac arrest or traumatic brain injuries. The influences on coagulopathy and bleeding tendency in severely injured patients (SIP) with concomitant traumatic brain injury are most widely unclear. Therefore, the aim of this study was to quantify the effect of mild IH in SIP with concomitant severe traumatic brain injuries on transfusion rate and mortality. METHODS: In this retrospective multi-centre study, SIP from three European level-1 trauma centres with an ISS ≥16 between 2009 and 2011 were included. At hospital A, patients qualified for IH with age ≤70 years and a severe head injury with an abbreviated injury scale (AIS(Head)) of ≥3. IH was defined as target core body temperature of 35 °C. Hypothermic patients were matched with two patients, one from hospital B and one from hospital C using age and AIS(Head). The effect of IH on the transfusion rate, complications and mortality was quantified with 95 % confidence intervals (CI). Patients not treated with IH in hospital A and those from hospital B and C, who were not matched, were used to adjust the CI for the effect of inter-hospital therapy protocol differences. RESULTS: Mean age of patients in the IH-group (n = 43) was 35.7 years, mean ISS 30 points and sex distribution showed 83.7 % male. Mean age of matched patients in the normotherm-group (n = 86) was 36.7 years, mean ISS 33 points and there were 75.6 % males. For the hypothermic patients, we pointed out an estimate of mean difference for the number of transfused units of packed red blood cells as well as for mortality which does not indicate a decrease in the benefit gained by hypothermia. It is suggested that hypothermic patients tend to a higher rate of lung failure and thromboembolisms. CONCLUSION: Though tending to an increased rate of complications, there is no evidence for a difference in both; rate of transfusion and mortality in SIP. Mild IH as an option for severe head injuries seems as well-being practicable in the presence of multiple severe injuries. Further, clinical studies regarding the side effects are necessary.</t>
  </si>
  <si>
    <t>S. J. Dain, T. P. Ngo and B. B. Cheng</t>
  </si>
  <si>
    <t>Impact resistance and prescription compliance with AS/NZS 1337.6:2010</t>
  </si>
  <si>
    <t>BACKGROUND: Australian/New Zealand Standard 1337.6 deals with prescription eye protection and has been in place since 2007. There have been many standards marking licences granted since then. The issue of the worst-case situations for assessment in a certification scheme, in particular -1.50 m(-1) lenses, has been the subject of discussion in Standards Australia/Standards New Zealand Committee SF-006. Given that a body of data from testing exists, this was explored to advise the Committee. METHODS: Data from testing 40 sets of prescription eye protectors were analysed retrospectively for compliance with the impact and refractive power requirements in 2010-11. The testing had been carried out according to the methods of AS/NZS 1337.6:2007 under the terms and conditions of the accreditation of the Optics &amp; Radiometry Laboratory by the National Association of Testing Authorities. RESULTS: No eye protector failed the low-impact resistance test. Failure rates of 1.6 per cent (two of the 40 sets) to the medium impact test and 1.6 per cent (three of the sets) to the medium impact test in the elevated temperature stability test were seen. These are too small for useful statistical analysis. Only -1.50 m(-1) lenses were in all failing sets and these lenses were over-represented in the failures and borderlines, especially compared with the +1.50 D lenses. Failures in prismatic power were equally distributed over all prescriptions. This over-representation of -1.50 m(-1) lenses was not related to the ocular/lens material or to the company manufacturing the eye protectors. CONCLUSIONS: The proposal is made that glazing lenses tightly to ensure they are retained in the frame on impact may result in unwanted refractive power in those lenses most prone to flex. These data support the proposal that -1.50 m(-1) lenses should form part of a worst-case testing regime in a certification scheme.</t>
  </si>
  <si>
    <t>Clin Exp Optom</t>
  </si>
  <si>
    <t>L. K. Madden, M. Hill, T. L. May, T. Human, M. M. Guanci, J. Jacobi, M. V. Moreda and N. Badjatia</t>
  </si>
  <si>
    <t>The Implementation of Targeted Temperature Management: An Evidence-Based Guideline from the Neurocritical Care Society</t>
  </si>
  <si>
    <t>BACKGROUND: Targeted temperature management (TTM) is often used in neurocritical care to minimize secondary neurologic injury and improve outcomes. TTM encompasses therapeutic hypothermia, controlled normothermia, and treatment of fever. TTM is best supported by evidence from neonatal hypoxic-ischemic encephalopathy and out-of-hospital cardiac arrest, although it has also been explored in ischemic stroke, traumatic brain injury, and intracranial hemorrhage patients. Critical care clinicians using TTM must select appropriate cooling techniques, provide a reasonable rate of cooling, manage shivering, and ensure adequate patient monitoring among other challenges. METHODS: The Neurocritical Care Society recruited experts in neurocritical care, nursing, and pharmacotherapy to form a writing Committee in 2015. The group generated a set of 16 clinical questions relevant to TTM using the PICO format. With the assistance of a research librarian, the Committee undertook a comprehensive literature search with no back date through November 2016 with additional references up to March 2017. RESULTS: The Committee utilized GRADE methodology to adjudicate the quality of evidence as high, moderate, low, or very low based on their confidence that the estimate of effect approximated the true effect. They generated recommendations regarding the implementation of TTM based on this systematic review only after considering the quality of evidence, relative risks and benefits, patient values and preferences, and resource allocation. CONCLUSION: This guideline is intended for neurocritical care clinicians who have chosen to use TTM in patient care; it is not meant to provide guidance regarding the clinical indications for TTM itself. While there are areas of TTM practice where clear evidence guides strong recommendations, many of the recommendations are conditional, and must be contextualized to individual patient and system needs.</t>
  </si>
  <si>
    <t>Y. Su, L. Fan, Y. Zhang, Y. Zhang, H. Ye, D. Gao, W. Chen and G. Liu</t>
  </si>
  <si>
    <t>Improved Neurological Outcome With Mild Hypothermia in Surviving Patients With Massive Cerebral Hemispheric Infarction</t>
  </si>
  <si>
    <t>BACKGROUND AND PURPOSE: We conducted this randomized controlled trial to investigate the effects of therapeutic hypothermia on mortality and neurological outcome in patients with massive cerebral hemispheric infarction. METHODS: Patients within 48 hours of symptom onset were randomized to either a hypothermia group or a control group. Patients in the hypothermia group were given standard medical treatment plus endovascular hypothermia with a target temperature of 33 or 34°C. Hypothermia was maintained for a minimum of 24 hours. Patients in the control group were given standard medical treatment only with a target temperature of normothermia. The primary end points were mortality and the modified Rankin Scale score at 6 months. RESULTS: There were 16 patients in the hypothermia group and 17 patients in the control group. At 6 months, 8 patients had died in the hypothermia group versus 7 patients in the control group (P=0.732). The main cause of death was fatal herniation caused by a pronounced rise in intracranial pressure. Seven patients (43.8%) had a modified Rankin Scale of 1 to 3 in the hypothermia group versus 4 patients (23.5%) in the control group (P=0.282). Additionally, of the survivors, patients in the hypothermia group achieved better neurological outcomes compared with those in the control group (7/8, 87.5% versus 4/10, 40.0%; P=0.066; odds ratio=10.5; 95% confidence interval, 0.9-121.4). CONCLUSIONS: Mild hypothermia seems to not reduce mortality in patients with massive cerebral hemispheric infarction but may improve the neurological outcome in survivors. An adequately powered multicenter randomized controlled trial seems warranted. CLINICAL TRIAL REGISTRATION: URL: http://www.chictr.org.cn. Unique identifier: ChiCTR-TCS-12002680.</t>
  </si>
  <si>
    <t>J. J. Wang, T. Y. Huang, C. W. Wu, Y. C. Lin, H. Y. Tseng, C. H. Liu, I. C. Lu, P. Y. Chang, H. C. Chen, H. Y. Chen, G. Dionigi, F. Y. Chiang and L. F. Wang</t>
  </si>
  <si>
    <t>Improving Voice Outcomes After Thyroid Surgery - Review of Safety Parameters for Using Energy-Based Devices Near the Recurrent Laryngeal Nerve</t>
  </si>
  <si>
    <t>Technological advances in thyroid surgery have rapidly increased in recent decades. Specifically, recently developed energy-based devices (EBDs) enable simultaneous dissection and sealing tissue. EBDs have many advantages in thyroid surgery, such as reduced blood loss, lower rate of post-operative hypocalcemia, and shorter operation time. However, the rate of recurrent laryngeal nerve (RLN) injury during EBD use has shown statistically inconsistent. EBDs generate high temperature that can cause iatrogenic thermal injury to the RLN by direct or indirect thermal spread. This article reviews relevant medical literatures of conventional electrocauteries and different mechanisms of current EBDs, and compares two safety parameters: safe distance and cooling time. In general, conventional electrocautery generates higher temperature and wider thermal spread range, but when applying EBDs near the RLN adequate activation distance and cooling time are still required to avoid inadvertent thermal injury. To improve voice outcomes in the quality-of-life era, surgeons should observe safety parameters and follow the standard procedures when using EBDs near the RLN in thyroid surgery.</t>
  </si>
  <si>
    <t>Front Endocrinol (Lausanne)</t>
  </si>
  <si>
    <t>P. Agarwal, D. Altinok, J. Desai, C. Shanti and G. Natarajan</t>
  </si>
  <si>
    <t>In-hospital outcomes of neonates with hypoxic-ischemic encephalopathy receiving extracorporeal membrane oxygenation</t>
  </si>
  <si>
    <t>OBJECTIVE: To determine in-hospital outcomes of neonates with hypoxic ischemic encephalopathy (HIE) requiring extracorporeal membrane oxygenation (ECMO). STUDY DESIGN: Single-center retrospective study from 2005 to 2016 of neonates ≥35 weeks gestation with moderate/severe HIE, requiring ECMO for persistent pulmonary hypertension of newborn (PPHN). RESULTS: Our cohort (n = 20) received therapeutic hypothermia for moderate (n = 12), severe (n = 5), or undocumented severity (n = 3) of HIE. During ECMO, 30% (n = 6) infants developed intracranial hemorrhage at a median (IQR) duration of 24 (20) hours. Sixteen (80%) infants survived to discharge, among which 15 had MRI performed; 47% (n = 7) had normal MRI, 20% (n = 3) had intracranial hemorrhage and 13% (n = 2), 13% (n = 2) and 7% (n = 1) had NICHD stage 1, 2, and 3 pattern of brain injury respectively. CONCLUSIONS: In this high-risk population of neonates, use of ECMO was safe and efficacious as demonstrated by survival and outcomes.</t>
  </si>
  <si>
    <t>F. Keçe, E. F. Bruggemans, M. de Riva, R. Alizadeh Dehnavi, A. P. Wijnmaalen, T. J. Meulman, J. A. Brugman, A. M. Rooijmans, M. A. van Buchem, H. A. Middelkoop, J. Eikenboom, M. J. Schalij, K. Zeppenfeld and S. A. Trines</t>
  </si>
  <si>
    <t>Incidence and Clinical Significance of Cerebral Embolism During Atrial Fibrillation Ablation With Duty-Cycled Phased-Radiofrequency Versus Cooled-Radiofrequency: A Randomized Controlled Trial</t>
  </si>
  <si>
    <t>OBJECTIVES: The purpose of this study was to randomly compare the incidence of asymptomatic cerebral embolism (ACE) between the second-generation pulmonary vein ablation catheter (PVAC Gold) and the irrigated Thermocool catheter. BACKGROUND: Pulmonary vein isolation (PVI) with the PVAC is associated with ACE. The PVAC Gold was designed to avoid this complication. METHODS: Patients with paroxysmal atrial fibrillation were randomized 1:1 to PVI with the PVAC Gold or Thermocool catheter. Cerebral magnetic resonance imaging was performed in the days before and after ablation and repeated after 3 months in case of a new lesion. Monitoring for microembolic signals (MES) was performed by using transcranial Doppler ultrasonography. Parameters of coagulation were determined before, during, and after ablation. Neuropsychological tests and questionnaires were applied 10 days before and 3 months after ablation. RESULTS: Seventy patients were included in the study (mean age 61 ± 9 years; 43 male subjects; CHA(2)DS(2)-VASc [congestive heart failure, hypertension, age ≥75 years, diabetes mellitus, stroke/transient ischemic attack, vascular disease, age 65 to 74 years, sex category] score 1.6 ± 1.2; international normalized ratio 2.7 ± 0.5; activated clotting time 374 ± 24 s; p &gt; 0.05 for all parameters). Procedural duration was shorter in the PVAC Gold group (140 ± 34 vs. 207 ± 44 min; p &lt; 0.001). Eight (23%; 7 infarcts) patients in the PVAC Gold group exhibited a new ACE, compared with 2 (6%; no infarcts) patients in the Thermocool group (p = 0.042). Median number of MES was higher in the PVAC Gold group (1,111 [interquartile range, 715-2,234] vs. 787 [interquartile range, 532-1,053]; p &lt; 0.001). There were no differences between groups regarding coagulation and neuropsychological outcomes. CONCLUSIONS: PVI with the new PVAC Gold was associated with a higher incidence of ACE/cerebral infarcts and number of MES. Both catheters induced a comparable procoagulant state. Because there were no measurable differences in neuropsychological status, the clinical significance of ACE remains unclear. (Cerebral Embolism [CE] in Catheter Ablation of Atrial Fibrillation [AF] [CE-AF]; NCT01361295).</t>
  </si>
  <si>
    <t>JACC Clin Electrophysiol</t>
  </si>
  <si>
    <t>J. M. Minnick, V. S. Bebarta, M. Stanton, J. R. Lairet, J. King, P. Torres, J. Aden and R. Ramirez</t>
  </si>
  <si>
    <t>The incidence of fever in US Critical Care Air Transport Team combat trauma patients evacuated from the theater between March 2009 and March 2010</t>
  </si>
  <si>
    <t>INTRODUCTION: Most critically ill injured patients are transported out of the theater by Critical Care Air Transport Teams (CCATTs). Fever after trauma is correlated with surgical complications and infection. The purposes of this study are to identify the incidence of elevated temperature in patients managed in the CCATT environment and to describe the complications reported and the treatments used in these patients. METHODS: We performed a retrospective review of available records of trauma patients from the combat theater between March 1, 2009, and March 31, 2010, who were transported by the US Air Force CCATT and had an incidence of hyperthermia. We then divided the cohort into 2 groups, patients transported with an elevation in temperature greater than 100.4°F and patients with no documented elevation in temperature. We used a standardized, secure electronic data collection form to abstract the outcomes. Descriptive data collected included injury type, temperature, use of a mechanical ventilator, cooling treatment modalities, antipyretics, intravenous fluid administration, and use of blood products. We also evaluated the incidence of complications during the transport in patients who had a recorded elevation in temperature greater than 100.4°F. RESULTS: A total of 248 trauma patients met the inclusion criteria, and 101 trauma patients (40%) had fever. The mean age was 28 years, and 98% of patients were men. The mechanism of injury was an explosion in 156 patients (63%), blunt injury in 11 (4%), and penetrating injury in 45 (18%), whereas other trauma-related injuries accounted for 36 patients (15%). Of the patients, 209 (84%) had battle-related injuries and 39 (16%) had non-battle-related injuries. Traumatic brain injury was found in 24 patients (24%) with an incidence of elevated temperature. The mean temperature was 101.6°F (range, 100.5°F-103.9°F). After evaluation of therapies and treatments, 80 trauma patients (51%) were intubated on a mechanical ventilator (P &lt; .001). Of the trauma patients with documented fever, 22 (22%) received administration of blood products. Nineteen patients received antipyretics during their flight (19%), 9 received intravenous fluids (9%), and 2 received nonpharmacologic cooling interventions, such as cooling blankets or icepacks. We identified 1 trauma patient with neurologic changes (1%), 6 with hypotension (6%), 48 with tachycardia (48%), 33 with decreased urinary output (33%), and 1 with an episode of shivering or sweating (1%). We did not detect any transfusion reactions or deaths during flight. CONCLUSION: Fever occurred in 41% of critically ill combat-injured patients evacuated out of the combat theater in Iraq and Afghanistan. Fewer than 20% of patients with a documented elevated temperature received treatments to reduce the temperature. Intubation of patients with ventilators in use during the transport was the only factor significantly associated with fever. Serious complications were rare, and there were no deaths during these transports.</t>
  </si>
  <si>
    <t>J Emerg Nurs</t>
  </si>
  <si>
    <t>B. N. Scott, D. J. Roberts, H. L. Robertson, A. H. Kramer, K. B. Laupland, S. S. Ousman, P. Kubes and D. A. Zygun</t>
  </si>
  <si>
    <t>Incidence, prevalence, and occurrence rate of infection among adults hospitalized after traumatic brain injury: study protocol for a systematic review and meta-analysis</t>
  </si>
  <si>
    <t>BACKGROUND: Infection occurs commonly among patients hospitalized after traumatic brain injury (TBI) and has been associated with increased intensive care unit and hospital lengths of stay and an elevated risk of poor neurological outcome and mortality. However, as many relevant published studies to date have varied in the type and severity of TBI among included patients as well as in their design (randomized versus non-randomized), risk of bias, and setting (hospital ward versus intensive care unit), their reported estimates of infection occurrence vary considerably. Thus, the purpose of this systematic review and meta-analysis is to estimate the incidence, prevalence, and occurrence rate of infection among patients hospitalized after TBI. METHODS/DESIGN: We will search electronic bibliographic databases (MEDLINE, EMBASE, PubMed, Cumulative Index to Nursing and Allied Health Literature (CINAHL), Scopus, Web of Science, the Cochrane Central Register of Controlled Trials (CENTRAL), and the Cochrane Database of Systematic Reviews) from their first available date as well as personal files, reference lists of included articles, and conference proceedings. Two investigators will independently screen titles and abstracts and select cohort studies, cross-sectional studies, and randomized controlled trials involving adults hospitalized after TBI that reported estimates of cumulative incidence, incidence rate, prevalence, or occurrence rate of infection for inclusion in the systematic review. These investigators will also independently extract data and assess risk of bias. We will exclude studies with fewer than ten patients; experimental groups allocated to treatment with antibiotics, glucocorticoids, immunosuppressants, barbiturates, or hypothermia; and studies focused on military/combat-related TBI. Pooled estimates of cumulative incidence, incidence rate, prevalence, and occurrence rate will be calculated using random effects models. We will also calculate I2 and Cochran Q statistics to assess for inter-study heterogeneity and conduct stratified analyses and univariate meta-regression to determine the influence of pre-defined study-level covariates on our pooled estimates. DISCUSSION: This study will compile the world literature regarding the epidemiology of infection among adults hospitalized after TBI. A better understanding of the role of infection will be helpful in the development of guidelines for patient management. This protocol has been registered in the PROSPERO International Prospective Register of Systematic Reviews (ID: CRD42013005146).</t>
  </si>
  <si>
    <t>Syst Rev</t>
  </si>
  <si>
    <t>J. Piclet, Z. Meresse, C. Mathieu, G. Duclos, F. Antonini, L. Zieleskiewicz and M. Leone</t>
  </si>
  <si>
    <t>Incidental Finding of Thrombus by Ultrasonography in a Trauma Patient with an Intravascular Cooling Device</t>
  </si>
  <si>
    <t>In patients with traumatic brain injury, coagulation disorders may both cause bleeding and thrombosis. The addition of risk factors, including invasive devices, probably increases the risk of complications. The benefit of using intravascular cooling device should be balanced by the risk to generate thrombosis. The use of routine ultrasound was associated with an incidental diagnosis of thrombus, accelerating the onset of curative anticoagulation.</t>
  </si>
  <si>
    <t>E. L. Reeder, C. J. O'Connell, S. M. Collins, O. D. Traubert, S. V. Norman, R. A. Cáceres, R. Sah, D. W. Smith and M. J. Robson</t>
  </si>
  <si>
    <t>Increased Carbon Dioxide Respiration Prevents the Effects of Acceleration/Deceleration Elicited Mild Traumatic Brain Injury</t>
  </si>
  <si>
    <t>Acceleration/deceleration forces are a common component of various causes of mild traumatic brain injury (mTBI) and result in strain and shear forces on brain tissue. A small quantifiable volume dubbed the compensatory reserve volume (CRV) permits energy transmission to brain tissue during acceleration/deceleration events. The CRV is principally regulated by cerebral blood flow (CBF) and CBF is primarily determined by the concentration of inspired carbon dioxide (CO(2)). We hypothesized that experimental hypercapnia (i.e. increased inspired concentration of CO(2)) may act to prevent and mitigate the actions of acceleration/deceleration-induced TBI. To determine these effects C57Bl/6 mice underwent experimental hypercapnia whereby they were exposed to medical-grade atmospheric air or 5% CO(2) immediately prior to an acceleration/deceleration-induced mTBI paradigm. mTBI results in significant increases in righting reflex time (RRT), reductions in core body temperature, and reductions in general locomotor activity-three hours post injury (hpi). Experimental hypercapnia immediately preceding mTBI was found to prevent mTBI-induced increases in RRT and reductions in core body temperature and general locomotor activity. Ribonucleic acid (RNA) sequencing conducted four hpi revealed that CO(2) exposure prevented mTBI-induced transcriptional alterations of several targets related to oxidative stress, immune, and inflammatory signaling. Quantitative real-time PCR analysis confirmed the prevention of mTBI-induced increases in mitogen-activated protein kinase kinase kinase 6 and metallothionein-2. These initial proof of concept studies reveal that increases in inspired CO(2) mitigate the detrimental contributions of acceleration/deceleration events in mTBI and may feasibly be translated in the future to humans using a medical device seeking to prevent mTBI among high-risk groups.</t>
  </si>
  <si>
    <t>T. K. Oh, E. Heo, I. A. Song, W. J. Jeong, M. Han and J. S. Bang</t>
  </si>
  <si>
    <t>Increased Glucose Variability During Long-Term Therapeutic Hypothermia as a Predictor of Poor Neurological Outcomes and Mortality: A Retrospective Study</t>
  </si>
  <si>
    <t>Therapeutic hypothermia (TH) is considered as a treatment option in patients with stroke and brain injury for controlling intracranial pressure. A relatively longer duration of TH is required in such patients than in cardiac arrest patients. We aimed to investigate blood glucose parameters during TH that predict unfavorable neurological outcomes and mortality in patients admitted to the neurological or neurosurgical intensive care unit (ICU). This retrospective study evaluated electronic medical records of patients admitted to the ICU from January 1, 2012, to May 20, 2017. A total of 103 patients were included in the analyses. Multivariable analyses revealed that age and glycemic variability (GV) index were significantly associated with poor neurological outcomes (odds ratio [OR] 1.09, 95% confidence interval [CI] 1.03-1.15, p = 0.002, and OR 1.04, 95% CI 1.02-1.06, p &lt; 0.001, respectively); furthermore, cumulative input-output balance, sequential organ failure assessment score, and glucose variability index were associated with 90-day mortality (hazard ratio [HR] 1.13, 95% CI 1.05-1.21, p &lt; 0.001; HR 1.20, 95% CI 1.04-1.38, p = 0.010; and HR 1.01, 95% CI 1.01-1.02, p &lt; 0.001, respectively). Receiver operating characteristic curve analyses of the GV index for prediction of 90-day mortality and poor neurological outcomes revealed that the areas under the curves were 0.747 (95% CI 0.65-0.85) and 0.826 (95% CI 0.75-0.91), respectively. In conclusion, variability in glucose levels may be valuable for predicting 90-day mortality and poor neurological outcomes in patients undergoing long-term TH.</t>
  </si>
  <si>
    <t>M. Moreda, P. S. Beacham, A. Reese and M. A. Mulkey</t>
  </si>
  <si>
    <t>Increasing the Effectiveness of Targeted Temperature Management</t>
  </si>
  <si>
    <t>TOPIC: Targeted temperature management and therapeutic hypothermia are essential components of the multimodal approach to caring for compromised patients after cardiac arrest and severe traumatic brain injury. CLINICAL RELEVANCE: The continuously evolving science necessitates summation of individual facets and concepts to enhance knowledge and application for optimally delivering care. Targeted temperature management is a complex therapy that requires fine-tuning the most effective interventions to maintain high-quality targeted temperature management and maximize patient outcomes. PURPOSE: To describe the underlying pathophysiology of fever and the importance of manipulating water temperature and of preventing and treating shivering during that process. CONTENT COVERED: This article discusses nursing considerations regarding the care of patients requiring targeted temperature management that are necessary to improve patient outcomes.</t>
  </si>
  <si>
    <t>Crit Care Nurse</t>
  </si>
  <si>
    <t>C. J. Cook</t>
  </si>
  <si>
    <t>Induced Hypothermia in Neurocritical Care: A Review</t>
  </si>
  <si>
    <t>Induced hypothermia (IH) continues to become a more prevalent treatment modality in neurocritical care. Reducing core temperature has been shown to protect brain tissue during injury and disease. IH has been particularly beneficial in the medical management of refractory intracranial hypertension and malignant cerebral edema. These pathologies are often the result of diffuse cerebral edema after traumatic brain injury, malignant ischemic stroke, or intracerebral hemorrhage. Although there are many benefits to IH, it is not without complications. Chief among these is shivering, which decreases oxygen delivery to brain tissue, increases metabolic demands, and consequently reduces nutrient delivery. This article will review indications for IH administration, methods of providing IH, nursing responsibilities, and identifying and/or managing complications.</t>
  </si>
  <si>
    <t>S. Poli, J. Purrucker, M. Priglinger, J. Diedler, M. Sykora, E. Popp, T. Steiner, R. Veltkamp, J. Bösel, A. Rupp, W. Hacke and C. Hametner</t>
  </si>
  <si>
    <t>Induction of cooling with a passive head and neck cooling device: effects on brain temperature after stroke</t>
  </si>
  <si>
    <t>BACKGROUND AND PURPOSE: Therapeutic hypothermia improves clinical outcome after cardiac arrest and appears beneficial in other cerebrovascular diseases. We conducted this study to investigate the relationship between surface head/neck cooling and brain temperature. METHODS: Prospective observational study enrolling consecutive patients with severe ischemic or hemorrhagic stroke undergoing intracranial pressure (ICP) and brain temperature monitoring. Arterial pressure, ICP, cerebral perfusion pressure, heart rate, brain, tympanic, and bladder temperature were continuously registered. Fifty-one applications of the Sovika cooling device were analyzed in 11 individual patients. RESULTS: Sovika application led to a significant decrease of brain temperature compared with baseline with a maximum of -0.36°C (SD, 0.22) after 49 minutes (SD, 17). During cooling, dynamics of brain temperature differed significantly from bladder (-0.25°C [SD, 0.15] after 48 minutes [SD, 19]) and tympanic temperature (-1.79°C [SD, 1.19] after 37 minutes [SD, 16]). Treatment led to an increase in systolic arterial pressure by &gt;20 mm Hg in 14 applications (n=7 patients) resulting in severe hypertension (&gt;180 mm Hg) in 4 applications (n=3). ICP increased by &gt;10 mm Hg in 7 applications (n=3), led to ICP crisis &gt;20 mm Hg in 6 applications (n=3), and a drop of cerebral perfusion pressure &lt;50 mm Hg in 1 application. CONCLUSIONS: Although the decrease of brain temperature after Sovika cooling device application was statistically significant, we doubt clinical relevance of this rather limited effect (-0.36°C). Moreover, the transient increases of blood pressure and ICP warrant caution.</t>
  </si>
  <si>
    <t>A. Bartley, A. S. Jakola and M. Tisell</t>
  </si>
  <si>
    <t>The influence of irrigation fluid temperature on recurrence in the evacuation of chronic subdural hematoma</t>
  </si>
  <si>
    <t>BACKGROUND: Chronic subdural hematomas (cSDH) are one of the most common conditions requiring neurosurgical treatment. The reported recurrence after surgery is 3-21.5% with closed system drainage. In clinical practice, irrigation fluids at body temperature (37 °C) and at room temperature (22 °C) are routinely used in the evacuation of cSDH. Our hypothesis was that irrigation at body temperature might have more beneficial effects on coagulation and solubility of the chronic subdural hematoma than irrigation at room temperature. The aim of this study was to compare the effects of different intraoperative irrigation fluid temperatures on recurrence rates. METHODS: This was a retrospective study where we included all consecutive patients from a defined geographical area of western Sweden between September 2013 and November 2014. In the course of 6 months, we performed intraoperative irrigation at body temperature (37 °C, BT-group) during burr hole evacuation of chronic subdural hematoma. This was then compared with the previous 6-month period, when irrigation fluid at room temperature (22 °C, RT-group) was used. The primary endpoint was same-sided recurrence in need of reoperation within 6 months. RESULTS: Recurrence occurred in 11 of 84 (13.1%) patients in the RT-group compared with 4 of 88 (4.5%) in the BT-group (p = 0.013). There were no significant between-group differences regarding age, sex, duration of surgery, frequency of bilateral hematomas, hematoma density, and use of anticoagulant/antithrombotic therapy. CONCLUSION: Our study demonstrates that intraoperative irrigation fluid at body temperature is associated with lower recurrence rates compared with irrigation fluid at room temperature. To investigate this further, a prospective randomized controlled trial has been initiated (clinicaltrials.gov, NCT0275235). TRIAL REGISTRATION: ClinicalTrials.gov Identifier: NCT0275235.</t>
  </si>
  <si>
    <t>X. Y. Zhu, M. Y. Ye, A. M. Zhang, W. D. Wang, F. Zeng, J. L. Li and F. Fang</t>
  </si>
  <si>
    <t>Influence of one-year neurologic outcome of treatment on newborns with moderate and severe hypoxic-ischemic encephalopathy by rhuEP0 combined with ganglioside (GM1)</t>
  </si>
  <si>
    <t>OBJECTIVE: To observe the one-year neurologic prognostic outcome of newborns with moderate and severe hypoxic-ischemic encephalopathy (HIE) who received recombinant human erythropoietin (rhuEPO) combined with exogenous monosialotetrahexosylganglioside (GM1) treatment to provide new guidelines for clinical treatment. PATIENTS AND METHODS: Seventy-six newborns with moderate and severe HIE were selected from February 2011 to February 2014 in our hospital. This study received the informed consent of our hospital's Ethics Committee and the newborns' guardians. The newborns were divided to an observation group (n = 34 cases) and a control group (n = 42 cases). All newborns underwent hypothermia and conventional treatment for their conditions. The control group received GMl treatment and observation group received rhuEPO combined with GMl treatment. The curative differences and neural behavior from these two groups were compared. RESULTS: The excellent, efficient proportion and total effective rate of the newborns from the observation group were higher than the control group. The death rate, cerebral palsy and the invalid ratio of the newborns from the observation group were lower than that of the control group. Awareness, muscle tension, primitive reflex and increased intracranial pressure recovery time of the newborns in the observation group were less than those of the control group. The Neonatal Behavior Neurological Assessment (NBNA) score of both groups after the treatment of 7, 14 and 28 days were significantly higher and increased with time (p &lt; 0.05). The MDI, PDI and DQ score of newborns from the two groups all increased after treatment of 3, 6 and 12 months than those of before, which increased with time (p &lt; 0.05). CONCLUSIONS: The rhuEPO + GMl treatment in newborns with HIE improves short-term clinical effects and long-term neurological symptoms.</t>
  </si>
  <si>
    <t>F. Martínez-Ricarte, A. Castro, M. A. Poca, J. Sahuquillo, L. Expósito, M. Arribas and J. Aparicio</t>
  </si>
  <si>
    <t>Infrared pupillometry. Basic principles and their application in the non-invasive monitoring of neurocritical patients</t>
  </si>
  <si>
    <t>INTRODUCTION: Pupil assessment is a fundamental part of the neurological examination. Size and reactivity to light of each pupil should be recorded periodically since changes in these parameters may represent the only detectable sign of neurological deterioration in some patients. However, there is great intraobserver and interobserver variability in pupil examination due to the influence of many factors, such as the difference in ambient lighting, the visual acuity and experience of the examiner, the intensity of the luminous stimulus, and the method used to direct this stimulus. In recent years, digital cameras have incorporated infrared devices allowing the development of user-friendly portable devices that permit repeated, non-invasive examinations of pupil size and its reactivity to light with an objective, accessible and inexpensive method. DEVELOPMENT: The purpose of this review is to describe the fundamentals of infrared pupillometry and discuss potential applications in the monitoring of neurocritical patients. We also present some recommendations in the routine assessment of pupils in neurocritical patients. CONCLUSIONS: The possibility of evaluating the changes in pupil reactivity in an early, objective and almost continuous way provides a new non-invasive monitoring method. This method could improve the predictive factor of neurological deterioration and the bedside monitoring of the neurological state of the patient, avoiding unnecessary examinations and enabling early therapeutic intervention.</t>
  </si>
  <si>
    <t>Neurologia</t>
  </si>
  <si>
    <t>J. M. Ray and R. F. Cestero</t>
  </si>
  <si>
    <t>Initial management of the trauma patient</t>
  </si>
  <si>
    <t>Regardless of the injuries sustained or the capabilities of the treating facility, the principles described in ATLS should guide the initial assessment, resuscitation, and treatment of the multiply injured patient.3 The primary and secondary survey should be continually repeated to identify deterioration in the patient's condition and to make appropriate interventions. The use of a prioritized and systematic approach to initial management of the trauma patient ensures that optimal care is delivered and the best possible outcome is achieved.</t>
  </si>
  <si>
    <t>Atlas Oral Maxillofac Surg Clin North Am</t>
  </si>
  <si>
    <t>E. Meinert, M. J. Bell, S. Buttram, P. M. Kochanek, G. K. Balasubramani, S. R. Wisniewski and P. D. Adelson</t>
  </si>
  <si>
    <t>Initiating Nutritional Support Before 72 Hours Is Associated With Favorable Outcome After Severe Traumatic Brain Injury in Children: A Secondary Analysis of a Randomized, Controlled Trial of Therapeutic Hypothermia</t>
  </si>
  <si>
    <t>OBJECTIVES: To understand the relationship between the timing of initiation of nutritional support in children with severe traumatic brain injury and outcomes. DESIGN: Secondary analysis of a randomized, controlled trial of therapeutic hypothermia (Pediatric Traumatic Brain Injury Consortium: Hypothermia, also known as "the Cool Kids Trial" (NCT 00222742). SETTINGS: Fifteen clinical sites in the United States, Australia, and New Zealand. SUBJECTS: Inclusion criteria included 1) age less than 18 years, 2) postresuscitation Glasgow Coma Scale less than or equal to 8, 3) Glasgow Coma Scale motor score less than 6, and 4) available to be randomized within 6 hours after injury. Exclusion criteria included normal head CT, Glasgow Coma Scale equals to 3, hypotension for greater than 10 minutes (&lt; fifth percentile for age), uncorrectable coagulopathy, hypoxia (arterial oxygen saturation &lt; 90% for &gt; 30 min), pregnancy, penetrating injury, and unavailability of a parent or guardian to consent at centers without emergency waiver of consent. INTERVENTIONS: Therapeutic hypothermia (32-33°C for 48 hr) followed by slow rewarming for the primary study. For this analysis, the only intervention was the extraction of data regarding nutritional support from the existing database. MEASUREMENTS AND MAIN RESULTS: Timing of initiation of nutritional support was determined and patients stratified into four groups (group 1-no nutritional support over first 7 d; group 2-nutritional support initiated &lt; 48 hr after injury; group 3-nutritional support initiated 48 to &lt; 72 hr after injury; group 4-nutritional support initiated 72-168 hr after injury). Outcomes were also stratified (mortality and Glasgow Outcomes Scale-Extended for Pediatrics; 1-4, 5-7, 8) at 6 and 12 months. Mixed-effects models were performed to define the relationship between nutrition and outcome. Children (n = 90, 77 randomized, 13 run-in) were enrolled (mean Glasgow Coma Scale = 5.8); the mortality rate was 13.3%. 57.8% of subjects received hypothermia Initiation of nutrition before 72 hours was associated with survival (p = 0.01), favorable 6 months Glasgow Outcomes Scale-Extended for Pediatrics (p = 0.03), and favorable 12 months Glasgow Outcomes Scale-Extended for Pediatrics (p = 0.04). Specifically, groups 2 and 3 had favorable outcomes versus group 1. CONCLUSIONS: Initiation of nutritional support before 72 hours after traumatic brain injury was associated with decreased mortality and favorable outcome in this secondary analysis. Although this provides a rationale to initiate nutritional support early after traumatic brain injury, definitive studies that control for important covariates (severity of injury, clinical site, calories delivered, parenteral/enteral routes, and other factors) are needed to provide definitive evidence on the optimization of the timing of nutritional support after severe traumatic brain injury in children.</t>
  </si>
  <si>
    <t>M. van der Jagt and I. Haitsma</t>
  </si>
  <si>
    <t>An injured brain needs cooling down: no</t>
  </si>
  <si>
    <t>K. H. Polderman</t>
  </si>
  <si>
    <t>An injured brain needs cooling down: yes</t>
  </si>
  <si>
    <t>V. S. Gupta, I. N. Liras, M. Allukian, B. A. Cotton, C. S. Cox, Jr. and M. T. Harting</t>
  </si>
  <si>
    <t>Injury Severity, Arrival Physiology, Coagulopathy, and Outcomes Among the Youngest Trauma Patients</t>
  </si>
  <si>
    <t>BACKGROUND: Although physiologic differences exist between younger and older children, pediatric trauma analyses are weighted toward older patients. Trauma-induced coagulopathy, determined by rapid thrombelastography (rTEG), is a predictor of outcome in trauma patients, but the significance of rTEG values among very young trauma patients remains unknown. Our objective was to identify the prehospital or physiologic factors, including rTEG values, that were associated with mortality in trauma patients younger than 5 y old. MATERIALS AND METHODS: Patients younger than 5 y old that met the highest-level trauma activation criteria at an academic children's hospital from 2010-2016 were included. Data regarding demographics, pre-hospital management, laboratory values, injury severity, and outcome were queried. Univariate and multivariate analyses were performed comparing survivors and non-survivors. RESULTS: A total of 356 patients were included. 60% were male, and the median age was 3 y (IQR 1-4). Overall mortality was 13% (n = 45); brain injury (91%) and hemorrhage (9%) were the causes of death. Compared to survivors, rTEG values in nonsurvivors showed longer activated clotting time and slower speed of clot formation. Clot strength was also decreased in nonsurvivors. On stepwise regression modeling, rTEG values were not significant predictors of mortality. Admission base deficit, arrival temperature, and head injury severity were identified as independent predictors of mortality. CONCLUSIONS: While rTEG identified coagulopathy in trauma patients &lt; 5 y old, it was not an independent predictor of mortality. Our findings suggest that trauma providers should pay close attention to admission base deficit, arrival temperature, and head injury severity when managing the youngest trauma patients.</t>
  </si>
  <si>
    <t>J Surg Res</t>
  </si>
  <si>
    <t>D. J. Casa, J. Almquist, S. A. Anderson, L. Baker, M. F. Bergeron, B. Biagioli, B. Boden, J. S. Brenner, M. Carroll, B. Colgate, L. Cooper, R. Courson, D. Csillan, J. K. Demartini, J. A. Drezner, T. Erickson, M. S. Ferrara, S. J. Fleck, R. Franks, K. M. Guskiewicz, W. R. Holcomb, R. A. Huggins, R. M. Lopez, T. Mayer, P. McHenry, J. P. Mihalik, F. G. O'Connor, K. D. Pagnotta, R. R. Pryor, J. Reynolds, R. L. Stearns and V. Valentine</t>
  </si>
  <si>
    <t>The inter-association task force for preventing sudden death in secondary school athletics programs: best-practices recommendations</t>
  </si>
  <si>
    <t>J. Herz, C. Köster, B. S. Reinboth, M. Dzietko, W. Hansen, H. Sabir, C. van Velthoven, I. Bendix and U. Felderhoff-Müser</t>
  </si>
  <si>
    <t>Interaction between hypothermia and delayed mesenchymal stem cell therapy in neonatal hypoxic-ischemic brain injury</t>
  </si>
  <si>
    <t>Acute hypothermia treatment (HT) is the only clinically established intervention following neonatal hypoxic-ischemic brain injury. However, almost half of all cooled infants still die or suffer from long-lasting neurological impairments. Regenerative therapies, such as mesenchymal stem cells (MSC) appear promising as adjuvant therapy. In the present study, we hypothesized that HT combined with delayed MSC therapy results in augmented protection, improving long-term neurological outcome. Postnatal day 9 (P9) C57BL/6 mice were exposed to hypoxia-ischemia followed by 4 h HT. Murine bone marrow-derived MSC (1 × 10(6) cells/animal) were administered intranasally at P12. Cytokine and growth factor levels were assessed by ELISA and Luminex® multiplex assay 24 h following MSC delivery. One week after HI, tissue injury and neuroinflammatory responses were determined by immunohistochemistry and western blot. Long-term motor-cognitive outcome was assessed 5 weeks post injury. MSC responses to the brains' environment were evaluated by gene expression analysis in MSC, co-cultured with brain homogenates isolated at P12. Both, MSC and HT improved motor deficits, while cognitive function could only be restored by MSC. Compared to each single therapy, combined treatment led to increased long-lasting motor-cognitive deficits and exacerbated brain injury, accompanied by enhanced endothelial activation and peripheral immune cell infiltration. MSC co-cultured with brain extracts of HT-treated animals revealed increased pro-inflammatory cytokine and decreased growth factor expression. In vivo protein analysis showed higher pro-inflammatory cytokine levels after combined treatment compared to single therapy. Furthermore, HI-induced increase in growth factors was normalized to control levels by HT and MSC single therapy, while the combination induced a further decline below control levels. Our results suggest that alteration of the brains' microenvironment by acute HT modulates MSC function resulting in a pro-inflammatory environment combined with alteration of the homeostatic growth factor milieu in the neonatal hypoxic-ischemic brain. This study delineates potential unexpected side effects of cell-based therapies as add-on therapy for acute hypothermia treatment.</t>
  </si>
  <si>
    <t>S. R. Lewis, P. E. Baker, P. J. Andrews, A. Cheng, K. Deol, N. Hammond and M. Saxena</t>
  </si>
  <si>
    <t>Interventions to reduce body temperature to 35 ⁰C to 37 ⁰C in adults and children with traumatic brain injury</t>
  </si>
  <si>
    <t>BACKGROUND: Traumatic brain injury (TBI) is a major cause of death and disability, with an estimated 5.5 million people experiencing severe TBI worldwide every year. Observational clinical studies of people with TBI suggest an association between raised body temperature and unfavourable outcome, although this relationship is inconsistent. Additionally, preclinical models suggest that reducing temperature to 35 °C to 37.5 °C improves biochemical and histopathological outcomes compared to reducing temperature to a lower threshold of 33 °C to 35 °C. It is unknown whether reducing body temperature to 35 °C to 37.5 °C in people admitted to hospital with TBI is beneficial, has no effect, or causes harm. This is an update of a review last published in 2014. OBJECTIVES: To assess the effects of pharmacological interventions or physical interventions given with the intention of reducing body temperature to 35 °C to 37.5 °C in adults and children admitted to hospital after TBI. SEARCH METHODS: We searched the Cochrane Central Register of Controlled Trials (CENTRAL), MEDLINE, Embase, Web of Science, and PubMed on 28 November 2019. We searched clinical trials registers, grey literature and references lists of reviews, and we carried out forward citation searches of included studies. SELECTION CRITERIA: We included randomised controlled trials (RCTs) with participants of any age admitted to hospital following TBI. We included interventions that aimed to reduce body temperature to 35 °C to 37.5 °C: these included pharmacological interventions (such as paracetamol, or non-steroidal anti-inflammatory drugs), or physical interventions (such as surface cooling devices, bedside fans, or cooled intravenous fluids). Eligible comparators were placebo or usual care. DATA COLLECTION AND ANALYSIS: Two review authors independently assessed studies for inclusion, extracted data, and assessed risks of bias. We assessed the certainty of the evidence with GRADE. MAIN RESULTS: We included one RCT with 41 participants. This study recruited adult participants admitted to two intensive care units in Australia, and evaluated a pharmacological intervention. Researchers gave participants 1 g paracetamol or a placebo intravenously at four-hourly intervals for 72 hours. We could not be certain whether intravenous paracetamol influenced mortality at 28 days (risk ratio 2.86, 95% confidence interval 0.32 to 25.24). We judged the evidence for this outcome to be very low certainty, meaning we have very little confidence in this effect estimate, and the true result may be substantially different to this effect. We downgraded the certainty for imprecision (because the evidence was from a single study with very few participants), and study limitations (because we noted a high risk of selective reporting bias). This study was otherwise at low risk of bias. The included study did not report the primary outcome for this review, which was the number of people with a poor outcome at the end of follow-up (defined as death or dependency, as measured on a scale such as the Glasgow Outcome Score), or any of our secondary outcomes, which included the number of people with further intracranial haemorrhage, extracranial haemorrhage, abnormal intracranial pressure, or pneumonia or other serious infections. The only other completed trial that we found was of a physical intervention that compared advanced fever control (using a surface cooling device) versus conventional fever control in 12 participants. The trial was published as an abstract only, with insufficient details to allow inclusion, so we have added this to the 'studies awaiting classification' section, pending further information from the study authors or publication of the full study report. We identified four ongoing studies that will contribute evidence to future updates of the review if they measure relevant outcomes and, in studies with a mixed population, report data separately for participants with TBI. AUTHORS' CONCLUSIONS: One small study contributed very low-certainty evidence for mortality to this review. The uncertainty is largely driven by limited research into reduction of body temperature to 35 °C to 37.5 °C in people with TBI. Further research that evaluates pharmacological or physical interventions, or both, may increase certainty in this field. We propose that future updates of the review, and ongoing and future research in this field, incorporate outcomes that are important to the people receiving the interventions, including side effects of any pharmacological agent (e.g. nausea or vomiting), and discomfort caused by physical therapies.</t>
  </si>
  <si>
    <t>H. Naito, E. Isotani, C. W. Callaway, S. Hagioka and N. Morimoto</t>
  </si>
  <si>
    <t>Intracranial Pressure Increases During Rewarming Period After Mild Therapeutic Hypothermia in Postcardiac Arrest Patients</t>
  </si>
  <si>
    <t>Elevation of intracranial pressure (ICP) may worsen brain injury and neurological outcome. Studies on the use of therapeutic hypothermia (TH) for traumatic brain injury suggests that rapid rewarming from TH is associated with elevated ICP and poorer outcomes. However, few studies describe the time course of ICP changes during TH/rewarming after cardiac arrest (CA). In this study, we observed the changes in ICP during mild TH and rewarming after CA. Secondarily, we examined whether ICP is related to outcome. We studied comatose patients resuscitated from CA, who were treated with TH and who had ICP monitored. Target core temperature was 34°C for 24 h and target rewarming rate was 0.25°C/h. ICP and cerebral perfusion pressure (CPP) were monitored during the period. Outcome was rated as cerebral performance category. In nine patients, ICP increased during TH and rewarming (6.0 [4.0-9.0] mmHg to 16.0 [12.0-26.0] mmHg, p = 0.008). CPP did not change during the period (83.3 [80.1-91.0] mmHg to 74.3 [52.0-87.3] mmHg). Higher ICP was associated with worse outcomes (p = 0.009). All the cases with ICP &gt;25 mmHg or CPP &lt;40 mmHg died. Major ICP increment was observed during the rewarming period, although, some increase of ICP occurred even during the mild TH. ICP increment was higher in patients with worse outcomes.</t>
  </si>
  <si>
    <t>C. Tanaka, T. Tagami, K. Unemoto, S. Kudo, A. Takehara, J. Kaneko and H. Yokota</t>
  </si>
  <si>
    <t>Intracranial pressure management and neurological outcome for patients with mild traumatic brain injury who required neurosurgical intervention: a Japanese database study</t>
  </si>
  <si>
    <t>Purpose: Among mild traumatic brain injuries (mTBI; a Glasgow Coma Scale score ≥13 on arrival), few result in severe neurological deficit, especially when they needed neurosurgical intervention. We investigated the association of intracranial pressure (ICP) control management with neurological outcome in patients with mTBI who needed neurosurgical intervention. Methods: From 1,092 records of the Japan Neurotrauma Data Bank during 2009-2011, we retrospectively identified 195 patients with neurosurgical intervention for mTBI. Using the Glasgow Outcome Scale, we grouped records into two: favorable and poor outcome. We analyzed neurological outcomes using a logistic regression analysis adjusted for ICP control managements. Results: Seventy patients had a poor outcome. Logistic regression analysis revealed that sedatives, hyperosmotic agents, and hyperventilation therapy were significantly associated with poor outcome (odds ratio [OR]: 2.36, 95% confidence interval [CI]: 1.31-4.26; OR: 2.81, 95% CI: 1.17-6.75; OR: 9.36, 95% CI: 1.81-48.35). However, temperature management was significantly related with favorable outcome (OR: 0.26, 95% CI: 0.10-0.66). Conclusions: Our study, using a Japanese multicenter brain trauma registry, suggested that requirement of sedatives, hyperosmotic agents, and hyperventilation is associated with poor neurological outcome for patients with mTBI who underwent neurosurgical intervention, although temperature management was associated with favorable neurological outcome.</t>
  </si>
  <si>
    <t>Brain Inj</t>
  </si>
  <si>
    <t>N. Stocchetti, T. Zoerle and M. Carbonara</t>
  </si>
  <si>
    <t>Intracranial pressure management in patients with traumatic brain injury: an update</t>
  </si>
  <si>
    <t>PURPOSE OF REVIEW: Intracranial pressure (ICP) monitoring and treatment is central in the management of traumatic brain injury. Despite 4 decades of clinical use, several aspects remain controversial, including the indications for ICP and treatment options. RECENT FINDINGS: Two major trials tested surgical decompression and mild hypothermia as treatments for high ICP. Both were rigorous, randomized, multicenter studies, with different designs. Decompression was tested for ICP refractory to conventional treatment, whereas hypothermia was offered as an alternative to conventional medical therapy. Decompression reduced mortality, but at the expense of more disability. The hypothermia trial was stopped because of a worse outcome in the treated arm. Indications for ICP monitoring have been reviewed and new international guidelines issued. New contributions published in 2016 have dealt with computerized analysis for predicting ICP crises; noninvasive or innovative methods for measuring ICP; reassessment of standard therapeutic interventions, such as hypertonic solutions and the level of intensity of ICP therapy. SUMMARY: Aggressive strategies for ICP control, like surgical decompression or hypothermia, carefully tested, have controversial effects on outcome. Several articles have made worthwhile contributions to important clinical issues, but with no real breakthroughs.</t>
  </si>
  <si>
    <t>N. Samudra and S. Figueroa</t>
  </si>
  <si>
    <t>Intractable Central Hyperthermia in the Setting of Brainstem Hemorrhage</t>
  </si>
  <si>
    <t>Hyperthermia from a central cause is associated with increased morbidity and mortality. Dysfunction of brainstem thermoregulatory pathways may explain the intractable rise in temperature. Antipyretics, dantrolene, bromocriptine, and surface and intravascular cooling devices have been attempted for temperature control. We report the case of a 54-year-old woman with history of hypertension who presented with pontine hemorrhage with extension into the midbrain and medulla. On days 8-9 of her hospital admission, she developed intractable fever and expired the same day despite aggressive treatment of hypothermia, including antipyretics, ice lavage, cold fluid boluses, surface cooling, dantrolene, and bromocriptine. Hyperthermia from brainstem hemorrhage can be difficult to manage with current treatment options. Early recognition of those patients who may develop hyperthermia could lead to early intervention and possibly better outcomes. More evidence from prospective randomized controlled trials will elucidate the risk-benefit profile of achieving normothermia with aggressive fever control in these patients.</t>
  </si>
  <si>
    <t>Y. Fujita, N. N. Algarra, M. S. Vavilala, S. Prathep, S. Prapruettham and D. Sharma</t>
  </si>
  <si>
    <t>Intraoperative secondary insults during extracranial surgery in children with traumatic brain injury</t>
  </si>
  <si>
    <t>PURPOSE: Data on intraoperative secondary insults in pediatric traumatic brain injury (TBI) are limited. METHODS: We examined intraoperative secondary insults during extracranial surgery in children with moderate-severe TBI and polytrauma and their association with postoperative head computed tomography (CT) scans, intracranial pressure (ICP), and therapeutic intensity level (TIL) scores 24 h after surgery. After IRB approval, we reviewed the records of children &lt;18 years with a Glasgow Coma Scale score &lt;13 who underwent extracranial surgery within 72 h of TBI. Definitions of secondary insults were as follows: systemic hypotension (SBP &lt;70 + 2 × age or 90 mmHg), cerebral hypotension (cerebral perfusion pressure &lt;40 mmHg), intracranial hypertension (ICP &gt;20 mmHg), hypoxia (oxygen saturation &lt;90 %), hypercarbia (end-tidal CO2 &gt;45 mmHg), hypocarbia (end-tidal CO2 &lt;30 mmHg without hypotension and in the absence of intracranial hypertension), hyperglycemia (blood glucose &gt;200 mg/dL), hyperthermia (temperature &gt;38 °C), and hypothermia (temperature &lt;35 °C). RESULTS: Data from 50 surgeries in 42 patients (median age 15.5 years, 25 males) revealed systemic hypotension during 78 %, hypocarbia during 46 %, and hypercarbia during 25 % surgeries. Intracranial hypertension occurred in 64 % and cerebral hypotension in 18 % surgeries with ICP monitoring (11/50). Hyperglycemia occurred during 17 % of the 29 surgeries with glucose monitoring. Cerebral hypotension and hypoxia were associated with postoperative intracranial hypertension (p = 0.02 and 0.03, respectively). We did not observe an association between intraoperative secondary insults and postoperative worsening of head CT scan or TIL score. CONCLUSIONS: Intraoperative secondary insults were common during extracranial surgery in pediatric TBI. Intraoperative cerebral hypotension and hypoxia were associated with postoperative intracranial hypertension. Strategies to prevent secondary insults during extracranial surgery in TBI are needed.</t>
  </si>
  <si>
    <t>J. Kraft, A. Karpenko and F. Rincon</t>
  </si>
  <si>
    <t>Intraoperative Targeted Temperature Management in Acute Brain and Spinal Cord Injury</t>
  </si>
  <si>
    <t>Acute brain and spinal cord injuries affect hundreds of thousands of people worldwide. Though advances in pre-hospital and emergency and neurocritical care have improved the survival of some to these devastating diseases, very few clinical trials of potential neuro-protective strategies have produced promising results. Medical therapies such as targeted temperature management (TTM) have been trialed in traumatic brain injury (TBI), spinal cord injury (SCI), acute ischemic stroke (AIS), subarachnoid hemorrhage (SAH), and intracranial hemorrhage (ICH), but in no study has a meaningful effect on outcome been demonstrated. To this end, patient selection for potential neuro-protective therapies such as TTM may be the most important factor to effectively demonstrate efficacy in clinical trials. The use of TTM as a strategy to treat and prevent secondary neuronal damage in the intraoperative setting is an area of ongoing investigation. In this review we will discuss recent and ongoing studies that address the role of TTM in combination with surgical approaches for different types of brain injury.</t>
  </si>
  <si>
    <t>M. R. Bullock, J. B. Lundbye and W. D. Dietrich</t>
  </si>
  <si>
    <t>Intraoperative temperature management</t>
  </si>
  <si>
    <t>S. Tisherman, M. R. Bullock, J. Provencio and F. Rincon</t>
  </si>
  <si>
    <t>O. L. Haas, Jr., N. Scolari, S. Meirelles Lda, O. E. Becker, M. F. Melo, V. N. Viegas and R. B. de Oliveira</t>
  </si>
  <si>
    <t>Intraoral technique for locking reconstruction plate fixation using an implant handpiece with adapted drills</t>
  </si>
  <si>
    <t>BACKGROUND: Locking reconstruction plates are used in the treatment of jaw trauma and diseases if there is a need for surgical resection and to prevent pathologic fracture after tumor excision. Fixation is typically performed using an extraoral approach. METHODS: This article describes a technique for the intraoral fixation of locking reconstruction plates that uses prototyping to model the plate before the procedure as well as an implant handpiece with adapted drills for bone drilling and the insertion of screws into relatively inaccessible areas. CONCLUSION: Intraoral fixation not only prevents nerve damage and facial scarring but also minimizes the plate's risk of extraoral exposure and reduces surgical morbidity. © 2016 Wiley Periodicals, Inc. Head Neck 38: 1436-1439, 2016.</t>
  </si>
  <si>
    <t>Head Neck</t>
  </si>
  <si>
    <t>E. Picetti, A. De Angelis, F. Villani, M. V. Antonini, I. Rossi, F. Servadei and M. L. Caspani</t>
  </si>
  <si>
    <t>Intravenous paracetamol for fever control in acute brain injury patients: cerebral and hemodynamic effects</t>
  </si>
  <si>
    <t>BACKGROUND: Fever occurs frequently in acute brain injury patients, and its occurrence is associated with poorer outcomes. Paracetamol, an antipyretic frequently employed in patients with cerebral damage, may cause hypotension. We evaluated the cerebral and hemodynamic effects of intravenous (IV) paracetamol for the control of fever in Neuro-Intensive Care Unit (NICU) patients. METHODS: This is a prospective observational study in which we enrolled 32 NICU patients: Subarachnoid Hemorrhage (SAH, n = 18), Traumatic Brain Injury (TBI, n = 10), Intracerebral Hemorrhage (ICH, n = 2) and Acute Ischemic Stroke (AIS, n = 2). RESULTS: The administration of paracetamol resulted in a decrease of core body temperature (Tc) (p = 0,0001), mean arterial pressure (MAP) (p = 0,0006), cerebral perfusion pressure (CPP) (p = 0,0033), and jugular venous oxygen saturation (SjVO2) (p = 0.0193), and in an increase of arteriojugular venous differences of oxygen (AVDO2) (p = 0.0012). The proportion of patients who had an infusion of norepinephrine increased from 47 % to 75 % (p = 0.0039 McNemar Test). When intracranial pressure (ICP) at the start of paracetamol infusion (t-0) was compared with the measurement of ICP after 2 h, a significant correlation was observed (r = 0.669, p = 0.0002). This marked and significant correlation can be explained by the fact that for the higher levels of ICP assessed at t-0 (greater than 15 mmHg), we observed a marked reduction of ICP concomitant with the decrease of Tc. No problems related to norepinephrine administration and/or increase in dosage were observed. CONCLUSION: Paracetamol administration is effective but exposes patients to hypotensive episodes that must be recognized and treated expeditiously to prevent further damage to the injured brain.</t>
  </si>
  <si>
    <t>V. Rass, M. Kofler, R. Beer and R. Helbok</t>
  </si>
  <si>
    <t>Invasive neuromonitoring and neurological intensive care unit management in life-threatening central nervous system infections</t>
  </si>
  <si>
    <t>PURPOSE OF REVIEW: Patients with infectious diseases of the central nervous system (CNS) commonly require treatment in the intensive care unit (ICU). In a subset of patients with a life-threatening course, a more aggressive and invasive management is required. Treatment relies on the expertise of the intensivists as most recommendations are currently not based on a high level of evidence. RECENT FINDINGS: Published data suggest that an invasive brain-focused management should be considered in life-threatening CNS infections. Brain resuscitation by adequate control of intracranial pressure (ICP) and optimization of cerebral perfusion, oxygen and glucose delivery supports the idea of personalized medicine. Recent advances in monitoring techniques help to guide clinicians to improve neurocritical care management in these patients with severe disease. Robust data on the long-term effect of decompressive craniectomy and targeted temperature management are lacking, however, these interventions can be life-saving in individual patients in the setting of a potentially fatal situation such as refractory elevated ICP. SUMMARY: Advances in the neurocritical care management and progress in monitoring techniques in specialized neuro-ICUs may help to preserve brain function and prevent a deleterious cascade of secondary brain damage in life-threatening CNS infections.</t>
  </si>
  <si>
    <t>Curr Opin Neurol</t>
  </si>
  <si>
    <t>A. Subramaniam, R. Tiruvoipati and J. Botha</t>
  </si>
  <si>
    <t>Is cooling still cool?</t>
  </si>
  <si>
    <t>Therapeutic hypothermia (TH), where patients are cooled to between 32°C and 36°C for a period of 12-24 hours and then gradually rewarmed, may reduce the risk of ischemic injury to cerebral tissue following a period of insufficient blood flow. This strategy of TH could improve mortality and neurological function in patients who have experienced out-of-hospital cardiac arrest (OOHCA). The necessity of TH in OOHCA was challenged in late 2013 by a fascinating and potentially practice changing publication, which found that targeting a temperature of 36°C had similar outcomes to cooling patients to 33°C. This article reviews the current literature and summarizes the uncertainties and questions raised when considering cooling of patients at risk of hypoxic brain injury. Irrespective of whether TH or targeted temperature management is deployed in patients at risk of hypoxic brain injury, it would seem that avoiding hyperpyrexia is important and that a more rigorous approach to neurological evaluation is mandated.</t>
  </si>
  <si>
    <t>C. Ma, X. He, L. Wang, B. Wang, Q. Li, F. Jiang and J. Ma</t>
  </si>
  <si>
    <t>Is therapeutic hypothermia beneficial for pediatric patients with traumatic brain injury? A meta-analysis</t>
  </si>
  <si>
    <t>PURPOSE: Hypothermia therapy shows its unique potential for reducing mortality in animal study and improving neurologic outcome in patients with traumatic brain injury. However, therapeutic hypothermia for pediatric traumatic brain injury remains a controversial issue. To determine the effectiveness and safety of hypothermia treatment for pediatric traumatic brain injury patients, we conducted this meta-analysis. PATIENTS AND METHODS: We analyzed the data from MEDLINE, Pubmed, EMBASE, and Cochrane Library by electronic searching. No limitation of language was selected for analysis. We extracted the mortality and adverse events from the published trials. RESULTS: Six clinical trials and 366 pediatric patients met our inclusion criteria. Pediatric patients with traumatic brain injury treated with hypothermia had more unfavorable outcome than those in the normothermia group (RR 1.73, 95 % CI 1.06 to 2.84), and this increased risk is statistically significant. Patients with therapeutic hypothermia are slightly likely to be induced by cardiac arrhythmia, and the likelihood is also significant (RR 2.57, 95 % CI 1.01 to 6.54). Risk of pneumonia has no statistical difference between normothermia and hypothermia arms (RR 0.90, 95 % CI 0.73 to 1.12). Two of the included trials have reported their detail randomization assignment. CONCLUSIONS: Hypothermia may slightly increase the risk of mortality in children with traumatic brain injury and the ratio of cardiac arrhythmia after this hypothermia therapy is slightly higher than that in normothermia groups. In the future, more randomized controlled trials and multicenter studies on the mechanism of therapeutic hypothermia are required.</t>
  </si>
  <si>
    <t>F. Frank and G. Broessner</t>
  </si>
  <si>
    <t>Is there still a role for hypothermia in neurocritical care?</t>
  </si>
  <si>
    <t>PURPOSE OF REVIEW: Therapeutic hypothermia (i.e. induced body core temperature ≈ 33-35°C) in neurological patients with cerebrovascular disease and traumatic brain injury is a controversially discussed issue in the literature. In this review, we have included the most recently published research covering the use of therapeutic hypothermia and targeted temperature management in neurologic diseases and translated the results into a clinical decision support for the professional healthcare community. RECENT FINDINGS: Recent findings from large multicenter studies investigating therapeutic hypothermia in patients with various acute neurologic diseases have revealed that although short-term and long-term temperature modulation on different temperature levels is feasible with the latest device technology, the effect on outcome is controversial. SUMMARY: There is overwhelming evidence that fever is an independent predictor of morbidity and mortality in patients with acute severe neurologic diseases. Although therapeutic hypothermia has been proven to be a potent neuroprotective measure acting on various levels in animal models, many questions such as optimal depth of target temperature, speed of rewarming, duration of cooling and management of side-effects accompanying therapeutic hypothermia are unresolved in human. Therefore, the application of therapeutic hypothermia outside of strictly supervised clinical trials must be carefully considered.</t>
  </si>
  <si>
    <t>It might be time to let cooler heads prevail after mild traumatic brain injury or concussion</t>
  </si>
  <si>
    <t>S. X. Cheng, Z. W. Xu, T. L. Yi, H. T. Sun, C. Yang, Z. Q. Yu, X. S. Yang, X. H. Jin, Y. Tu and S. Zhang</t>
  </si>
  <si>
    <t>iTRAQ-Based Quantitative Proteomics Reveals the New Evidence Base for Traumatic Brain Injury Treated with Targeted Temperature Management</t>
  </si>
  <si>
    <t>This study aimed to investigate the effects of targeted temperature management (TTM) modulation on traumatic brain injury (TBI) and the involved mechanisms using quantitative proteomics technology. SH-SY5Y and HT-22 cells were subjected to moderate stretch injury using the cell injury controller (CIC), followed by incubation at TTM (mild hypothermia, 32°C), or normothermia (37°C). The real-time morphological changes, cell cycle phase distribution, death, and cell viability were evaluated. Moderate TBI was produced by the controlled cortical impactor (CCI), and the effects of TTM on the neurological damage, neurodegeneration, cerebrovascular histopathology, and behavioral outcome were determined in vivo. Results showed that TTM treatment prevented TBI-induced neuronal necrosis in the brain, achieved a substantial reduction in neuronal death both in vitro and in vivo, reduced cortical lesion volume and neuronal loss, attenuated cerebrovascular histopathological damage, brain edema, and improved behavioral outcome. Using an iTRAQ proteomics approach, proteins that were significantly associated with TTM in experimental TBI were identified. Importantly, changes in four candidate molecules (plasminogen [PLG], antithrombin III [AT III], fibrinogen gamma chain [FGG], transthyretin [TTR]) were verified using TBI rat brain tissues and TBI human cerebrospinal fluid (CSF) samples. This study is one of the first to investigate the neuroprotective effects of TTM on the proteome of human and experimental models of TBI, providing an overall landscape of the TBI brain proteome and a scientific foundation for further assessment of candidate molecules associated with TTM for the promotion of reparative strategies post-TBI.</t>
  </si>
  <si>
    <t>Neurotherapeutics</t>
  </si>
  <si>
    <t>Z. A. Vesoulis, S. M. Liao and A. M. Mathur</t>
  </si>
  <si>
    <t>Late failure of cerebral autoregulation in hypoxic-ischemic encephalopathy is associated with brain injury: a pilot study</t>
  </si>
  <si>
    <t>BACKGROUND: Post-resuscitation reperfusion following hypoxic-ischemia (HIE) is associated with secondary brain injury in neonates. OBJECTIVE: To quantify the association between perfusion exceeding autoregulatory limits and brain injury. APPROACH: Continuous mean arterial blood pressure (MABP) and cerebral near-infrared spectroscopy (NIRS) data were prospectively collected from infants with HIE. Cerebral oximetry index (COx) was calculated as a moving correlation coefficient between MABP and NIRS. Upper and lower limits of autoregulation were identified by transition from negative to positive correlation. The proportion of time MABP above (hyperperfusion) and below (hypoperfusion) autoregulatory limits was calculated during therapeutic hypothermia (days 1-3). MAIN RESULTS: Sixteen infants were included; injury was noted in 7/16. There was no significance in hyperperfusion burden between injured and uninjured infants during day one (7% versus 10%, p  =  0.88) or two (4% versus 2%, p  =  0.88), but there was a marked increase for injured infants on day three (54% versus 14%, p  =  0.02). There was a corollary decrease in hypoperfusion for injured versus uninjured infants on day 3 (6% versus 24%, p  =  0.05). SIGNIFICANCE: HIE infants with brain injury have a late failure of cerebral autoregulation, manifested as a hyperperfusion burden, suggesting pathologic events are active on day 3 of hypothermia. This finding may help to identify infants which might need additional neuroprotection.</t>
  </si>
  <si>
    <t>Physiol Meas</t>
  </si>
  <si>
    <t>K. R. Bergmann, J. McCabe, T. R. Smith, D. J. Guillaume, K. Sarafoglou and S. Gupta</t>
  </si>
  <si>
    <t>Late-onset ornithine transcarbamylase deficiency: treatment and outcome of hyperammonemic crisis</t>
  </si>
  <si>
    <t>Hyperammonemic crises in ornithine transcarbamylase deficiency (OTC) can be associated with devastating cerebral edema resulting in severe long-term neurologic impairment and death. We present an 8-year-old boy who had late-onset OTC deficiency in which early and aggressive management of hyperammonemia and associated cerebral edema, including therapeutic hypothermia and barbiturate-induced coma, resulted in favorable neurologic outcome. Our patient presented with vomiting and altered mental status, and was found to have a significantly elevated serum ammonia level of 1561 μmol/L. Hyperammonemia was managed with hemodialysis, 10% sodium phenylacetate, 10% sodium benzoate, L-arginine, intravenous 10% dextrose, intralipids, and protein restriction. He developed significant cerebral edema with intracranial pressures &gt;20 mm Hg, requiring treatment with 3% saline and mannitol. Despite this treatment our patient continued to have elevated intracranial pressures, which were treated aggressively with non-conventional modalities including therapeutic hypothermia, barbiturate-induced coma, and external ventricular drainage. This therapy resulted in stabilization of hyperammonemia and resolution of cerebral edema. Molecular testing later revealed a hemizygous mutation within the OTC gene. Neuropsychological testing 1 year after discharge showed normal intelligence with no visual-motor deficits, minor deficits in working memory and processing speed, and slightly below average processing speed and executive functioning.</t>
  </si>
  <si>
    <t>J. Ortmann, E. Doberentz, G. Kernbach-Wighton and B. Madea</t>
  </si>
  <si>
    <t>Lethal hypothermia after firing a suicidal shot to the head in a car</t>
  </si>
  <si>
    <t>In suicide cases involving an automobile, the car is mostly used as a tool/instrument for the suicide (intoxication by exhaust fumes, crash against solid objects such as a pylon). However, a car is uncommonly also used only as the location for a suicide. In the present case, a 70-year-old man had been found dead on the passenger seat of his car. According to witnesses, the car had not been parked there at the same time of the previous day. During that period, the weather had been dry, with temperatures ranging from -1⁰ C at night to +5⁰ C during the day. The man had shot himself with a small-caliber revolver (so-called bulldog-revolver) almost horizontally in the left temple (transtemporal shot through the frontal lobes). Obviously, the suicide had retained the capability to act at least for a short time, as the revolver was found under his left bottom. As morphological signs of prolonged agony some findings of hypothermia were observed (e. g. Wischnewski spots of the stomach).</t>
  </si>
  <si>
    <t>Arch Kriminol</t>
  </si>
  <si>
    <t>L. D. Lewis, S. Ching, V. S. Weiner, R. A. Peterfreund, E. N. Eskandar, S. S. Cash, E. N. Brown and P. L. Purdon</t>
  </si>
  <si>
    <t>Local cortical dynamics of burst suppression in the anaesthetized brain</t>
  </si>
  <si>
    <t>Burst suppression is an electroencephalogram pattern that consists of a quasi-periodic alternation between isoelectric 'suppressions' lasting seconds or minutes, and high-voltage 'bursts'. It is characteristic of a profoundly inactivated brain, occurring in conditions including hypothermia, deep general anaesthesia, infant encephalopathy and coma. It is also used in neurology as an electrophysiological endpoint in pharmacologically induced coma for brain protection after traumatic injury and during status epilepticus. Classically, burst suppression has been regarded as a 'global' state with synchronous activity throughout cortex. This assumption has influenced the clinical use of burst suppression as a way to broadly reduce neural activity. However, the extent of spatial homogeneity has not been fully explored due to the challenges in recording from multiple cortical sites simultaneously. The neurophysiological dynamics of large-scale cortical circuits during burst suppression are therefore not well understood. To address this question, we recorded intracranial electrocorticograms from patients who entered burst suppression while receiving propofol general anaesthesia. The electrodes were broadly distributed across cortex, enabling us to examine both the dynamics of burst suppression within local cortical regions and larger-scale network interactions. We found that in contrast to previous characterizations, bursts could be substantially asynchronous across the cortex. Furthermore, the state of burst suppression itself could occur in a limited cortical region while other areas exhibited ongoing continuous activity. In addition, we found a complex temporal structure within bursts, which recapitulated the spectral dynamics of the state preceding burst suppression, and evolved throughout the course of a single burst. Our observations imply that local cortical dynamics are not homogeneous, even during significant brain inactivation. Instead, cortical and, implicitly, subcortical circuits express seemingly different sensitivities to high doses of anaesthetics that suggest a hierarchy governing how the brain enters burst suppression, and emphasize the role of local dynamics in what has previously been regarded as a global state. These findings suggest a conceptual shift in how neurologists could assess the brain function of patients undergoing burst suppression. First, analysing spatial variation in burst suppression could provide insight into the circuit dysfunction underlying a given pathology, and could improve monitoring of medically-induced coma. Second, analysing the temporal dynamics within a burst could help assess the underlying brain state. This approach could be explored as a prognostic tool for recovery from coma, and for guiding treatment of status epilepticus. Overall, these results suggest new research directions and methods that could improve patient monitoring in clinical practice.</t>
  </si>
  <si>
    <t>P. Agrawal and P. Shah</t>
  </si>
  <si>
    <t>Long-term outcomes following the surgical repair of traumatic cyclodialysis clefts</t>
  </si>
  <si>
    <t>PURPOSE: To evaluate the long-term visual prognosis and intraocular pressure (IOP) control following direct and indirect cycloplexy for the surgical treatment of traumatic cyclodialysis clefts. METHODS: Retrospective consecutive case series of 17 eyes of 17 patients. All eyes showing signs of ocular hypotony were treated with either cleft cyclocryotherapy and/or direct surgical cycloplexy. Cycloplexy was performed by directly suturing the ciliary body to the scleral spur under a double-lamellar limbal-based scleral flap. The main outcome measures were IOP, best-corrected visual acuity (BCVA), and the occurrence of postoperative complications. RESULTS: The cyclodialysis clefts were post-traumatic in all the 17 eyes and extended for 2.1 ± 1.6 clock-hours (range, 0.5-6 clock-hours). The mean follow-up time was 43.7 ± 24.6 months (range, 12-110 months). Preoperatively, the mean IOP was 6.9 ± 4.0 mm Hg (range, 2-14 mm Hg). Postoperatively, painful reversible IOP spikes of up to 70 mm Hg developed in 13 eyes. The final mean postoperative IOP was 12.2 ± 4.1 mm Hg with no cases of secondary glaucoma. Preoperatively, BCVA was 6/12 or better in 4 eyes (24%), which rose to 12 eyes (71%) at final follow-up. Of the 12 patients who underwent direct cycloplexy, 75% achieved a final BCVA of 6/12 or better. There were no serious complications related to direct cycloplexy, including suprachoroidal haemorrhage or endophthalmitis. CONCLUSIONS: Successful cyclodialysis cleft repair can lead to a good long-term visual prognosis and stable IOP control, even in cases with a protracted history of ocular hypotony.</t>
  </si>
  <si>
    <t>Eye (Lond)</t>
  </si>
  <si>
    <t>J. C. Han, Y. K. Kwun, S. H. Cho and C. Kee</t>
  </si>
  <si>
    <t>Long-term outcomes of argon laser photocoagulation in small size cyclodialysis cleft</t>
  </si>
  <si>
    <t>BACKGROUND: To evaluate the long-term outcomes of Argon laser photocoagulation compared to surgical direct cyclopexy in small-size cyclodialysis cleft patients. METHODS: This is a retrospective study. Small-size cyclodialysis cleft patients who underwent Argon laser photocoagulation and surgical direct cyclopexy were reviewed. The mean follow-up period were 82.4 (range, 61 - 145) months and 99.9 (range, 62 - 184) months in both groups. The comparison of best corrected visual acuity (BCVA), intraocular pressure (IOP), postoperative peak IOP and time to normalization of IOP before and after the treatment. RESULTS: The causes of all included 15 cyclodialysis cleft cases were blunt trauma. seven patients underwent Argon laser photocoagulation and eight patients underwent surgical direct cyclopexy. The mean age of included patients was not significantly different (p = 0.38). Preoperatively, the mean logMAR BCVA (standard deviation, SD) was 0.7 (0.2) and 1.1 (0.9) and mean IOP was 4.4 (2.4) mmHg and 3.0 (1.5) mmHg in Argon laser group and surgical direct cyclopexy group (p = 0.24 and p = 0.18, respectively). The extension of cyclodialysis and duration of cyclodialysis cleft were not significantly different between the two groups (p = 0.08 and p = 0.24, respectively). The mean follow-up period were 82.4 (range, 61 - 145) months and 99.9 (range, 62 - 184) months in both groups (p = 0.41). Postoperatively, the mean logMAR BCVA was 0.0 (0.1) and 0.2 (0.3) and mean IOP was 14.5 (3.1) mmHg and 16.8 (2.5) mmHg (p = 0.15 and p = 0.16, respectively). Postoperative peak IOP and time to normalization of IOP were not different between the two groups (p = 0.75 and p = 0.91, respectively). DISCUSSION: It is necessary to use invasive treatment such as cryotherapy or surgical direct cyclopexy in cyclodialysis cleft with hypotonic maculopathy. In the present study, Argon laser photocoagulation showed good prognosis in a small-size cyclodialysis cleft below 1.5 clock-hours. Considering possible complications and cost of surgical direct cyclopexy, Argon laser can be more beneficial than surgical direct cyclopexy in small-size cyclodialysis cleft below 1.5 clock-hours. CONCLUSIONS: The clinical ourcome of Argon laser photocoagulation seems to be as good as surgical direct cyclopexy in small-size cyclodialysis cleft below 1.5 clock-hours.</t>
  </si>
  <si>
    <t>BMC Ophthalmol</t>
  </si>
  <si>
    <t>A. J. Peters, E. Schnell, J. A. Saugstad and M. M. Treggiari</t>
  </si>
  <si>
    <t>Longitudinal Course of Traumatic Brain Injury Biomarkers for the Prediction of Clinical Outcomes: A Review</t>
  </si>
  <si>
    <t>Protein biomarkers are often measured at hospital presentation to diagnose traumatic brain injury (TBI) and predict patient outcomes. However, a biomarker measurement at this single time point is no more accurate at predicting patient outcomes than less invasive and more cost-effective methods. Here, we review evidence that TBI biomarkers provide greater prognostic value when measured repeatedly over time, such that a trajectory of biomarker concentrations can be evaluated. PubMed, Google Scholar, and Cochrane Central Register were searched to identify studies from the last decade in which established TBI biomarkers had been measured at more than one time point following acute TBI, and which related their findings to patient outcomes. Twenty-two studies were identified, 18 of which focused on adults and 4 of which focused on children. Three general biomarker trajectories were identified: persistently high, persistently low, and reversal of decreasing concentrations. Downtrend reversal was highly specific to predicting poor patient outcomes. Four studies demonstrated that biomarker trajectories can be affected by therapeutic interventions. Additional studies demonstrated that biomarkers measured at a later time point offered superior prognostic value than a single measurement obtained at initial hospital presentation. Among other details, longitudinal biomarker trajectory assessments may identify ongoing injury and predict patient deterioration before clinical symptoms develop and thus help guide therapeutic interventions.</t>
  </si>
  <si>
    <t>E. Picetti, F. Servadei, C. Reverberi, F. De Carlo, I. Rossi, M. V. Antonini and M. L. Caspani</t>
  </si>
  <si>
    <t>Low-Dose Intramuscular Diclofenac Sodium for Fever Control in Acute Brain Injury</t>
  </si>
  <si>
    <t>OBJECTIVE: To evaluate the cerebral and hemodynamic effects of low-dose intramuscular diclofenac sodium (DCFS) administered for fever control in patients with acute brain injury in the intensive care unit. METHODS: Inclusion criteria for this prospective clinical study were age ≥18 years; the ability to monitor intra-arterial blood pressure, core body temperature, and intracranial pressure; the placement of an indwelling jugular venous catheter for intermittent jugular venous oxygen saturation measurements; and a core body temperature ≥37.5°C. Exclusion criteria were hypovolemia, administration of drugs with hemodynamic effects during the study period, administration of antipyretics within 6 hours before the start of the study, acute heart failure, cerebral vasospasm, pregnancy, renal and gastric diseases, and allergy to DCFS. RESULTS: The study enrolled 30 patients with acute brain injury. Two We observed statistically significant decreases in core body temperature (P &lt; 0.001), systolic blood pressure (P &lt; 0.001), diastolic blood pressure (P &lt; 0.001), mean arterial pressure (P &lt; 0.001), heart rate (P &lt; 0.001), and cerebral perfusion pressure (P &lt; 0.001) 2 hours after DCFS administration with respect to baseline (T0). The dosage of noradrenaline (norepinephrine) in subjects receiving treatment at the start of the study increased significantly from 0.14 μg/kg/minute ± 0.1 to 0.20 μg/kg/minute ± 0.1 (P = 0.0395). CONCLUSIONS: Low-dose intramuscular DCFS administration for fever control in patients with acute brain injury is effective but also exposes patients to potentially deleterious hypotensive episodes that must be diagnosed and treated expeditiously to prevent further damage to the injured brain.</t>
  </si>
  <si>
    <t>W. Huang, T. Hasegawa, Y. Imai, D. Takeda, M. Akashi and T. Komori</t>
  </si>
  <si>
    <t>Low-intensity pulsed ultrasound enhances bone morphogenetic protein expression of human mandibular fracture haematoma-derived cells</t>
  </si>
  <si>
    <t>We previously demonstrated that human mandibular fracture haematoma-derived cells (MHCs) play an important role in mandibular fracture healing and that low-intensity pulsed ultrasound (LIPUS) accelerates this effect by stimulating various osteogenic cytokines. In the present study, we investigated how LIPUS affects the expression of bone morphogenetic proteins (BMPs), which are also known to have the ability to induce bone formation. MHCs were isolated from human mandibular fracture haematomas and the cells were divided into two groups: a LIPUS (+) group and a LIPUS (-) group, both of which were cultured in osteogenic medium. LIPUS was applied to the LIPUS (+) group 20 min a day for 4, 8, 14, and 20 days (1.5 MHz, 30 mW/cm(2)). Real-time PCR and immunofluorescence studies were carried out to determine the expression of BMP-2, 4, and 7. Compared to the LIPUS (-) group, gene expression levels were significantly increased in the LIPUS (+) group for BMP-2 on day 20 (67.38 ± 26.59 vs. 11.52 ± 3.42, P &lt; 0.001), for BMP-4 on days 14 (45.12 ± 11.06 vs. 9.20 ± 2.88, P = 0.045) and 20 (40.96 ± 24.81 vs. 3.22 ± 1.53, P = 0.035), and for BMP-7 on day 8 (48.11 ± 35.36 vs. 7.03 ± 3.96, P = 0.034). These findings suggest that BMP-2, 4, and 7 may be mediated by LIPUS therapy during the bone repair process.</t>
  </si>
  <si>
    <t>Int J Oral Maxillofac Surg</t>
  </si>
  <si>
    <t>L. Moore, P. A. Tardif, F. Lauzier, M. Bérubé, P. Archambault, F. Lamontagne, M. Chassé, H. T. Stelfox, B. Gabbe, F. Lecky, J. Kortbeek, P. Lessard Bonaventure, C. Truchon and A. F. Turgeon</t>
  </si>
  <si>
    <t>Low-Value Clinical Practices in Adult Traumatic Brain Injury: An Umbrella Review</t>
  </si>
  <si>
    <t>Despite numerous interventions and treatment options, the outcomes of traumatic brain injury (TBI) have improved little over the last 3 decades, which raises concern about the value of care in this patient population. We aimed to synthesize the evidence on 14 potentially low-value clinical practices in TBI care. Using umbrella review methodology, we identified systematic reviews evaluating the effectiveness of 14 potentially low-value practices in adults with acute TBI. We present data on methodological quality (Assessing the Methodological Quality of Systematic Reviews), reported effect sizes, and credibility of evidence (I to IV). The only clinical practice with evidence of benefit was therapeutic hypothermia (credibility of evidence II to IV). However, the most recent meta-analysis on hypothermia based on high-quality trials suggested harm (credibility of evidence IV). Meta-analyses on platelet transfusion for patients on antiplatelet therapy were all consistent with harm but were statistically non-significant. For the following practices, effect estimates were consistently close to the null: computed tomography (CT) in adults with mild TBI who are low-risk on a validated clinical decision rule; repeat CT in adults with mild TBI on anticoagulant therapy with no clinical deterioration; antibiotic prophylaxis for external ventricular drain placement; and decompressive craniectomy for refractory intracranial hypertension. We identified five clinical practices with evidence of lack of benefit or harm. However, evidence could not be considered to be strong for any clinical practice as effect measures were imprecise and heterogeneous, systematic reviews were often of low quality, and most included studies had a high risk of bias.</t>
  </si>
  <si>
    <t>B. P. Meloni and N. W. Knuckey</t>
  </si>
  <si>
    <t>Magnesium may provide further benefit to hypothermia following perinatal asphyxia encephalopathy</t>
  </si>
  <si>
    <t>P. Montaldo, S. Puzone, E. Caredda, F. Galdo, U. Pugliese, A. Maietta, S. Ascione, M. Diplomatico, F. Spagnuolo, V. Roma, M. De Vivo, M. Carpentieri, S. Moschella, L. Giordano, A. D'Amico, C. Capristo, L. Travan, G. Chello, E. Miraglia Del Giudice and M. Cirillo</t>
  </si>
  <si>
    <t>Magnetic Resonance Biomarkers and Neurological Outcome of Infants with Mild Hypoxic-Ischaemic Encephalopathy Who Progress to Moderate Hypoxic-Ischaemic Encephalopathy</t>
  </si>
  <si>
    <t>BACKGROUND: There is increasing concern that infants with mild hypoxic-ischaemic encephalopathy (HIE) may develop seizures and progress to moderate HIE beyond the therapeutic window for cooling. OBJECTIVE: The aim of this study was to examine the effect of therapeutic hypothermia on magnetic resonance imaging (MRI) biomarkers and neurological outcomes in infants with mild HIE and seizures within 24 h after birth. METHODS: This study shows an observational cohort study on 366 (near)-term infants with mild HIE and normal amplitude-integrated electroencephalography background. RESULTS: Forty-one infants showed progression (11.2%); 29/41 (70.7%) were cooled. Infants with progression showed cerebral metabolite perturbations and higher white matter injury scores compared to those without in both cooled and non-cooled groups (p = 0.001, p = 0.02). Abnormal outcomes were seen in 5/12 (42%) non-cooled and 7/29 (24%) cooled infants with progression (p = 0.26). CONCLUSIONS: Early biomarkers are needed to identify infants with mild HIE at risk of progression. Mild HIE infants with progression showed a higher incidence of brain injury and abnormal outcomes.</t>
  </si>
  <si>
    <t>Neonatology</t>
  </si>
  <si>
    <t>V. Chau, K. J. Poskitt, C. P. Dunham, G. Hendson and S. P. Miller</t>
  </si>
  <si>
    <t>Magnetic resonance imaging in the encephalopathic term newborn</t>
  </si>
  <si>
    <t>Neonatal encephalopathy is a neurological emergency with heterogeneous etiologies and several management challenges. Neonatal encephalopathy of hypoxic-ischemic origin is associated with high rate of neonatal morbidity and mortality, and the long-term neurodevelopmental outcome of survivors with moderate to severe encephalopathy is poor. Magnetic resonance imaging now provides new insights on the diagnosis and prognosis of this condition. Typical patterns of brain injury have been recognized and in contemporary cohorts of newborns these patterns reflect different risk factors and clinical presentation, as well as specific patterns of neurodevelopmental outcome. Magnetic resonance spectroscopy, diffusion-weighted imaging, and diffusion tensor imaging are advanced MR techniques that are increasingly used in the assessment of encephalopathic newborns, providing innovative perspectives on neonatal brain metabolism, microstructure, and connectivity. These techniques have been particularly helpful in elucidating the unique time course of neonatal brain injury and in providing quantitative biomarkers for prognostication. To better refine the prognostic value of these new imaging tools, standardization of protocols, imaging modalities and scan timing are needed across centers. It is hoped that these techniques will permit earlier identification of newborns at risk of neurodevelopmental impairment and complement ongoing trials of emerging therapies such as hypothermia and novel pharmacological agents with neuroprotective properties.</t>
  </si>
  <si>
    <t>Curr Pediatr Rev</t>
  </si>
  <si>
    <t>D. K. Coats, W. P. Madigan and A. H. Weiss</t>
  </si>
  <si>
    <t>Management of a case of recognized perforation of the globe during strabismus surgery</t>
  </si>
  <si>
    <t>J Pediatr Ophthalmol Strabismus</t>
  </si>
  <si>
    <t>S. Jennes, B. Hanchart, E. Keersebilck, T. Rose, O. Soete, P. M. François, H. Engel, F. Van Trimpont, C. Davin, M. Trippaerts, B. Vanderheyden, L. Etienne, C. Lacroix, S. Teodorescu, S. Mashaekhi, P. Persoons, D. Baekelandt, S. Hachimi Idrissil and J. B. Watelet</t>
  </si>
  <si>
    <t>Management of burn wounds of the head and neck region</t>
  </si>
  <si>
    <t>Management of burn wounds of the head and neck region. Management of the severely burned patient is ery often a challenge, not only due to major disturbances in anatomy and physiological processes, but also because the relatively low incidence of this pathology in both civilian and military practice results in care providers'lack of experience. The purpose of this educational document is to provide doctors confronted with these formidable trauma patients with basic management guidelines as well as some practical tips. In summary, and most importantly, these patients should be reated as any other multitrauma patient. First aid is essential and can be provided by non-medical staff. Initial medical nanagement should focus on the usual, familiar trauma algorithms of ABCDEF from the emergency management of evere burns (EMSB) manual' or the ABCDEs of the manual of advanced trauma life support (ATLS)2 or advanced burn life support (ABLS). Medical care should proceed through the following steps - Step one: establish a reliable intravenous nfusion; step two: protect the airway; step three: establish and maintain a haemodynamic state compatible with sufficient organ perfusion in order to reduce aggravation of the burn wounds and increase overall survival likelihood; step four: provide analgesia with adequate sedation and provide anaesthesia for escharotomy, fasciotomy or other surgical injuries; step five: maintain normothermia; step six: feed the patient by starting enteral nutrition as early as possible; step seven: prevent infection using antiseptic wound management, systemic antibiotics and tetanus prophylaxis. All of these intricate steps require continuous reassessment and adjustment, but the existence of other wounds (blast injuries, penetrating and blunt trauma) even further complicates the management of burn casualties.</t>
  </si>
  <si>
    <t>B-ent</t>
  </si>
  <si>
    <t>B. Kok and C. J. Karvellas</t>
  </si>
  <si>
    <t>Management of Cerebral Edema in Acute Liver Failure</t>
  </si>
  <si>
    <t>Advances in medical care of the acute liver failure patient have led to a significant reduction in mortality related to the condition. Nevertheless, cerebral edema and ensuing brain herniation remains one of the top causes of demise in acute liver failure. Controversy remains regarding the utility of invasive intracranial pressure monitoring as well as usage of novel treatment modalities including therapeutic hypothermia. This review provides a brief summary into the pathophysiology and risk factors for developing cerebral edema in the context of acute liver failure; this review particularly provides a practical focus on general management of the patient with established cerebral edema as well as specific intracranial pressure-lowering strategies.</t>
  </si>
  <si>
    <t>E. M. Liotta</t>
  </si>
  <si>
    <t>Management of Cerebral Edema, Brain Compression, and Intracranial Pressure</t>
  </si>
  <si>
    <t>PURPOSE OF REVIEW: This article reviews the pathophysiology and management of cerebral edema, brain compression, and elevated intracranial pressure (ICP). It also provides a brief introduction to the concept of the glymphatic system and select cellular contributors to cerebral edema. RECENT FINDINGS: Cerebral edema and brain compression should be treated in a tiered approach after the patient demonstrates a symptomatic indication to start treatment. All patients with acute brain injury should be treated with standard measures to optimize intracranial compliance and minimize risk of ICP elevation. When ICP monitors are used, therapies should target maintaining ICP at 22 mm Hg or less. Evidence exists that serial clinical examination and neuroimaging may be a reasonable alternative to ICP monitoring; however, clinical trials in progress may demonstrate advantages to advanced monitoring techniques. Early decompressive craniectomy and hypothermia are not neuroprotective in traumatic brain injury and should be reserved for situations refractory to initial medical interventions. Medical therapies that acutely lower plasma osmolality may lead to neurologic deterioration from osmotic cerebral edema, and patients with acute brain injury and renal or liver failure are at elevated risk. SUMMARY: A tiered approach to the management of cerebral edema and brain compression can reduce secondary brain injury when implemented according to core physiologic principles. However, our knowledge of the pathophysiology of acute brain injury is incomplete, and the conceptual framework underlying decades of clinical management may need to be revised in response to currently evolving discoveries regarding the pathophysiology of acute brain injury.</t>
  </si>
  <si>
    <t>F. Castillo Capponi, P. Romera Romero, L. Broc Iturralde and J. Loscos Arenas</t>
  </si>
  <si>
    <t>Management of cyclodialysis cleft with transscleral cryotherapy</t>
  </si>
  <si>
    <t>A cyclodialysis cleft is a rare disease that is produced as a result of a separation of the longitudinal fibers of the ciliary body muscle from the scleral spur. A stepwise approach is the best course of action to treat cyclodialysis, starting with medical therapy and continuing with more invasive surgical options. We report a case of ocular hypotony due a traumatic cyclodialysis successfully resolved with transscleral cryotherapy.</t>
  </si>
  <si>
    <t>Arch Soc Esp Oftalmol (Engl Ed)</t>
  </si>
  <si>
    <t>A. R. Changa, B. M. Czeisler and A. S. Lord</t>
  </si>
  <si>
    <t>Management of Elevated Intracranial Pressure: a Review</t>
  </si>
  <si>
    <t>PURPOSE OF REVIEW: Principles of intracranial pressure (ICP) management continue to be an essential part of the neurointensivist's skillset as appropriate treatment decisions can prevent secondary injury to the central nervous system. This review of the literature aims to: discuss commonly encountered pathologies associated with increased ICP, summarize diagnostic approaches used in evaluating ICP, and present evidence-based treatment paradigms that drive clinical care in intensive care units. RECENT FINDINGS: Recent topics of discussion include invasive and non-invasive modalities of diagnosis and monitoring, recent developments in hypothermia, hyperosmolar therapy, pharmacological interventions, and surgical therapies. The authors also present an example of an algorithm used within our system of hospitals for managing patients with elevated ICP. Recent advances have shown the mortality benefits in appropriately recognizing and treating increased ICP. Multiple modalities of treatment have been explored, and evidence has shown benefit in some. Further work continues to provide clarity in the appropriate management of intracranial hypertension.</t>
  </si>
  <si>
    <t>W. D. Freeman</t>
  </si>
  <si>
    <t>Management of Intracranial Pressure</t>
  </si>
  <si>
    <t>PURPOSE OF REVIEW: Intracranial pressure (ICP) can be elevated in traumatic brain injury, large artery acute ischemic stroke, intracranial hemorrhage, intracranial neoplasms, and diffuse cerebral disorders such as meningitis, encephalitis, and acute hepatic failure. Raised ICP is also known as intracranial hypertension and is defined as a sustained ICP of greater than 20 mm Hg. RECENT FINDINGS: ICP must be measured through an invasive brain catheter, typically an external ventricular catheter that can drain CSF and measure ICP, or through an intraparenchymal ICP probe. Proper recognition of the clinical signs of elevated ICP is essential for timely diagnosis and treatment to prevent cerebral hypoperfusion and possible brain death. Clinical signs of elevated ICP include headache, papilledema, nausea, and vomiting in the early phases, followed by stupor and coma, pupillary changes, hemiparesis or quadriparesis, posturing and respiratory abnormalities, and eventually cardiopulmonary arrest. SUMMARY: Management of elevated ICP is, in part, dependent on the underlying cause. Medical options for treating elevated ICP include head of bed elevation, IV mannitol, hypertonic saline, transient hyperventilation, barbiturates, and, if ICP remains refractory, sedation, endotracheal intubation, mechanical ventilation, and neuromuscular paralysis. Surgical options include CSF drainage if hydrocephalus is present and decompression of a surgical lesion, such as an intracranial hematoma/large infarct or tumor, if the patient's condition is deemed salvageable. Future research should continue investigating medical and surgical options for the treatment of raised ICP, such as hypothermia, drugs that reduce cerebral edema, and operations aimed at reducing intracranial mass effect.</t>
  </si>
  <si>
    <t>T. L. Sacco and J. G. Davis</t>
  </si>
  <si>
    <t>Management of Intracranial Pressure Part II: Nonpharmacologic Interventions</t>
  </si>
  <si>
    <t>Pharmacologic and nonpharmacologic interventions are available to treat patients who experience serious elevations in intracranial pressure (ICP). In some cases, patients may experience ICP that is refractory to treatment. Significant negative effects on cerebral blood flow, tissue oxygenation, and cerebral metabolism occur as a result of intracranial hypertension, leading to secondary brain injury. In part 2 of this series, nonpharmacologic interventions for ICP and ICP refractory to treatment are discussed. Interventions include neurologic monitoring (bedside assessment and multimodal monitoring), ventilatory support, fluid and electrolyte maintenance, targeted temperature management, and surgical intervention. Technology is always evolving, and the focus of multimodal monitoring here includes devices to monitor ICP, brain tissue oxygen tension, and cerebral blood flow and cerebral microdialysis monitors. Nursing care of these patients includes perspicacious assessment and integration of data, monitoring ventilatory and hemodynamic functioning, and appropriate patient positioning. Nurses must collaborate with the interprofessional care team to ensure favorable patient outcomes while utilizing an evidence-based guideline for the management of ICP.</t>
  </si>
  <si>
    <t>Dimens Crit Care Nurs</t>
  </si>
  <si>
    <t>P. M. Kochanek, R. C. Tasker, M. J. Bell, P. D. Adelson, N. Carney, M. S. Vavilala, N. R. Selden, S. L. Bratton, G. A. Grant, N. Kissoon, K. E. Reuter-Rice and M. S. Wainwright</t>
  </si>
  <si>
    <t>Management of Pediatric Severe Traumatic Brain Injury: 2019 Consensus and Guidelines-Based Algorithm for First and Second Tier Therapies</t>
  </si>
  <si>
    <t>OBJECTIVES: To produce a treatment algorithm for the ICU management of infants, children, and adolescents with severe traumatic brain injury. DATA SOURCES: Studies included in the 2019 Guidelines for the Management of Pediatric Severe Traumatic Brain Injury (Glasgow Coma Scale score ≤ 8), consensus when evidence was insufficient to formulate a fully evidence-based approach, and selected protocols from included studies. DATA SYNTHESIS: Baseline care germane to all pediatric patients with severe traumatic brain injury along with two tiers of therapy were formulated. An approach to emergent management of the crisis scenario of cerebral herniation was also included. The first tier of therapy focuses on three therapeutic targets, namely preventing and/or treating intracranial hypertension, optimizing cerebral perfusion pressure, and optimizing partial pressure of brain tissue oxygen (when monitored). The second tier of therapy focuses on decompressive craniectomy surgery, barbiturate infusion, late application of hypothermia, induced hyperventilation, and hyperosmolar therapies. CONCLUSIONS: This article provides an algorithm of clinical practice for the bedside practitioner based on the available evidence, treatment protocols described in the articles included in the 2019 guidelines, and consensus that reflects a logical approach to mitigate intracranial hypertension, optimize cerebral perfusion, and improve outcomes in the setting of pediatric severe traumatic brain injury.</t>
  </si>
  <si>
    <t>M. D. Wiles</t>
  </si>
  <si>
    <t>Management of traumatic brain injury: a narrative review of current evidence</t>
  </si>
  <si>
    <t>Globally, approximately 70 million people sustain traumatic brain injury each year and this can have significant physical, psychosocial and economic consequences for patients, their families and society. The aim of this review is to provide clinicians with a summary of recent studies of direct relevance to the management of traumatic brain injury in order to promote best clinical practice. The use of tranexamic acid in the management of traumatic brain injury has been the focus of several studies, with one large randomised controlled trial suggesting a reduction in all-cause mortality within 24 h of injury. The use of therapeutic hypothermia does not improve neurological outcomes and maintenance of normothermia remains the optimal management strategy. For seizure management, levetiracetam appears to be as effective as phenytoin, but the optimal dose remains unclear. There has been a lack of clear outcome benefit for any individual osmotherapy agent, with no difference in mortality or neurological recovery. Early tracheostomy (&lt; 7 days from injury) for patients with traumatic brain injury is associated with a reduction in the incidence of ventilator-associated pneumonia and duration of mechanical ventilation, critical care and hospital stay. Further research is needed in order to determine the optimal package of care and interventions. There is a need for research studies to focus on patient-centred outcome measures such as long-term neurological recovery and quality of life.</t>
  </si>
  <si>
    <t>Anaesthesia</t>
  </si>
  <si>
    <t>M. H. Abou El Fadl and K. H. O'Phelan</t>
  </si>
  <si>
    <t>Management of Traumatic Brain Injury: An Update</t>
  </si>
  <si>
    <t>The care of patients with traumatic brain injury can be one of the most challenging and rewarding aspects of clinical neurocritical care. This article reviews the approach to unique aspects specific to the care of this patient population. These aspects include appropriate use of sedation and analgesia, and the principles and the clinical use of intracranial monitors. Common clinical challenges encountered in these patients are also discussed, including the treatment of intracranial hypertension, temperature management, and control of sympathetic hyperactivity.</t>
  </si>
  <si>
    <t>Neurol Clin</t>
  </si>
  <si>
    <t>N. Ravishankar, R. Nuoman, K. Amuluru, M. El-Ghanem, V. Thulasi, N. S. Dangayach, K. Lee and F. Al-Mufti</t>
  </si>
  <si>
    <t>Management Strategies for Intracranial Pressure Crises in Subarachnoid Hemorrhage</t>
  </si>
  <si>
    <t>Objectives: Standard management strategies for lowering intracranial pressure (ICP) in traumatic brain injury has been well-studied, but the use of lesser known interventions for ICP in subarachnoid hemorrhage (SAH) remains elusive. Searches were performed in PubMed and EBSCO Host to identify best available evidence for evaluation and management of medically refractory ICP in SAH. The role of standard management strategies such as head elevation, hyperventilation, mannitol and hypertonic saline as well as lesser known management such as sodium bicarbonate, indomethacin, tromethamine, decompressive craniectomy, decompressive laparotomy, hypothermia, and barbiturate coma are reviewed. We also included dose concentrations, dose frequency, infusion volume, and infusion rate for these lesser known strategies. Nonetheless, there is still a gap in the evidence to recommend optimal dosing, timing and its role in the improvement of outcomes but early diagnosis and appropriate management reduce adverse outcomes.</t>
  </si>
  <si>
    <t>F. S. Taccone, K. Donadello and S. A. Mayer</t>
  </si>
  <si>
    <t>Manipulating temperature: devices for targeted temperature management (TTM) in brain injury</t>
  </si>
  <si>
    <t>N. Y. Lee, O. Ibrahim, K. A. Arndt and J. S. Dover</t>
  </si>
  <si>
    <t>Marginal Mandibular Injury After Treatment With Cryolipolysis</t>
  </si>
  <si>
    <t>Dermatol Surg</t>
  </si>
  <si>
    <t>E. J. Ridley, A. R. Davies, S. Bernard, C. McArthur, L. Murray, E. Paul, A. Trapani and D. J. Cooper</t>
  </si>
  <si>
    <t>Measured energy expenditure in mildly hypothermic critically ill patients with traumatic brain injury: A sub-study of a randomized controlled trial</t>
  </si>
  <si>
    <t>BACKGROUND &amp; AIMS: Prophylactic hypothermia, often used in critically ill patients with traumatic brain injury, reduces energy expenditure and may affect energy delivered by nutrition therapy. The primary objective of this study was to measure energy expenditure in hypothermic patients over the first 3 days after traumatic brain injury (TBI). Secondary objectives included comparison of measured energy expenditure and nutrition delivery to day 7. METHODS: A prospective sub-study of a randomized controlled trial conducted in patients with severe TBI, investigating prophylactic hypothermia (33-35 °C) as a neuroprotective therapy. In two centers, indirect calorimetry was initiated within 24 h of randomization and repeated up to twice daily to day 7. Data are presented as n (%), mean (standard deviation (SD)), median [interquartile range (IQR)], and mean difference (95% confidence interval (CI)). RESULTS: Forty patients were included (20 in each group), with 17 patients in the hypothermic and 16 in the normothermic group having an indirect calorimetry measurement in the first 3 days. Over the first 3 days, the mean temperature in the hypothermic and normothermic groups was 33.5 (0.6) ºC (n = 17) and 37 (0.5) ºC (n = 16), p &lt; 0.0001, and the mean measured energy expenditure, was 21 (5) and 27 (4) kcal/kg, p = 0.002, representing a mean difference of 5 (95% CI: 2-8) kcal/kg. Energy expenditure was 20% (95% CI: 9.5-29%) less in hypothermia patients compared to normothermia patients. Hypothermia patients also had higher gastric residual volumes across the 7 day study period (438 (237) mls vs 184 (103) mls, p &lt; 0.0001) and higher use of metoclopramide and erythromycin as prokinetics. Despite enteral nutrition intolerance, hypothermia patients received 93% of measured energy expenditure over 7 days. CONCLUSION: In TBI patients, energy expenditure was 20% less when receiving prophylactic hypothermia compared to normothermia. Greater gastric residual volumes, use of prokinetics and energy delivery that approximated measured energy expenditure was also observed in hypothermia patients. TRIAL REGISTRY NUMBER: POLAR-RCT: clinicaltrials.gov Identifier: NCT00987688; Anzctr.org.au Identifier: ACTRN12609000764235. This sub-study was not registered separately.</t>
  </si>
  <si>
    <t>Clin Nutr</t>
  </si>
  <si>
    <t>R. Pluta, W. Furmaga-Jabłońska, S. Januszewski and A. Tarkowska</t>
  </si>
  <si>
    <t>Melatonin: A Potential Candidate for the Treatment of Experimental and Clinical Perinatal Asphyxia</t>
  </si>
  <si>
    <t>Perinatal asphyxia is considered to be one of the major causes of brain neurodegeneration in full-term newborns. The worst consequence of perinatal asphyxia is neurodegenerative brain damage, also known as hypoxic-ischemic encephalopathy. Hypoxic-ischemic encephalopathy is the leading cause of mortality in term newborns. To date, due to the complex mechanisms of brain damage, no effective or causal treatment has been developed that would ensure complete neuroprotection. Although hypothermia is the standard of care for hypoxic-ischemic encephalopathy, it does not affect all changes associated with encephalopathy. Therefore, there is a need to develop effective treatment strategies, namely research into new agents and therapies. In recent years, it has been pointed out that natural compounds with neuroprotective properties, such as melatonin, can be used in the treatment of hypoxic-ischemic encephalopathy. This natural substance with anti-inflammatory, antioxidant, anti-apoptotic and neurofunctional properties has been shown to have pleiotropic prophylactic or therapeutic effects, mainly against experimental brain neurodegeneration in hypoxic-ischemic neonates. Melatonin is a natural neuroprotective hormone, which makes it promising for the treatment of neurodegeneration after asphyxia. It is supposed that melatonin alone or in combination with hypothermia may improve neurological outcomes in infants with hypoxic-ischemic encephalopathy. Melatonin has been shown to be effective in the last 20 years of research, mainly in animals with perinatal asphyxia but, so far, no clinical trials have been performed on a sufficient number of newborns. In this review, we summarize the advantages and limitations of melatonin research in the treatment of experimental and clinical perinatal asphyxia.</t>
  </si>
  <si>
    <t>Molecules</t>
  </si>
  <si>
    <t>H. Chen, F. Wu, P. Yang, J. Shao, Q. Chen and R. Zheng</t>
  </si>
  <si>
    <t>A meta-analysis of the effects of therapeutic hypothermia in adult patients with traumatic brain injury</t>
  </si>
  <si>
    <t>PURPOSE: Therapeutic hypothermia management remains controversial in patients with traumatic brain injury. We conducted a meta-analysis to evaluate the risks and benefits of therapeutic hypothermia management in patients with traumatic brain injury. METHODS: We searched the Web of Science, PubMed, Embase, Cochrane (Central) and Clinical Trials databases from inception to January 17, 2019. Eligible studies were randomised controlled trials that investigated therapeutic hypothermia management versus normothermia management in patients with traumatic brain injury. We collected the individual data of the patients from each included study. Meta-analyses were performed for 6-month mortality, unfavourable functional outcome and pneumonia morbidity. The risk of bias was evaluated using the Cochrane Risk of Bias tool. RESULTS: Twenty-three trials involving a total of 2796 patients were included. The randomised controlled trials with a high quality show significantly more mortality in the therapeutic hypothermia group [risk ratio (RR) 1.26, 95% confidence interval (CI) 1.04 to 1.53, p = 0.02]. Lower mortality in the therapeutic hypothermia group occurred when therapeutic hypothermia was received within 24 h (RR 0.83, 95% CI 0.71 to 0.96, p = 0.01), when hypothermia was received for treatment (RR 0.66, 95% CI 0.49 to 0.88, p = 0.006) or when hypothermia was combined with post-craniectomy measures (RR 0.69, 95% CI 0.48 to 1.00, p = 0.05). The risk of unfavourable functional outcome following therapeutic hypothermia management appeared to be significantly reduced (RR 0.78, 95% CI 0.67 to 0.91, p = 0.001). The meta-analysis suggested that there was a significant increase in the risk of pneumonia with therapeutic hypothermia management (RR 1.48, 95% CI 1.11 to 1.97, p = 0.007). CONCLUSIONS: Our meta-analysis demonstrated that therapeutic hypothermia did not reduce but might increase the mortality rate of patients with traumatic brain injury in some high-quality studies. However, traumatic brain injury patients with elevated intracranial hypertension could benefit from hypothermia in therapeutic management instead of prophylaxis when initiated within 24 h.</t>
  </si>
  <si>
    <t>B. F. Zhang, J. Wang, Z. W. Liu, Y. L. Zhao, D. D. Li, T. Q. Huang, H. Gu and J. N. Song</t>
  </si>
  <si>
    <t>Meta-analysis of the efficacy and safety of therapeutic hypothermia in children with acute traumatic brain injury</t>
  </si>
  <si>
    <t>OBJECTIVE: To evaluate the efficacy and safety of therapeutic hypothermia in children with acute traumatic brain injury (TBI). METHODS: A systematic literature review using PubMed, Embase, Cochrane Library, Chinese National Knowledge Infrastructure, Wanfang, VIP, and Chinese Biomedical Database was performed to retrieve studies of randomized controlled trials (RCTs) on therapeutic hypothermia for children with TBI published before March 2014. Data extraction and quality evaluation of RCTs were performed by 2 investigators independently. A meta-analysis was performed by RevMan 5.2.7. RESULTS: There were 7 RCTs comprising 442 children (218 in hypothermia group and 224 in normothermia group). Meta-analysis showed therapeutic hypothermia could increase mortality compared with the normothermia group (relative risk [RR] = 1.84, 95% confidence interval [CI] = 1.15-2.93, P = 0.01). On the Glasgow Outcome Scale (GOS), the following scores did not differ between the hypothermia group and normothermia group: 3-month GOS 4-5 (RR = 0.89, 95% CI = 0.68-1.16, P = 0.39), 3-month GOS 1-3 (RR = 1.19, 95% CI = 0.80-1.76, P = 0.39), 6-month GOS 4-5 (RR = 0.91, 95% CI = 0.78-1.07, P = 0.26), and 6-month GOS 1-3 (RR = 1.18, 95% CI = 0.88-1.59, P = 0.27). Hypothermia did not increase the rate of pneumonia (RR = 0.84, 95% CI = 0.63-1.12, P = 0.23) or bleeding (RR = 0.94, 95% CI = 0.39-2.26, P = 0.89), but the incidence of arrhythmias was higher in the hypothermia group (RR = 2.60, 95% CI = 1.06-6.41, P = 0.04). CONCLUSIONS: No benefit of therapeutic hypothermia in children with TBI is shown in this study; therapeutic hypothermia may increase the risk of mortality and arrhythmia. There is no evidence that therapeutic hypothermia improves prognosis of children with TBI; there is also no evidence that therapeutic hypothermia increases the risk of pneumonia and coagulation dysfunction. These results are limited by the quality of the included studies and need to be considered with caution. Further large-scale, well-designed RCTs on this topic are needed.</t>
  </si>
  <si>
    <t>E. M. Crompton, I. Lubomirova, I. Cotlarciuc, T. S. Han, S. D. Sharma and P. Sharma</t>
  </si>
  <si>
    <t>Meta-Analysis of Therapeutic Hypothermia for Traumatic Brain Injury in Adult and Pediatric Patients</t>
  </si>
  <si>
    <t>OBJECTIVE: Therapeutic hypothermia has been used to attenuate the effects of traumatic brain injuries. However, the required degree of hypothermia, length of its use, and its timing are uncertain. We undertook a comprehensive meta-analysis to quantify benefits of hypothermia therapy for traumatic brain injuries in adults and children by analyzing mortality rates, neurologic outcomes, and adverse effects. DATA SOURCES: Electronic databases PubMed, Google Scholar, Web of Science, Cochrane Central Register of Controlled Trials, and ClinicalTrials.gov and manual searches of studies were conducted for relevant publications up until February 2016. STUDY SELECTION: Forty-one studies in adults (n = 3,109; age range, 18-81 yr) and eight studies in children (n = 454; age range, 3 mo to 18 yr) met eligibility criteria. DATA EXTRACTION: Baseline patient characteristics, enrollment time, methodology of cooling, target temperature, duration of hypothermia, and rewarming protocols were extracted. DATA SYNTHESIS: Risk ratios with 95% CIs were calculated. Compared with adults who were kept normothermic, those who underwent therapeutic hypothermia were associated with 18% reduction in mortality (risk ratio, 0.82; 95% CI, 0.70-0.96; p = 0.01) and a 35% improvement in neurologic outcome (risk ratio, 1.35; 95% CI, 1.18-1.54; p &lt; 0.00001). The optimal management strategy for adult patients included cooling patients to a minimum of 33°C for 72 hours, followed by spontaneous, natural rewarming. In contrast, adverse outcomes were observed in children who underwent hypothermic treatment with a 66% increase in mortality (risk ratio, 1.66; 95% CI, 1.06-2.59; p = 0.03) and a marginal deterioration of neurologic outcome (risk ratio, 0.90; 95% CI, 0.80-1.01; p = 0.06). CONCLUSIONS: Therapeutic hypothermia is likely a beneficial treatment following traumatic brain injuries in adults but cannot be recommended in children.</t>
  </si>
  <si>
    <t>J. S. Wallisch and P. M. Kochanek</t>
  </si>
  <si>
    <t>A "Metamorphosis" in Our Approach to Treatment Is Not Likely to Result From a Meta-Analysis of the Use of Therapeutic Hypothermia in Severe Traumatic Brain Injury</t>
  </si>
  <si>
    <t>K. Z. Isoardi, S. F. Ayles, K. Harris, C. J. Finch and C. B. Page</t>
  </si>
  <si>
    <t>Methamphetamine presentations to an emergency department: Management and complications</t>
  </si>
  <si>
    <t>OBJECTIVE: There is little recent published data characterising methamphetamine intoxication. The present study aims to describe the clinical effects, management, complications and disposition of patients with methamphetamine exposure. METHODS: This is a retrospective review of patients presenting with methamphetamine intoxication to an ED in 2016. All presentations were extracted from a relational database and each medical record reviewed. Demographics, clinical features, complications and disposition were extracted. RESULTS: There were 378 presentations of 329 patients (234 men [71%]), median age 31 years (range 16-68 years). The most common clinical effect was acute behavioural disturbance, occurring in 295 (78%) presentations. This was successfully managed with oral sedation alone in 180 (61%) patients, with the remainder receiving parenteral sedation. Other effects included tachycardia in 212 (56%), hypertension in 160 (42%) and hyperthermia in 17 (5%) presentations. No anti-hypertensives were given. One patient was actively cooled. Complications included 21 (30%) presentations with rhabdomyolysis and 41 (13%) presentations with acute kidney injury. There were two seizures, three intracranial bleeds and one myocardial infarction. The majority (317 [84%]) of patients were managed solely within the ED. The median length of stay was 14 h. There were 41 (11%) mental health admissions. Two deaths occurred: one following an out-of-hospital cardiac arrest and the other a subarachnoid haemorrhage. CONCLUSION: The main toxicity seen with methamphetamines is acute behavioural disturbance, which is managed well with sedation. Complications, apart from rhabdomyolysis and acute kidney injury, are rare. Most patients are managed within the ED and discharged home.</t>
  </si>
  <si>
    <t>Emerg Med Australas</t>
  </si>
  <si>
    <t>J. C. Reynolds, J. C. Rittenberger and C. W. Callaway</t>
  </si>
  <si>
    <t>Methylphenidate and amantadine to stimulate reawakening in comatose patients resuscitated from cardiac arrest</t>
  </si>
  <si>
    <t>BACKGROUND: Despite critical-care packages including therapeutic hypothermia (TH), neurologic injury is common after cardiac arrest (CA) resuscitation. Methylphenidate and amantadine have treated coma in traumatically-brain-injured patients with mixed success, but have not been explored in post-arrest patients. OBJECTIVE: Compare the outcome of comatose post-arrest patients treated with neurostimulants to a matched cohort. METHODS: Retrospective cohort study from 6/2008 to 12/2011 in a tertiary university hospital. We included adult patients treated with methylphenidate or amantadine after resuscitation from in-hospital or out-of-hospital CA (OHCA) of any rhythm, excluding patients with traumatic/surgical etiology of arrest, terminal re-arrest within 6h, or withdrawal of care by family within 6h. Primary outcome was following commands; secondary outcomes included survival to hospital discharge, cerebral performance category (CPC), and modified Rankin scale (mRS). We compared characteristics and outcomes to a control cohort matched on TH and 72 h FOUR score ± 1. RESULTS: Of 588 patients, 8 received methylphenidate, 6 received amantadine, and 2 both. Most were female suffering OHCA with median age 61 years. All received TH and a multi-modal neurological evaluation. Initial exam revealed median GCS 6 and FOUR 7, which was unchanged at 72 h. Six patients (38%) followed commands prior to discharge at median 2.5 days (range: 1-18 days) after treatment. Patients receiving neurostimulants trended toward improved rate of following commands, survival to hospital discharge, and distribution of CPC and mRS scores. CONCLUSIONS: Neurostimulants may be considered to stimulate wakefulness in selected post-cardiac arrest patients, but a prospective trial is needed to evaluate this therapy.</t>
  </si>
  <si>
    <t>E. S. Peeples</t>
  </si>
  <si>
    <t>MicroRNA therapeutic targets in neonatal hypoxic-ischemic brain injury: a narrative review</t>
  </si>
  <si>
    <t>Neonatal hypoxic-ischemic brain injury (HIBI) is a devastating injury resulting from impaired blood flow and oxygen delivery to the brain at or around the time of birth. Despite the use of therapeutic hypothermia, more than one in four survivors suffer from major developmental disabilities-an indication of the critical need for more effective therapies. MicroRNAs (miRNA) have the potential to act as biomarkers and/or therapeutic targets in neonatal HIBI as a step toward improving outcomes in this high-risk population. This review summarizes the current literature around the use of cord blood and postnatal circulating blood miRNA expression for diagnosis or prognosis in human infants with hypoxic-ischemic encephalopathy, as well as animal studies assessing endogenous brain miRNA expression and potential for therapeutic targeting of miRNA expression for neuroprotection. Ultimately, the lack of knowledge regarding brain specificity of circulating miRNAs and the temporal variability in expression currently limit the use of miRNAs as biomarkers. However, given their broad effect profile, ease of administration, and small size allowing for effective blood-brain barrier crossing, miRNAs represent promising therapeutic targets for improving brain injury and reducing developmental impairments in neonates after HIBI. IMPACT: The high morbidity and mortality of neonatal hypoxic-ischemic brain injury (HIBI) despite current therapies demonstrates a need for developing more sensitive biomarkers and superior therapeutic options. MicroRNAs have been evaluated both as biomarkers and therapeutic options after neonatal HIBI. The limited knowledge regarding brain specificity of circulating microRNAs and temporal variability in expression currently limit the use of microRNAs as biomarkers. Future studies comparing the neuroprotective effects of modulating microRNA expression must consider temporal changes in the endogenous expression to determine appropriate timing of therapy, while also optimizing techniques for delivery.</t>
  </si>
  <si>
    <t>S. Y. Ho, M. C. Chiang, J. J. Lin, I. J. Chou, C. C. Lee, T. Y. Diane Mok, M. Y. Lai, I. H. Wu, A. Mun-Ching Wong, H. S. Wang and K. L. Lin</t>
  </si>
  <si>
    <t>Middle cerebral artery velocity is associated with the severity of MRI brain injury in neonates received therapeutic hypothermia</t>
  </si>
  <si>
    <t>BACKGROUND: No previous study has investigated the relationship between middle cerebral artery (MCA) flow velocity and the severity of hypoxic ischemic encephalopathy (HIE) evaluated by magnetic resonance imaging (MRI). The aim of this study was to assess the correlation between cerebral blood flow as assessed by transcranial Doppler sonography and the severity of MRI brain injury in asphyxiated neonates with clinical HIE who received therapeutic hypothermia. METHODS: This retrospective cohort study was conducted in the neonatal intensive care unit at Chang Gung Memorial Hospital between April 2011 and May 2014. All neonates with HIE who received therapeutic hypothermia, transcranial Doppler examinations, and brain MRI were eligible. Brain MRI was performed at 11 days of age (interquartile range: 8.5-15 days) and the severity of MRI brain injuries was evaluated using the MR scoring system proposed by Barkovich et al. Serial transcranial Doppler examinations were performed in pre-hypothermia, hypothermia, and post-hypothermia phases. RESULTS: Twenty-six neonates met the eligibility criteria for this study. Neonates with an abnormal MCA mean flow velocity (MFV) during the hypothermia phase had a higher risk of brain MRI abnormalities (77.8% vs. 22.2%, p = 0.017) and neonates with abnormal high MFV of MCA had higher MR scores of basal ganglia (p = 0.022). However, there were no statistical differences between abnormal MFV of MCA and brain MRI abnormalities during pre- and post-hypothermia phases. CONCLUSIONS: During therapeutic hypothermia, mean cerebral blood flow velocity of the MCA was associated with the severity of MRI brain injury in the neonates with clinical HIE.</t>
  </si>
  <si>
    <t>A. Inoue, T. Hifumi, Y. Kuroda, N. Nishimoto, K. Kawakita, S. Yamashita, Y. Oda, K. Dohi, H. Kobata, E. Suehiro and T. Maekawa</t>
  </si>
  <si>
    <t>Mild decrease in heart rate during early phase of targeted temperature management following tachycardia on admission is associated with unfavorable neurological outcomes after severe traumatic brain injury: a post hoc analysis of a multicenter randomized controlled trial</t>
  </si>
  <si>
    <t>BACKGROUND: The association between isolated admission heart rate (HR) and prognosis has been discussed, but not that between gross HR change and neurological outcome in patients with severe traumatic brain injury (TBI). In the acute phase of severe TBI, HR is influenced by several factors (e.g., pain, sympathetic activation, hypovolemia, fever, body temperature). Therefore, admission HR and gross HR change should be examined in patients with TBI treated with a well-designed protocol, such as was done in the Brain Hypothermia (B-HYPO) Study. METHODS: This was a post hoc analysis of the B-HYPO Study, which was conducted as a prospective, multicenter, randomized controlled trial in patients with severe TBI receiving mild therapeutic hypothermia (MTH; 32.0 °C-34.0 °C) or fever control (35.5 °C-37.0 °C) in Japan. Patients with MTH were examined, and HR change (%HR) in the early MTH phase was calculated as follows: [admission HR - HR at day 1]/admission HR × 100. Patients were divided into six groups, using admission HR (&lt; 80, 80-99, ≤ 100) and median of %HR; i.e., group (Admission HR &lt; 80 and %HR ≥ 18.6); group (Admission HR &lt; 80 and %HR &lt; 18.6); group (Admission HR 80-99 and %HR ≥ 18.6); group (Admission HR 80-99 and %HR &lt; 18.6); group (Admission HR ≥100 and %HR ≥ 18.6); and group (Admission HR ≥100 and %HR &lt; 18.6). The primary outcome was an adjusted predicted probability of unfavorable neurological outcome at 6 months after TBI according to Glasgow Outcome Scale score, which is a measure of functional recovery and defined as severe disability, persistent vegetative state, and death. RESULTS: Overall, 79 patients with MTH (52.7% of the original trial) were examined; among these, unfavorable neurological outcomes were observed in 53.2%. Among all the groups, group (Admission HR ≥100 and %HR &lt; 18.6) exhibited the highest proportion of unfavorable outcomes, and 82.3% of patients had an adjusted predicted probability of unfavorable outcomes, whereas those in group (Admission HR &lt; 80 and %HR ≥ 18.6) developed only 22.8% (p = 0.04). CONCLUSIONS: Mild HR decrease during the early phase of targeted temperature management following tachycardia at admission can be associated with unfavorable neurological outcomes after severe TBI.</t>
  </si>
  <si>
    <t>J. C. Zhang, W. Lu, X. M. Xie, H. Pan, Z. Q. Wu and G. T. Yang</t>
  </si>
  <si>
    <t>Mild hypothermia attenuates post-resuscitation brain injury through a V-ATPase mechanism in a rat model of cardiac arrest</t>
  </si>
  <si>
    <t>Although therapeutic hypothermia is an effective treatment for post-resuscitation brain injury after cardiac arrest (CA), the underlying mechanism remains unclear. Vacuolar H(+)-ATPase (V-ATPase) plays a key role in cellular adaption to a hypoxic environment. This study sought to evaluate the effect of mild hypothermia on V-ATPase and its involvement in neuroprotection after CA. Male Sprague-Dawley rats were subjected to a 6-min CA, resuscitated successfully, and then assigned to either the normothermia (NT) group or the hypothermia (HT) group. Rats were further divided into 2 subgroups based on the time of euthanasia, either 3 or 24 h after CA (NT-3 h, HT-3 h; NT-24 h, HT-24 h). Mild hypothermia was induced following CA and maintained at 33°C for 2 h. Neurologic deficit scores were used to determine the status of neurological function. Brain specimens were analyzed by TUNEL assay, western blotting, and immunohistochemistry. V-ATPase activity was estimated by subtracting total ATP hydrolysis from the bafilomycin-sensitive activity. Mild hypothermia improved the neurological outcome (HT-24 h: 34.3 ± 16.4 vs NT-24 h: 50.3 ± 17.4) and significantly decreased neurocyte apoptosis 24 h after resuscitation. Mild hypothermia significantly increased V0a1 compared to NT-3 h; V0a1 expression was associated with a decrease in the cleaved caspase 3 expression. These findings suggested that mild hypothermia inhibits CA-induced apoptosis in the hippocampus, which may be associated with reduced V-ATPase impairment. These data provide new insights into the protective effects of hypothermia in vivo.</t>
  </si>
  <si>
    <t>Genet Mol Res</t>
  </si>
  <si>
    <t>C. Ikonomidou, S. H. Wang, N. A. Fuhler, S. Larson, S. Capuano, 3rd, K. R. Brunner, K. Crosno, H. A. Simmons, A. F. Mejia and K. K. Noguchi</t>
  </si>
  <si>
    <t>Mild hypothermia fails to protect infant macaques from brain injury caused by prolonged exposure to Antiseizure drugs</t>
  </si>
  <si>
    <t>Barbiturates and benzodiazepines are GABA(A)-receptor agonists and potent antiseizure medications. We reported that exposure of neonatal macaques to combination of phenobarbital and midazolam (Pb/M) for 24 h, at clinically relevant doses and plasma levels, causes widespread apoptosis affecting neurons and oligodendrocytes. Notably, the extent of injury was markedly more severe compared to shorter (8 h) exposure to these drugs. We also reported that, in the infant macaque, mild hypothermia ameliorates the apoptosis response to the anesthetic sevoflurane. These findings prompted us explore whether mild hypothermia might protect infant nonhuman primates from neuro- and gliotoxicity of Pb/M. Since human infants with seizures may receive combinations of benzodiazepines and barbiturates for days, we opted for 24 h treatment with Pb/M. Neonatal rhesus monkeys received phenobarbital intravenously, followed by midazolam infusion over 24 h under normothermia (T &gt; 36.5 °C-37.5 °C; n = 4) or mild hypothermia (T = 35 °C-36.5 °C; n = 5). Medication doses and blood levels measured were comparable to those in human infants. Animals were euthanized at 36 h and brains examined immunohistochemically and stereologically. Treatment was well tolerated. Extensive degeneration of neurons and oligodendrocytes was seen at 36 h in both groups within neocortex, basal ganglia, hippocampus and brainstem. Mild hypothermia over 36 h (maintained until terminal perfusion) conferred no protection against the neurotoxic and gliotoxic effects of Pb/M. This is in marked contrast to our previous findings that mild hypothermia is protective in the context of a 5 h-long exposure to sevoflurane in infant macaques. These findings demonstrate that brain injury caused by prolonged exposure to Pb/M in the neonatal primate cannot be ameliorated by mild hypothermia.</t>
  </si>
  <si>
    <t>Neurobiol Dis</t>
  </si>
  <si>
    <t>Y. Li, J. L. Wisnowski, L. Chalak, A. M. Mathur, R. C. McKinstry, G. Licona, D. E. Mayock, T. Chang, K. P. Van Meurs, T. W. Wu, K. A. Ahmad, M. C. Cornet, R. Rao, A. Scheffler and Y. W. Wu</t>
  </si>
  <si>
    <t>Mild hypoxic-ischemic encephalopathy (HIE): timing and pattern of MRI brain injury</t>
  </si>
  <si>
    <t>BACKGROUND: Mild hypoxic-ischemic encephalopathy (HIE) is increasingly recognized as a risk factor for neonatal brain injury. We examined the timing and pattern of brain injury in mild HIE. METHODS: This retrospective cohort study includes infants with mild HIE treated at 9 hospitals. Neonatal brain MRIs were scored by 2 reviewers using a validated classification system, with discrepancies resolved by consensus. Severity and timing of MRI brain injury (i.e., acute, subacute, chronic) was scored on the subset of MRIs that were performed at or before 8 days of age. RESULTS: Of 142 infants with mild HIE, 87 (61%) had injury on MRI at median age 5 (IQR 4-6) days. Watershed (23%), deep gray (20%) and punctate white matter (18%) injury were most common. Among the 125 (88%) infants who received a brain MRI at ≤8 days, mild (44%) injury was more common than moderate (11%) or severe (4%) injury. Subacute (37%) lesions were more commonly observed than acute (32%) or chronic lesions (1%). CONCLUSION: Subacute brain injury is common in newborn infants with mild HIE. Novel neuroprotective treatments for mild HIE will ideally target both subacute and acute injury mechanisms. IMPACT: Almost two-thirds of infants with mild HIE have evidence of brain injury on MRI obtained in the early neonatal period. Subacute brain injury was seen in 37% of infants with mild HIE. Neuroprotective treatments for mild HIE will ideally target both acute and subacute injury mechanisms.</t>
  </si>
  <si>
    <t>C. Tang, Y. Bao, M. Qi, L. Zhou, F. Liu, J. Mao, Q. Lei, S. Qi and B. Qiu</t>
  </si>
  <si>
    <t>Mild induced hypothermia for patients with severe traumatic brain injury after decompressive craniectomy</t>
  </si>
  <si>
    <t>PURPOSE: To evaluate the efficacy and safety of mild induced hypothermia for intracranial hypertension in patients with traumatic brain injury after decompressive craniectomy. METHODS: A total of 60 adults with intracranial pressure (ICP) of more than 20 mm Hg after decompressive craniectomy were randomly assigned to standard care (control group) or hypothermia (32°C-35°C) plus standard care. Then, ICP, cerebral perfusion pressure, Glasgow Outcome Scale score, and complications were assessed. RESULTS: There was a significant difference in ICP and cerebral perfusion pressure between the 2 groups. Favorable outcomes occurred in 12 (40.0%) and 7 (36.5%) patients in the hypothermia and control groups, respectively (P=.267). Kaplan-Meier curves revealed a marked difference in survival between the hypothermia and control groups (P=.032). There were significant differences in pulmonary infection and electrolyte disorders between the hypothermia and control groups (P=.038 and .033, respectively). CONCLUSION: Mild induced hypothermia can reduce intracranial hypertension after decompressive craniectomy, decreasing patient mortality. Hypothermia should be considered one of the main treatments for intracranial hypertension after decompressive craniectomy in patients with traumatic brain injury.</t>
  </si>
  <si>
    <t>P. Li and C. Yang</t>
  </si>
  <si>
    <t>Moderate hypothermia treatment in adult patients with severe traumatic brain injury: a meta-analysis</t>
  </si>
  <si>
    <t>OBJECTIVES: To evaluate the effect of moderate hypothermia treatment (MHT) in severe traumatic brain injury (sTBI) compared to normothermia management. METHODS: PubMed, Medline, Springer, Elsevier Science Direct, Cochrane Library and Google scholar were searched up to December 2012. Pooled risk ratios (RRs) and 95% confidence intervals (CIs) for the mortality and clinical neurological outcome of the adult patients with sTBI were collected and calculated in a fixed-effects model or a random-effects model. Summary effect estimates were stratified by study design and ethnicity. Egger's regression asymmetry tests were utilized for detecting the publication bias. RESULTS: The overall estimates showed that MHT could reduce the mortality (hypothermia vs. normothermia, RR = 0.86, 95% CI = 0.73-1.01, p = 0.06) and unfavourable clinical neurological outcomes (RR = 1.21, 95% CI = 0.95-1.53, p = 0.12) for traumatic brain injured patients without statistical significance. Moreover, the further stratification sub-group analysis indicated that MHT presented a significant reduction (RR = 0.60, 95% CI = 0.44-0.83, p = 0.002) of mortality compared to the normothermia management in an Asian population. Surprisingly, American patients treated with moderate hypothermia showed an increasing mortality (RR = 1.07, 95% CI = 0.83-1.39, p = 0.61). CONCLUSIONS: MHT may be effective in reducing death and unfavourable clinical neurological outcomes, but this finding is not statistically significant, except for decreasing the mortality in Asian patients.</t>
  </si>
  <si>
    <t>M. Saxena, P. J. Andrews, A. Cheng, K. Deol and N. Hammond</t>
  </si>
  <si>
    <t>Modest cooling therapies (35ºC to 37.5ºC) for traumatic brain injury</t>
  </si>
  <si>
    <t>BACKGROUND: Animal models of traumatic brain injury suggest that induced normothermia (36.5 or 37 ºC), compared to induced hyperthermia (39 ºC), improves histopathological and neurobehavioural outcomes. Observational clinical studies of patients with TBI suggest an association between raised body temperature and unfavourable outcome, although this relationship is inconsistent. OBJECTIVES: To assess the effects of modest cooling therapies (defined as any drug or physical therapy aimed at maintaining body temperature between 35 ºC and 37.5 ºC) when applied to patients in the first week after traumatic brain injury. SEARCH METHODS: The most recent search was run on 23(rd) September 2013. We searched the Cochrane Injuries Group's Specialised Register, The Cochrane Library (CENTRAL), MEDLINE (OvidSP), Embase (OvidSP), ISI WOS: SCI-EXPANDED (1970) &amp; CPCI-S (1990), PubMed and trials registries together with reference checking. SELECTION CRITERIA: All completed randomised, controlled and placebo-controlled trials published or unpublished, where modest cooling therapies were applied in the first week after traumatic brain injury. DATA COLLECTION AND ANALYSIS: Two authors independently applied the selection criteria to relevant trials. MAIN RESULTS: We were unable to find any randomised controlled trials of modest cooling therapies after traumatic brain injury. AUTHORS' CONCLUSIONS: In order to further explore the preliminary findings provided by animal models and observational clinical studies that suggests there may be a beneficial effect of modest cooling for TBI, randomised trials designed to explore the effect of these interventions on patient-centred outcomes are needed.</t>
  </si>
  <si>
    <t>C. Lian, H. L. Liu, X. L. Li, J. Z. Zhang, Y. R. Li and X. J. Liu</t>
  </si>
  <si>
    <t>Modified moist occlusive burn therapy may be a superior therapy for severe thermal burns</t>
  </si>
  <si>
    <t>S. H. Chou and C. S. Robertson</t>
  </si>
  <si>
    <t>Monitoring biomarkers of cellular injury and death in acute brain injury</t>
  </si>
  <si>
    <t>BACKGROUND: Molecular biomarkers have revolutionalized diagnosis and treatment of many diseases, such as troponin use in myocardial infarction. Urgent need for high-fidelity biomarkers in neurocritical care has resulted in numerous studies reporting potential candidate biomarkers. METHODS: We performed an electronic literature search and systematic review of English language articles on cellular/molecular biomarkers associated with outcome and with disease-specific secondary complications in adult patients with acute ischemic stroke (AIS), intracerebral hemorrhage (ICH), subarachnoid hemorrhage (SAH), traumatic brain injury (TBI), and post-cardiac arrest hypoxic ischemic encephalopathic injuries (HIE). RESULTS: A total of 135 articles were included. Though a wide variety of potential biomarkers have been identified, only neuron-specific enolase has been validated in large cohorts and shows 100% specificity for poor outcome prediction in HIE patients not treated with therapeutic hypothermia. There are many promising candidate blood and CSF biomarkers in SAH, AIS, ICH, and TBI, but none yet meets criteria for routine clinical use. CONCLUSION: Current studies vary significantly in patient selection, biosample collection/processing, and biomarker measurement protocols, thereby limiting the generalizability of overall results. Future large prospective studies with standardized treatment, biosample collection, and biomarker measurement and validation protocols are necessary to identify high-fidelity biomarkers in neurocritical care.</t>
  </si>
  <si>
    <t>J. J. Provencio and N. Badjatia</t>
  </si>
  <si>
    <t>Monitoring inflammation (including fever) in acute brain injury</t>
  </si>
  <si>
    <t>Inflammation is an important part of the normal physiologic response to acute brain injury (ABI). How inflammation is manifest determines if it augments or hinders the resolution of ABI. Monitoring body temperature, the cellular arm of the inflammatory cascade, and inflammatory proteins may help guide therapy. This summary will address the utility of inflammation monitoring in brain-injured adults. An electronic literature search was conducted for English language articles describing the testing, utility, and optimal methods to measure inflammation in ABI. Ninety-four articles were included in this review. Current evidence suggests that control of inflammation after ABI may hold promise for advances in good outcomes. However, our understanding of how much inflammation is good and how much is deleterious is not yet clear. Several important concepts emerge form our review. First, while continuous temperature monitoring of core body temperature is recommended, temperature pattern alone is not useful in distinguishing infectious from noninfectious fever. Second, when targeted temperature management is used, shivering should be monitored at least hourly. Finally, white blood cell levels and protein markers of inflammation may have a limited role in distinguishing infectious from noninfectious fever. Our understanding of optimal use of inflammation monitoring after ABI is limited currently but is an area of active investigation.</t>
  </si>
  <si>
    <t>M. K. Chae, S. E. Lee, S. Y. Kang and M. S. Sim</t>
  </si>
  <si>
    <t>Monitoring of Cerebral Metabolism in Postcardiac Arrest Patients: A Pilot Study</t>
  </si>
  <si>
    <t>For better care of postcardiac arrest patients, objective serial assessments of brain injury severity are needed. We hypothesized that monitoring of cerebral energy metabolism based on arterio-jugular (AJ) differences of metabolites will provide serial details of brain injury and information about neurologic outcomes in patients. Measurements of lactate and glucose in addition to blood gas analyses were done every 6 hours from the radial artery and jugular bulb in postcardiac arrest patients throughout targeted temperature management (TTM). Jugular bulb saturation, AJ difference of O2, and AJ difference of lactate (AJDL) were calculated and compared between the different neurologic outcome groups. Linear mixed-model analysis was done to assess AJDL based on the different phases of TTM and neurologic outcome. A total of 13 patients were included in the study (n = 4 good outcome, n = 9 poor outcome). AJDL as an indicator of cerebral metabolism was significantly different between the outcome groups and demonstrated negative values in the poor neurologic outcome group (0.06 [0.05-0.09] vs. -0.14 [-0.06 to -0.27], p &lt; 0.01). However, there was no significant difference in AJDL between the outcome groups in the mixed effects model (p = 0.05). In addition, there were no differences between the phases of TTM in both groups (p = 0.46). AJDL was observed to be informative but was not significantly different between neurologic outcome groups throughout the different phases of TTM in our pilot study. Future studies are needed for further investigation of AJDL as an indicator of brain injury severity.</t>
  </si>
  <si>
    <t>F. Pisani and C. Spagnoli</t>
  </si>
  <si>
    <t>Monitoring of newborns at high risk for brain injury</t>
  </si>
  <si>
    <t>Due to the increasing number of surviving preterm newborns and to the recognition of therapeutic hypothermia as the current gold standard in newborns with hypoxic-ischaemic encephalopathy, there has been a growing interest in the implementation of brain monitoring tools in newborns at high risk for neurological disorders.Among the most frequent neurological conditions and presentations in the neonatal period, neonatal seizures and neonatal status epilepticus, paroxysmal non-epileptic motor phenomena, hypoxic-ischaemic encephalopathy, white matter injury of prematurity and stroke require specific approaches to diagnosis. In this review we will describe the characteristics, aims, indications and limitations of routinely available diagnostic techniques such as conventional and amplitude-integrated EEG, evoked potentials, cranial ultrasound and brain MRI. We will conclude by briefly outlining potential future perspectives from research studies.</t>
  </si>
  <si>
    <t>Ital J Pediatr</t>
  </si>
  <si>
    <t>P. J. D. Andrews, A. Rodriguez, P. Suter, C. G. Battison, J. K. J. Rhodes, I. Puddu and B. A. Harris</t>
  </si>
  <si>
    <t>Mortality Risk Stratification After Traumatic Brain Injury and Hazard of Death With Titrated Hypothermia in the Eurotherm3235Trial</t>
  </si>
  <si>
    <t>OBJECTIVES: Hypothermia reduces intracranial hypertension in patients with traumatic brain injury but was associated with harm in the Eurotherm3235Trial. We stratified trial patients by International Mission for Prognosis and Analysis of Clinical Trials in [Traumatic Brain Injury] (IMPACT) extended model sum scores to determine where the balance of risks lay with the intervention. DESIGN: The Eurotherm3235Trial was a randomized controlled trial, with standardized and blinded outcome assessment. Patients in the trial were split into risk tertiles by IMPACT extended model sum scores. A proportional hazard analysis for death between randomization and 6 months was performed by intervention and IMPACT extended model sum scores tertiles in both the intention-to-treat and the per-protocol populations of the Eurotherm3235Trial. SETTING: Forty-seven neurologic critical care units in 18 countries. PATIENTS: Adult traumatic brain injury patients admitted to intensive care who had suffered a primary, closed traumatic brain injury; increased intracranial pressure; an initial head injury less than 10 days earlier; a core temperature at least 36°C; and an abnormal brain CT. INTERVENTION: Titrated Hypothermia in the range 32-35°C as the primary intervention to reduce raised intracranial pressure. MEASUREMENTS AND MAIN RESULTS: Three hundred eighty-six patients were available for analysis in the intention-to-treat and 257 in the per-protocol population. The proportional hazard analysis (intention-to-treat and per-protocol populations) showed that the treatment effect behaves similarly across all risk stratums. However, there is a trend that indicates that patients in the low-risk group could be at greater risk of suffering harm due to hypothermia. CONCLUSIONS: Hypothermia as a first line measure to reduce intracranial pressure to less than 20 mm Hg is harmful in patients with a lower severity of injury and no clear benefit exists in patients with more severe injuries.</t>
  </si>
  <si>
    <t>K. Imai, L. S. de Vries, T. Alderliesten, N. Wagenaar, N. E. van der Aa, M. H. Lequin, M. Benders, I. C. van Haastert and F. Groenendaal</t>
  </si>
  <si>
    <t>MRI Changes in the Thalamus and Basal Ganglia of Full-Term Neonates with Perinatal Asphyxia</t>
  </si>
  <si>
    <t>BACKGROUND: Magnetic resonance imaging (MRI) is the standard neuroimaging technique to assess perinatal asphyxia-associated brain injury in full-term infants. Diffusion-weighted imaging (DWI) is most informative when assessed during the first week after the insult. OBJECTIVES: To study the DWI abnormalities of the thalamus and basal ganglia in full-term infants with perinatal asphyxia. METHODS: Fifty-five (near) term infants (normothermia n = 23; hypothermia n = 32) with thalamus and/or basal ganglia injury were included. MRI findings were assessed visually and quantitatively calculating apparent diffusion coefficient (ADC) values. Thalamus/basal ganglia ADC ratios were calculated to analyze the differences between these areas. Infants with an early MRI (days 1-3) or later MRI (days 4-7) were compared. RESULTS: Isolated extensive thalamic injury was seen early, and focal thalamic and basal ganglia injury was seen later. On the early MRI, visual assessment underestimated abnormalities in the basal ganglia (59% abnormal vs. 90% abnormal on quantitative assessment; p = 0.015), suggesting the need for quantitative assessment. In infants treated with hypothermia, the thalamus/basal ganglia ADC ratio was lower. CONCLUSIONS: Both visual analysis and quantitative evaluation of cerebral MRI after perinatal asphyxia are needed, especially during the first few days after birth. Timing of ADC changes is influenced by therapeutic hypothermia.</t>
  </si>
  <si>
    <t>W. Bernal, N. Murphy, S. Brown, T. Whitehouse, P. N. Bjerring, J. Hauerberg, H. J. Frederiksen, G. Auzinger, J. Wendon and F. S. Larsen</t>
  </si>
  <si>
    <t>A multicentre randomized controlled trial of moderate hypothermia to prevent intracranial hypertension in acute liver failure</t>
  </si>
  <si>
    <t>BACKGROUND &amp; AIMS: Animal models and human case series of acute liver failure (ALF) suggest moderate hypothermia (MH) to have protective effects against cerebral oedema (CO) development and intracranial hypertension (ICH). However, the optimum temperature for patient management is unknown. In a prospective randomized controlled trial we investigated if maintenance of MH prevented development of ICH in ALF patients at high risk of the complication. METHODS: Patients with ALF, high-grade encephalopathy and intracranial pressure (ICP) monitoring in specialist intensive care units were randomized by sealed envelope to targeted temperature management (TTM) groups of 34°C (MH) or 36°C (control) for a period of 72h. Investigators were not blinded to group assignment. The primary outcome was a sustained elevation in ICP &gt;25mmHg, with secondary outcomes the occurrence of predefined serious adverse effects, magnitude of ICP elevations and cerebral and all-cause hospital mortality (with or without transplantation). RESULTS: Forty-six patients were randomized, of whom forty-three were studied. There was no significant difference between the TTM groups in the primary outcome during the study period (35% vs. 27%, p=0.56), for the MH (n=17) or control (n=26) groups respectively, relative risk 1.31 (95% CI 0.53-3.2). Groups had similar incidence of adverse events and overall mortality (41% vs. 46%, p=0.75). CONCLUSIONS: In patients with ALF at high risk of ICH, MH at 33-34°C did not confer a benefit above management at 36°C in prevention of ICH or in overall survival. This study did not confirm advantage of its prophylactic use. (ISRCTN registration number 74268282; no funding.) LAY SUMMARY: Studies in animals with acute liver failure (ALF) have suggested that cooling (hypothermia) could prevent or limit the development of brain swelling, a dangerous complication of the condition. There is limited data on its effects in humans. In a randomized controlled trial in severely ill patients with ALF we compared the effects of different temperatures and found no benefit on improving survival or preventing brain swelling by controlling temperature at 33-34°C against 36°C.</t>
  </si>
  <si>
    <t>J. V. Llau, F. J. Acosta, G. Escolar, E. Fernández-Mondéjar, E. Guasch, P. Marco, P. Paniagua, J. A. Páramo, M. Quintana and P. Torrabadella</t>
  </si>
  <si>
    <t>Multidisciplinary consensus document on the management of massive haemorrhage (HEMOMAS document)</t>
  </si>
  <si>
    <t>Massive haemorrhage is common and often associated with high morbidity and mortality. We perform a systematic review of the literature, with extraction of the recommendations from the existing evidences because of the need for its improvement and the management standardization. From the results we found, we wrote a multidisciplinary consensus document. We begin with the agreement in the definitions of massive haemorrhage and massive transfusion, and we do structured recommendations on their general management (clinical assessment of bleeding, hypothermia management, fluid therapy, hypotensive resuscitation and damage control surgery), blood volume monitoring, blood products transfusion (red blood cells, fresh frozen plasma, platelets and their best transfusion ratio), and administration of hemostatic components (prothrombin complex, fibrinogen, factor VIIa, antifibrinolytic agents).</t>
  </si>
  <si>
    <t>Med Intensiva</t>
  </si>
  <si>
    <t>C. L. Francoeur, M. Pain and S. A. Mayer</t>
  </si>
  <si>
    <t>Multimodality Monitoring: Illuminating the Comatose Human Brain</t>
  </si>
  <si>
    <t>The field of neurocritical care has evolved tremendously in recent years, a development explained vastly by the advent of neurophysiological monitoring. From basic intracranial pressure measurements to brain tissue oxygenation, microdialysis, cerebral blood flow (CBF), and surface and intracortical electroencephalography (EEG), our ability to detect and control physiologic endpoints of brain function in comatose patients has grown substantially. The integration of these data gave birth to the concept of multimodality monitoring (MMM). Real-time data acquisition and analysis systems are crucial for fully understanding the relationship between physiologic drivers such as blood pressure, temperature and end-tidal CO(2), and end-point measures of brain metabolism such as brain tissue oxygen tension, CBF, lactate/pyruvate ratio, and EEG. Multimodality monitoring provides an early warning system for detecting physiological derangements that can be corrected before secondary brain injury occurs. Multimodality monitoring also allows for the creation of an optimized physiological environment for the injured brain, with the goal of preventing secondary injury events. The authors review the basic ideas and technical aspects of MMM, and therefore provide a unique window of illumination into the comatose human brain.</t>
  </si>
  <si>
    <t>Semin Neurol</t>
  </si>
  <si>
    <t>D. Field, E. Juszczak, L. Linsell, D. Azzopardi, F. Cowan, N. Marlow and D. Edwards</t>
  </si>
  <si>
    <t>Neonatal ECMO study of temperature (NEST): a randomized controlled trial</t>
  </si>
  <si>
    <t>BACKGROUND: Despite evidence to support the use of extracorporeal membrane oxygenation (ECMO) in defined groups of newborn infants, rates of impairment among survivors remain high. Therapeutic hypothermia has been shown to provide neuroprotection in mature infants exposed to perinatal asphyxia. We hypothesized that therapeutic hypothermia during ECMO would reduce the proportion of infants with brain injury, and thus later impairment. METHODS: We conducted a randomized trial in the United Kingdom to compare ECMO with cooling (34°C for the first 48 to 72 hours) with standard ECMO (37°C). The primary outcome was the cognitive composite score of the Bayley Scales of Infant and Toddler Development, 3rd edition, at 2 years. Prespecified secondary outcomes included death, neonatal morbidity, and other neurodevelopmental and behavioral outcomes at 2 years. RESULTS: A total of 111 infants were entered into the study, 14 died before 2 years of age (16% who received ECMO with cooling vs 9% who received ECMO alone). Two infants were lost to follow-up, and 8 were unable to complete the full range of tests. For 45 evaluated infants who received ECMO with cooling, mean cognitive scores at 2 years were 88.0 (SD: 16.2) compared with 90.6 (SD: 13.1) for 48 infants receiving ECMO only (difference in means: -2.6; 95% confidence interval: -8.7 to 3.4). The various secondary outcomes were not significantly different between the groups, but most favored ECMO without cooling. CONCLUSIONS: In newborn infants treated by ECMO, the use of mild hypothermia for the first 48 to 72 hours did not result in improved outcomes up to 2 years of age.</t>
  </si>
  <si>
    <t>J. W. Jeong, M. H. Lee, N. Fernandes, S. Deol, S. Mody, S. Arslanturk, R. B. Chinnam and S. Tan</t>
  </si>
  <si>
    <t>Neonatal encephalopathy prediction of poor outcome with diffusion-weighted imaging connectome and fixel-based analysis</t>
  </si>
  <si>
    <t>BACKGROUND: Better biomarkers of eventual outcome are needed for neonatal encephalopathy. To identify the most potent neonatal imaging marker associated with 2-year outcomes, we retrospectively performed diffusion-weighted imaging connectome (DWIC) and fixel-based analysis (FBA) on magnetic resonance imaging (MRI) obtained in the first 4 weeks of life in term neonatal encephalopathy newborns. METHODS: Diffusion tractography was available in 15 out of 24 babies with MRI, five each with normal, abnormal motor outcome, or death. All 15 except one underwent hypothermia as initial treatment. In abnormal motor and death groups, DWIC found 19 white matter pathways with severely disrupted fiber orientation distributions. RESULTS: Using random forest classification, these disruptions predicted the follow-up outcomes with 89-99% accuracy. These pathways showed reduced integrity in abnormal motor and death vs. normal tone groups (p &lt; 10(-6)). Using ranked supervised multi-view canonical correlation and depicting just three of the five dimensions of the analysis, the abnormal motor and death were clearly differentiated from each other and the normal tone group. CONCLUSIONS: This study suggests that a machine-learning model for prediction using early DWIC and FBA could be a possible way of developing biomarkers in large MRI datasets having clinical outcomes. IMPACT: Early connectome and FBA of clinically acquired DWI provide a new noninvasive imaging tool to predict the long-term motor outcomes after birth, based on the severity of white matter injury. Disrupted white matter connectivity as a novel neonatal marker achieves high accuracy of 89-99% to predict 2-year motor outcomes using conventional machine-learning classification. The proposed neonatal marker may allow better prognostication that is important to elucidate neural repair mechanisms and evaluate treatment modalities in neonatal encephalopathy.</t>
  </si>
  <si>
    <t>S. Shankaran, S. A. McDonald, A. R. Laptook, S. R. Hintz, P. D. Barnes, A. Das, A. Pappas and R. D. Higgins</t>
  </si>
  <si>
    <t>Neonatal Magnetic Resonance Imaging Pattern of Brain Injury as a Biomarker of Childhood Outcomes following a Trial of Hypothermia for Neonatal Hypoxic-Ischemic Encephalopathy</t>
  </si>
  <si>
    <t>OBJECTIVE: To examine the ability of magnetic resonance imaging (MRI) patterns of neonatal brain injury defined by the National Institute of Child Health and Human Development Neonatal Research Network to predict death or IQ at 6-7 years of age following hypothermia for neonatal encephalopathy. STUDY DESIGN: Out of 208 participants, 124 had MRI and primary outcome (death or IQ &lt;70) data. The relationship between injury pattern and outcome was assessed. RESULTS: Death or IQ &lt;70 occurred in 4 of 50 (8%) of children with pattern 0 (normal MRI), 1 of 6 (17%) with 1A (minimal cerebral lesions), 1 of 4 (25%) with 1B (extensive cerebral lesions), 3 of 8 (38%) with 2A (basal ganglia thalamic, anterior or posterior limb of internal capsule, or watershed infarction), 32 of 49 (65%) with 2B (2A with cerebral lesions), and 7 of 7 (100%) with pattern 3 (hemispheric devastation), P &lt; .001; this association was also seen within hypothermia and control subgroups. IQ was 90 ± 13 among the 46 children with a normal MRI and 69 ± 25 among the 50 children with an abnormal MRI. In childhood, for a normal outcome, a normal neonatal MRI had a sensitivity of 61%, specificity of 92%, a positive predictive value of 92%, and a negative predictive value of 59%; for death or IQ &lt;70, the 2B and 3 pattern combined had a sensitivity of 81%, specificity of 78%, positive predictive value of 70%, and a negative predictive value of 87%. CONCLUSIONS: The Neonatal Research Network MRI pattern of neonatal brain injury is a biomarker of neurodevelopmental outcome at 6-7 years of age. TRIAL REGISTRATION: ClinicalTrials.gov: NCT00005772.</t>
  </si>
  <si>
    <t>M. B. Coleman, P. Glass, J. Brown, N. Kadom, T. Tsuchida, J. Scafidi, T. Chang, G. Vezina and A. N. Massaro</t>
  </si>
  <si>
    <t>Neonatal neurobehavioral abnormalities and MRI brain injury in encephalopathic newborns treated with hypothermia</t>
  </si>
  <si>
    <t>BACKGROUND: Neonatal Encephalopathy (NE) is a prominent cause of infant mortality and neurodevelopmental disability. Hypothermia is an effective neuroprotective therapy for newborns with encephalopathy. Post-hypothermia functional-anatomical correlation between neonatal neurobehavioral abnormalities and brain injury findings on MRI in encephalopathic newborns has not been previously described. AIM: To evaluate the relationship between neonatal neurobehavioral abnormalities and brain injury on magnetic resonance imaging (MRI) in encephalopathic newborns treated with therapeutic hypothermia. STUDY DESIGN: Neonates with hypoxic ischemic encephalopathy (HIE) referred for therapeutic hypothermia were prospectively enrolled in this observational study. Neurobehavioral functioning was assessed with the NICU network neurobehavioral scale (NNNS) performed at target age 14 days. Brain injury was assessed by MRI at target age 7-10 days. NNNS scores were compared between infants with and without severe MRI injury. SUBJECTS &amp; OUTCOME MEASURES: Sixty-eight term newborns (62% males) with moderate to severe encephalopathy underwent MRI at median 8 days (range 5-16) and NNNS at median 12 days of life (range 5-20). Fifteen (22%) had severe injury on MRI. RESULTS: Overall Total Motor Abnormality Score and individual summary scores for Non-optimal Reflexes and Asymmetry were higher, while Total NNNS Z-score across cognitive/behavioral domains was lower (reflecting poorer performance) in infants with severe MRI injury compared to those without (p &lt; 0.05). CONCLUSIONS: Neonatal neurobehavioral abnormalities identified by the NNNS are associated with MRI brain injury in encephalopathic newborns post-hypothermia. The NNNS can provide an early functional assessment of structural brain injury in newborns, which may guide rehabilitative therapies in infants after perinatal brain injury.</t>
  </si>
  <si>
    <t>Early Hum Dev</t>
  </si>
  <si>
    <t>E. H. Xu, M. Claveau, E. W. Yoon, K. J. Barrington, K. Mohammad, P. S. Shah and P. Wintermark</t>
  </si>
  <si>
    <t>Neonates with hypoxic-ischemic encephalopathy treated with hypothermia: Observations in a large Canadian population and determinants of death and/or brain injury</t>
  </si>
  <si>
    <t>BACKGROUND: Birth asphyxia in term neonates remains a serious condition that causes significant mortality and long-term neurodevelopmental sequelae despite hypothermia treatment. The objective of this study was to review therapeutic hypothermia practices in a large population of neonates with hypoxic-ischemic encephalopathy (HIE) across Canada and to identify determinants of adverse outcome. METHODS: Our retrospective observational cohort study examined neonates≥36 weeks, admitted to the Canadian Neonatal Network NICUs between 2010 and 2014, diagnosed with HIE, and treated with hypothermia. Adverse outcome was defined as death and/or brain injury. Maternal, birth, and postnatal characteristics were compared between neonates with adverse outcome and those without. The association between the variables which were significantly different (p &lt; 0.05) between the two groups and adverse outcome were further tested, while adjusting for gestational age, birth weight, gender, and initial severity of encephalopathy. RESULTS: A total of 2187 neonates were admitted for HIE; 52% were treated with hypothermia and 40% developed adverse outcome. Initial severity of encephalopathy (moderate, p = 0.006; severe, p &lt; 0.0001), hypotension treated with inotropes (p = 0.001), and renal failure (p = 0.007) were significantly associated with an increased risk of death and/or brain injury. CONCLUSIONS: In asphyxiated neonates treated with hypothermia, not only their initial severity of encephalopathy on admission, but also their cardiac and renal complications during the first days after birth were significantly associated with risk of death and/or brain injury. Careful monitoring and cautious management of these complications is warranted.</t>
  </si>
  <si>
    <t>J Neonatal Perinatal Med</t>
  </si>
  <si>
    <t>A. Sathaworawong and R. Wanitphakdeedecha</t>
  </si>
  <si>
    <t>Nerve injury associated with high-intensity focused ultrasound: A case report</t>
  </si>
  <si>
    <t>Skin laxity is a common cosmetic concern in middle-aged women. High-intensity focused ultrasound (HIFU) is one of noninvasive modalities that provides safe and effective improvement in skin laxity and tightening with minimal adverse effects. Concerning an extensive use of HIFU for facial rejuvenation, dermatologists should be aware of potential adverse effects of HIFU treatment. We herein present a case of 33-year-old Thai female with facial nerve injury after HIFU treatment for skin laxity.</t>
  </si>
  <si>
    <t>J Cosmet Dermatol</t>
  </si>
  <si>
    <t>M. Glimåker, B. Johansson, H. Halldorsdottir, M. Wanecek, A. Elmi-Terander, P. H. Ghatan, L. Lindquist and B. M. Bellander</t>
  </si>
  <si>
    <t>Neuro-intensive treatment targeting intracranial hypertension improves outcome in severe bacterial meningitis: an intervention-control study</t>
  </si>
  <si>
    <t>OBJECTIVE: To evaluate the efficacy of early intracranial pressure (ICP)-targeted treatment, compared to standard intensive care, in adults with community acquired acute bacterial meningitis (ABM) and severely impaired consciousness. DESIGN: A prospectively designed intervention-control comparison study of adult cases from September 2004 to January 2012. PATIENTS: Included patients were confirmed ABM-cases, aged 16-75 years, with severely impaired mental status on admission. Fifty-two patients, given ICP-targeted treatment at the neuro-intensive care unit, and 53 control cases, treated with conventional intensive care, were included. All the patients received intensive care with mechanical ventilation, sedation, antibiotics and corticosteroids according to current guidelines. Additional ICP-treatment in the intervention group included cerebrospinal fluid drainage using external ventricular catheters (n = 48), osmotherapy (n = 21), hyperventilation (n = 13), external cooling (n = 9), gram-doses of methylprednisolone (n = 3) and deep barbiturate sedation (n = 2) aiming at ICP &lt;20 mmHg and a cerebral perfusion pressure of &gt;50 mmHg. MEASUREMENTS: The primary endpoint was mortality at two months and secondary endpoint was Glasgow outcome score and hearing ability at follow-up at 2-6 months. OUTCOMES: The mortality was significantly lower in the intervention group compared to controls, 5/52 (10%) versus 16/53 (30%; relative risk reduction 68%; p&lt;0.05). Furthermore, only 17 patients (32%) in the control group fully recovered compared to 28 (54%) in the intervention group (relative risk reduction 40%; p&lt;0.05). CONCLUSIONS: Early neuro-intensive care using ICP-targeted therapy, mainly cerebrospinal fluid drainage, reduces mortality and improves the overall outcome in adult patients with ABM and severely impaired mental status on admission.</t>
  </si>
  <si>
    <t>A. Walter, K. Finelli, X. Bai, B. Johnson, T. Neuberger, P. Seidenberg, T. Bream, M. Hallett and S. Slobounov</t>
  </si>
  <si>
    <t>Neurobiological effect of selective brain cooling after concussive injury</t>
  </si>
  <si>
    <t>The search for effective treatment facilitating recovery from concussive injury, as well as reducing risk for recurrent concussion is an ongoing challenge. This study aimed to determine: a) feasibility of selective brain cooling to facilitate clinical symptoms resolution, and b) biological functions of the brain within athletes in acute phase of sports-related concussion. Selective brain cooling for 30 minutes using WElkins sideline cooling system was administered to student-athletes suffering concussive injury (n=12; tested within 5±3 days) and those without history of concussion (n=12). fMRI and ASL sequences were obtained before and immediately after cooling to better understanding the mechanism by which cooling affects neurovascular coupling. Concussed subjects self-reported temporary relief from physical symptoms after cooling. There were no differences in the number or strength of functional connections within Default Mode Network (DMN) between groups prior to cooling. However, we observed a reduction in the strength and number of connections of the DMN with other ROIs in both groups after cooling. Unexpectedly, we observed a significant increase in cerebral blood flow (CBF) assessed by ASL after selective cooling in the concussed subjects compared to the normal controls. We suggest that compromised neurovascular coupling in acute phase of injury may be temporarily restored by cooling to match CBF with surges in the metabolic demands of the brain. Upon further validation, selective brain cooling could be a potential clinical tool in the minimization of symptoms and pathological changes after concussion.</t>
  </si>
  <si>
    <t>Brain Imaging Behav</t>
  </si>
  <si>
    <t>K. Meier and K. Lee</t>
  </si>
  <si>
    <t>Neurogenic Fever</t>
  </si>
  <si>
    <t>Fever is a relatively common occurrence among patients in the intensive care setting. Although the most obvious and concerning etiology is sepsis, drug reactions, venous thromboembolism, and postsurgical fevers are all on the differential diagnosis. There is abundant evidence that fever is detrimental in acute neurologic injury. Worse outcomes are reported in acute stroke, subarachnoid hemorrhage, and traumatic brain injury. In addition to the various etiologies of fever in the intensive care setting, neurologic illness is a risk factor for neurogenic fevers. This primarily occurs in subarachnoid hemorrhage and traumatic brain injury, with hypothalamic injury being the proposed mechanism. Paroxysmal sympathetic hyperactivity is another source of hyperthermia commonly seen in the population with traumatic brain injury. This review focuses on the detrimental effects of fever on the neurologically injured as well as the risk factors and diagnosis of neurogenic fever.</t>
  </si>
  <si>
    <t>L. Ng, J. Wang, L. Altaweel and M. K. Athar</t>
  </si>
  <si>
    <t>Neurologic aspects of cardiac emergencies</t>
  </si>
  <si>
    <t>In this review, cardiac arrest is discussed, with a focus on neuroprognostication and the emerging data, with regard to identifying more accurate predictors of neurologic outcomes in the era of therapeutic hypothermia. Topics discussed include recent controversies with regard to targeted temperature management in comatose survivors of cardiac arrest; neurologic complications associated with surgical disease and procedures, namely aortic dissection, infective endocarditis, left ventricular assist devices, and coronary artery bypass grafting; and the cause, pathogenesis, and management of neurogenic stunned myocardium.</t>
  </si>
  <si>
    <t>M. S. Wainwright</t>
  </si>
  <si>
    <t>Neurologic Complications in the Pediatric Intensive Care Unit</t>
  </si>
  <si>
    <t>PURPOSE OF REVIEW: All critical care is directed at maintaining brain health, but recognizing neurologic complications of critical illness in children is difficult, and limited data exist to guide practice. This article discusses an approach to the recognition and management of seizures, stroke, and cardiac arrest as complications of other critical illnesses in the pediatric intensive care unit. RECENT FINDINGS: Convulsive and nonconvulsive seizures occur frequently in children after cardiac arrest or traumatic brain injury and during extracorporeal membrane oxygenation. Seizures may add to neurologic morbidity, and continuous EEG monitoring is needed for up to 24 hours for detection. Hypothermia has not been shown to improve outcome after cardiac arrest in children, but targeted temperature management with controlled normothermia and prevention of fever is a mainstay of neuroprotection. SUMMARY: Much of brain-directed pediatric critical care is empiric. Recognition of neurologic complications of critical illness requires multidisciplinary care, serial neurologic examinations, and an appreciation for the multiple risk factors for neurologic injury present in most patients in the pediatric intensive care unit. Through attention to the fundamentals of neuroprotection, including maintaining or restoring cerebral perfusion matched to the metabolic needs of the brain, combined with anticipatory planning, these complications can be prevented or the neurologic injury mitigated.</t>
  </si>
  <si>
    <t>S. Datar and E. F. Wijdicks</t>
  </si>
  <si>
    <t>Neurologic manifestations of acute liver failure</t>
  </si>
  <si>
    <t>Fulminant hepatic failure presents with a hepatic encephalopathy and may progress to coma and often brain death from cerebral edema. This natural progression in severe cases contributes to early mortality, but outcome can be good if liver transplantation is appropriately timed and increased intracranial pressure (ICP) is managed. Neurologists and neurosurgeons have become more involved in these very challenging patients and are often asked to rapidly identify patients who are at risk of cerebral edema, to carefully select the patient population who will benefit from invasive ICP monitoring, to judge the correct time to start monitoring, to participate in treatment of cerebral edema, and to manage complications such as intracranial hemorrhage or seizures. This chapter summarizes the current multidisciplinary approach to fulminant hepatic failure and how to best bridge patients to emergency liver transplantation.</t>
  </si>
  <si>
    <t>Handb Clin Neurol</t>
  </si>
  <si>
    <t>R. L. Hoiland, K. J. K. Rikhraj, S. Thiara, C. Fordyce, A. H. Kramer, M. B. Skrifvars, C. L. Wellington, D. E. Griesdale, N. A. Fergusson and M. S. Sekhon</t>
  </si>
  <si>
    <t>Neurologic Prognostication After Cardiac Arrest Using Brain Biomarkers: A Systematic Review and Meta-analysis</t>
  </si>
  <si>
    <t>IMPORTANCE: Brain injury biomarkers released into circulation from the injured neurovascular unit are important prognostic tools in patients with cardiac arrest who develop hypoxic ischemic brain injury (HIBI) after return of spontaneous circulation (ROSC). OBJECTIVE: To assess the neuroprognostic utility of bloodborne brain injury biomarkers in patients with cardiac arrest with HIBI. DATA SOURCES: Studies in electronic databases from inception to September 15, 2021. These databases included MEDLINE, Embase, Evidence-Based Medicine Reviews, CINAHL, Cochrane Database of Systematic Reviews, and the World Health Organization Global Health Library. STUDY SELECTION: Articles included in this systmatic review and meta-analysis were independently assessed by 2 reviewers. We included studies that investigated neuron-specific enolase, S100 calcium-binding protein β, glial fibrillary acidic protein, neurofilament light, tau, or ubiquitin carboxyl hydrolase L1 in patients with cardiac arrest aged 18 years and older for neurologic prognostication. We excluded studies that did not (1) dichotomize neurologic outcome as favorable vs unfavorable, (2) specify the timing of blood sampling or outcome determination, or (3) report diagnostic test accuracy or biomarker concentration. DATA EXTRACTION AND SYNTHESIS: Data on the study design, inclusion and exclusion criteria, brain biomarkers levels, diagnostic test accuracy, and neurologic outcome were recorded. This study was conducted in accordance with the Preferred Reporting Items for Systematic Reviews and Meta-Analyses (PRISMA) guideline. MAIN OUTCOMES AND MEASURES: Summary receiver operating characteristic curve analysis was used to calculate the area under the curve, sensitivity, specificity, and optimal thresholds for each biomarker. Risk of bias and concerns of applicability were assessed with the Quality Assessment of Diagnostic Accuracy Studies (QUADAS-2) tool. RESULTS: We identified 2953 studies, of which 86 studies with 10 567 patients (7777 men [73.6] and 2790 women [26.4]; pooled mean [SD] age, 62.8 [10.2] years) were included. Biomarker analysis at 48 hours after ROSC demonstrated that neurofilament light had the highest predictive value for unfavorable neurologic outcome, with an area under the curve of 0.92 (95% CI, 0.84-0.97). Subgroup analyses of patients treated with targeted temperature management and those who specifically had an out-of-hospital cardiac arrest showed similar results (targeted temperature management, 0.92 [95% CI, 0.86-0.95] and out-of-hospital cardiac arrest, 0.93 [95% CI, 0.86-0.97]). CONCLUSIONS AND RELEVANCE: Neurofilament light, which reflects white matter damage and axonal injury, yielded the highest accuracy in predicting neurologic outcome in patients with HIBI at 48 hours after ROSC. TRIAL REGISTRATION: PROSPERO Identifier: CRD42020157366.</t>
  </si>
  <si>
    <t>JAMA Neurol</t>
  </si>
  <si>
    <t>S. O. Algra, N. J. Jansen, I. van der Tweel, A. N. Schouten, F. Groenendaal, M. Toet, W. van Oeveren, I. C. van Haastert, P. H. Schoof, L. S. de Vries and F. Haas</t>
  </si>
  <si>
    <t>Neurological injury after neonatal cardiac surgery: a randomized, controlled trial of 2 perfusion techniques</t>
  </si>
  <si>
    <t>BACKGROUND: Complex neonatal cardiac surgery is associated with cerebral injury. In particular, aortic arch repair, requiring either deep hypothermic circulatory arrest (DHCA) or antegrade cerebral perfusion (ACP), entails a high risk of perioperative injury. It is unknown whether ACP results in less cerebral injury than DHCA. METHODS AND RESULTS: Thirty-seven neonates with an aortic arch obstruction presenting for univentricular or biventricular repair were randomized to either DHCA or ACP. Preoperatively and 1 week after surgery, magnetic resonance imaging was performed in 36 patients (1 patient died during the hospital stay). The presence of new postoperative cerebral injury was scored, and results were entered into a sequential analysis, which allows for immediate data analysis. After the 36th patient, it was clear that there was no difference between DHCA and ACP in terms of new cerebral injury. Preoperatively, 50% of patients had evidence of cerebral injury. Postoperatively, 14 of 18 DHCA patients (78%) had new injury versus 13 of 18 ACP patients (72%) (P=0.66). White matter injury was the most common type of injury in both groups, but central infarctions occurred exclusively after ACP (0 vs. 6/18 [33%]; P=0.02). Early motor and cognitive outcomes at 24 months were assessed and were similar between groups (P=0.28 and P=0.25, respectively). Additional analysis revealed lower postoperative arterial Pco2 as a risk factor for new white matter injury (P=0.04). CONCLUSIONS: In this group of neonates undergoing complex cardiac surgery, we were unable to demonstrate a difference in the incidence of perioperative cerebral injury after ACP compared with DHCA. Both techniques resulted in a high incidence of new white matter injury, with central infarctions occurring exclusively after ACP. CLINICAL TRIAL REGISTRATION URL: http://www.clinicaltrials.gov. Unique identifier: NCT01032876.</t>
  </si>
  <si>
    <t>Circulation</t>
  </si>
  <si>
    <t>S. R. McCauley, E. A. Wilde, P. Moretti, M. C. Macleod, C. Pedroza, P. Drever, S. Fourwinds, M. L. Frisby, S. R. Beers, J. N. Scott, J. V. Hunter, E. Traipe, A. B. Valadka, D. O. Okonkwo, D. A. Zygun, A. M. Puccio and G. L. Clifton</t>
  </si>
  <si>
    <t>Neurological outcome scale for traumatic brain injury: III. Criterion-related validity and sensitivity to change in the NABIS hypothermia-II clinical trial</t>
  </si>
  <si>
    <t>The neurological outcome scale for traumatic brain injury (NOS-TBI) is a measure assessing neurological functioning in patients with TBI. We hypothesized that the NOS-TBI would exhibit adequate concurrent and predictive validity and demonstrate more sensitivity to change, compared with other well-established outcome measures. We analyzed data from the National Acute Brain Injury Study: Hypothermia-II clinical trial. Participants were 16-45 years of age with severe TBI assessed at 1, 3, 6, and 12 months postinjury. For analysis of criterion-related validity (concurrent and predictive), Spearman's rank-order correlations were calculated between the NOS-TBI and the glasgow outcome scale (GOS), GOS-extended (GOS-E), disability rating scale (DRS), and neurobehavioral rating scale-revised (NRS-R). Concurrent validity was demonstrated through significant correlations between the NOS-TBI and GOS, GOS-E, DRS, and NRS-R measured contemporaneously at 3, 6, and 12 months postinjury (all p&lt;0.0013). For prediction analyses, the multiplicity-adjusted p value using the false discovery rate was &lt;0.015. The 1-month NOS-TBI score was a significant predictor of outcome in the GOS, GOS-E, and DRS at 3 and 6 months postinjury (all p&lt;0.015). The 3-month NOS-TBI significantly predicted GOS, GOS-E, DRS, and NRS-R outcomes at 6 and 12 months postinjury (all p&lt;0.0015). Sensitivity to change was analyzed using Wilcoxon's signed rank-sum test of subsamples demonstrating no change in the GOS or GOS-E between 3 and 6 months. The NOS-TBI demonstrated higher sensitivity to change, compared with the GOS (p&lt;0.038) and GOS-E (p&lt;0.016). In summary, the NOS-TBI demonstrated adequate concurrent and predictive validity as well as sensitivity to change, compared with gold-standard outcome measures. The NOS-TBI may enhance prediction of outcome in clinical practice and measurement of outcome in TBI research.</t>
  </si>
  <si>
    <t>H. Kocayigit, K. O. Suner, B. Kaya, Y. Tomak, A. T. Tuna and A. F. Erdem</t>
  </si>
  <si>
    <t>Neurological Outcomes of Normothermia versus Targeted Temperature Management in Post-cardiac Arrest Syndrome</t>
  </si>
  <si>
    <t>OBJECTIVE: To determine the neurological outcome of targeted temperature management (TTM)for patients scoring lower than 8 on the Glasgow coma scale (GCS) upon return of spontaneous circulation (ROSC) after cardiac arrest. STUDY DESIGN: Retrospective cohort study. PLACE AND DURATION OF STUDY: Department of Anaesthesiology and Reanimation, Sakarya University Education And Research Hospital, Sakarya, Turkey from January 2018 to October 2019. METHODOLOGY: Data of patients hospitalised in the AnaesthesiaIntensive Care unit for cardiac arrest receiving TTM and standard supportive therapy were analysed. Neurological outcome was evaluated with cerebral performance category (CPC) scores. Hospital stay and 30-day mortality was also noted. RESULTS: Data from 58 patients were analysed; 31 had received standard supportive therapy (non-TTM group) and 27 were treated with TTM (TTM group). There was no significant difference in hospital stay and patients' 30-day mortality between the two groups. The number of patients in the TTM group with CPC scores of 1 and 2, rated as a good neurological result, was significantly higher (n=11,40.7%) than in the non-TTM group (n=2, 6.5%;p=0.002). The number of patients with CPC scores of 3 and 4, rated as having a neurological disability,was higher in the non-TTM group (n = 9, 29%) than in the TTM group (n=1, 3.7%). CONCLUSION: Neurological results were better in the TTM group of patients with ROSC. However, there was no significant difference in mortality between the TTMand non-TTM groups. Key Words: Targeted temperature management, Cardiac arrest, Neurological outcome, Cerebral performance category.</t>
  </si>
  <si>
    <t>J Coll Physicians Surg Pak</t>
  </si>
  <si>
    <t>J. deBacker, N. Hart and E. Fan</t>
  </si>
  <si>
    <t>Neuromuscular Blockade in the 21st Century Management of the Critically Ill Patient</t>
  </si>
  <si>
    <t>Neuromuscular blockings agents (NMBAs) have a controversial role in the ventilatory and medical management of critical illness. The clinical concern surrounding NMBA-induced complications stems from evidence presented in the 2002 clinical practice guidelines, but new evidence from subsequent randomized trials and studies provides a more optimistic outlook about the application of NMBAs in the ICU. Furthermore, changes in the delivery of critical care, such as protocolized care pathways, minimizing or interrupting sedation, increased monitoring techniques, and overall improvements in reducing immobility, have created a modern, 21st century ICU environment whereby NMBAs may be administered safely. In this article we start with a review of the mechanism of action, side effects, and pharmacology of commonly used NMBAs. We then address the rationale for NMBA use for an expanding number of indications (endotracheal intubation, acute respiratory distress syndrome, status asthmaticus, increased intracranial and intra-abdominal pressure, and therapeutic hypothermia after cardiac arrest), with an emphasis on NMBA use in facilitating lung-protective ventilation for respiratory failure. We end with an appraisal over the importance of monitoring depth of paralysis and the concerns of complications, such as prolonged skeletal muscle weakness. In the context of adequate sedation and analgesia, monitored NMBA use (continuous or bolus administration) can be considered for the small number of clinical indications in critically ill patients for which evidence currently exists.</t>
  </si>
  <si>
    <t>A. Hartmann, C. Welte-Jzyk, M. Seiler and M. Daubländer</t>
  </si>
  <si>
    <t>Neurophysiological changes associated with implant placement</t>
  </si>
  <si>
    <t>OBJECTIVES: The objective of the study was to evaluate the feasibility of a standardized Quantitative Sensory Testing (QST) protocol extra- and intraoral in patients to detect and quantify sensory disturbances of the inferior alveolar nerve due to the proximity of implantation procedures to the inferior alveolar nerve canal. MATERIAL AND METHODS: Patients who had obtained an implant placement were examined by implementing a comprehensive QST protocol for extra- and intraoral use. The study included 33 patients after implant placement in the lower jaw and one patient suffering from an inferior alveolar nerve injury. Patients were tested bilaterally (chin and mucosal lower lip). RESULTS: Comparing the implanted vs. the control side, QST parameters revealed no significant neurophysiological changes in all parameters. Evaluating the development of sensory disturbances in dependency of the proximity of the implant to the inferior alveolar nerve canal, mechanical QST parameters showed no significant correlation. The mean distance of the inserted implant to the inferior nerve canal was 2.65 ± 1.75 mm. In the case of one patient suffering from impairment of the nerve function due to implant placement, we found abnormal sensory responses to touch coexisting with numbness and temperature algesia. CONCLUSIONS: Monitoring of trigeminal nerve fiber functions by QST intra- and extraoral is feasible to evaluate oral sensory pattern after implantation procedures. Sensory disturbances of the inferior alveolar nerve were shown to be avoided by keeping an average safety zone of 2.65 mm between implant and nerve.</t>
  </si>
  <si>
    <t>Clin Oral Implants Res</t>
  </si>
  <si>
    <t>A. Okumura</t>
  </si>
  <si>
    <t>Neuroprotection by cooling with immunomodulation: One Step further</t>
  </si>
  <si>
    <t>S. Z. Tan, M. Bashir, M. Jubouri, I. Williams and D. Bailey</t>
  </si>
  <si>
    <t>Neuroprotection in aortic arch surgery: untold flaws and future directions</t>
  </si>
  <si>
    <t>The current paradigm of brain protection in aortic surgery falls short of delivering good outcomes with minimal complications. A renewed understanding of neuroprotective methods and biomarkers to predict brain injury and aortic disease are crucial towards the development of more effective clinical management strategies. A review of current literature was carried out to identify current flaws in our approach to neuroprotection in aortic surgery. Emerging evidence surrounding neuroprotective strategies, biomarkers for brain injury, and biomarkers for predicting aortic disease are evaluated in terms of their impact for future therapeutic approaches. Current literature suggests that the prevailing methods of neuroprotection need renewal. Clinical outcomes associated with deep hypothermic circulatory arrest remain varied. Branch-first and endovascular approaches to aortic repair are particularly promising alternatives. The use of biomarkers to identify and manage brain injury, as well as to diagnose aortic disease in the nonacute and acute settings, would further help to improve our overall paradigm of neuroprotection in aortic surgery. Though much prospective research is still required, the outlook for neuroprotection in aortic surgery is promising. Adopting alternative surgical techniques and exploiting predictive novel biomarkers will help us to gradually eliminate the risk of brain damage in aortic surgery.</t>
  </si>
  <si>
    <t>J Cardiovasc Surg (Torino)</t>
  </si>
  <si>
    <t>M. R. Germans, H. D. Boogaarts and R. L. Macdonald</t>
  </si>
  <si>
    <t>Neuroprotection in Critical Care Neurology</t>
  </si>
  <si>
    <t>Ischemic stroke, intracerebral hemorrhage, subarachnoid hemorrhage, and traumatic brain injury-all have in common early brain injury due to brain tissue destruction, reduced cerebral blood flow and oxygen delivery, and overall substantial morbidity and mortality. The pathophysiology of brain tissue damage likely includes common cellular mechanisms. Neuroprotection has seldom, if ever, been shown to reduce early brain injury. Secondary brain injury develops after these conditions due to macroscopic events such as increased intracranial pressure and reduced cerebral blood flow, as well as cellular processes including vascular damage, inflammation, and apoptotic/necrotic cell death. Preclinical as well as some human studies show successful neuroprotection with, for example, hypothermia for cardiac arrest. Nevertheless, there remains much room for improvement that will require randomized clinical trials of emerging neuroprotective strategies.</t>
  </si>
  <si>
    <t>F. G. Costa, N. Hakimi and F. Van Bel</t>
  </si>
  <si>
    <t>Neuroprotection of the Perinatal Brain by Early Information of Cerebral Oxygenation and Perfusion Patterns</t>
  </si>
  <si>
    <t>Abnormal patterns of cerebral perfusion/oxygenation are associated with neuronal damage. In preterm neonates, hypoxemia, hypo-/hypercapnia and lack of cerebral autoregulation are related to peri-intraventricular hemorrhages and white matter injury. Reperfusion damage after perinatal hypoxic ischemia in term neonates seems related with cerebral hyperoxygenation. Since biological tissue is transparent for near infrared (NIR) light, NIR-spectroscopy (NIRS) is a noninvasive bedside tool to monitor brain oxygenation and perfusion. This review focuses on early assessment and guiding abnormal cerebral oxygenation/perfusion patterns to possibly reduce brain injury. In term infants, early patterns of brain oxygenation helps to decide whether or not therapy (hypothermia) and add-on therapies should be considered. Further NIRS-related technical advances such as the use of (functional) NIRS allowing simultaneous estimation and integrating of heart rate, respiration rate and monitoring cerebral autoregulation will be discussed.</t>
  </si>
  <si>
    <t>Int J Mol Sci</t>
  </si>
  <si>
    <t>E. S. Dietrichs and E. Dietrichs</t>
  </si>
  <si>
    <t>Neuroprotective effects of hypothermia</t>
  </si>
  <si>
    <t>BACKGROUND: The neuroprotective effects of hypothermia have been shown in case reports and animal studies. Therapeutic hypothermia is used to provide neuroprotection during certain types of surgery and after serious events that pose a threat to the brain. The aim of this review is to describe the efficacy of such treatment in adults. METHOD: All articles retrieved from five searches in PubMed were examined. Studies were included if they had a hypothermia protocol and a measurement of neuroprotection. The list of randomised studies was completed using studies identified from five international review articles. In all, 103 of 678 studies fulfilled the inclusion criteria, of which 48 were clinical trials. Ten of the clinical trials were randomised, using a normothermic control group. RESULTS: Several randomised clinical trials have suggested that avoidance of hyperthermia provides the same neuroprotection as therapeutic hypothermia after cardiac arrest and traumatic brain injury, but prognostic factors and inclusion criteria vary markedly between the patient populations, including time to target temperature. Two studies found that cognitive function after prolonged aortic surgery under deep hypothermia was equivalent to that after brief normothermic interventions. Animal studies show a neuroprotective effect of hypothermia, but this is dependent on the extent of anoxic damage as well as the rate of cooling. INTERPRETATION: It remains uncertain how best to implement therapeutic hypothermia to achieve neuroprotection after acute events that pose a threat to the brain. Hypothermia during aortic surgery seems to provide adequate neuroprotection for prolonged interventions.</t>
  </si>
  <si>
    <t>Tidsskr Nor Laegeforen</t>
  </si>
  <si>
    <t>N. Talma, W. F. Kok, C. F. de Veij Mestdagh, N. C. Shanbhag, H. R. Bouma and R. H. Henning</t>
  </si>
  <si>
    <t>Neuroprotective hypothermia - Why keep your head cool during ischemia and reperfusion</t>
  </si>
  <si>
    <t>BACKGROUND: Targeted temperature management (TTM) is the induced cooling of the entire body or specific organs to help prevent ischemia and reperfusion (I/R) injury, as may occur during major surgery, cardiac resuscitation, traumatic brain injury and stroke. Ischemia and reperfusion induce neuronal damage by mitochondrial dysfunction and oxidative injury, ER stress, neuronal excitotoxicity, and a neuroinflammatory response, which may lead to activation of apoptosis pathways. SCOPE OF REVIEW: The aim of the current review is to discuss TTM targets that convey neuroprotection and to identify potential novel pharmacological intervention strategies for the prevention of cerebral ischemia and reperfusion injury. MAJOR CONCLUSIONS: TTM precludes I/R injury by reducing glutamate release and oxidative stress and inhibiting release of pro-inflammatory factors and thereby counteracts mitochondrial induced apoptosis, neuronal excitotoxicity, and neuroinflammation. Moreover, TTM promotes regulation of the unfolded protein response and induces SUMOylation and the production of cold shock proteins. These advantageous effects of TTM seem to depend on the clinical setting, as well as type and extent of the injury. Therefore, future aims should be to refine hypothermia management in order to optimize TTM utilization and to search for pharmacological agents mimicking the cellular effects of TTM. GENERAL SIGNIFICANCE: Bundling knowledge about TTM in the experimental, translational and clinical setting may result in better approaches for diminishing I/R damage. While application of TTM in the clinical setting has some disadvantages, targeting its putative protective pathways may be useful to prevent I/R injury and reduce neurological complications.</t>
  </si>
  <si>
    <t>Biochim Biophys Acta</t>
  </si>
  <si>
    <t>F. S. Taccone, I. A. Crippa, A. M. Dell'Anna and S. Scolletta</t>
  </si>
  <si>
    <t>Neuroprotective strategies and neuroprognostication after cardiac arrest</t>
  </si>
  <si>
    <t>Neurocognitive disturbances are common among survivors of cardiac arrest (CA). Although initial management of CA, including bystander cardiopulmonary resuscitation, optimal chest compression, and early defibrillation, has been implemented continuously over the last years, few therapeutic interventions are available to minimize or attenuate the extent of brain injury occurring after the return of spontaneous circulation. In this review, we discuss several promising drugs that could provide some potential benefits for neurological recovery after CA. Most of these drugs have been investigated exclusively in experimental CA models and only limited clinical data are available. Further research, which also considers combined neuroprotective strategies that target multiple pathways involved in the pathophysiology of postanoxic brain injury, is certainly needed to demonstrate the effectiveness of these interventions in this setting. Moreover, the evaluation of neurological prognosis of comatose patients after CA remains an important challenge that requires the accurate use of several tools. As most patients with CA are currently treated with targeted temperature management (TTM), combined with sedative drug therapy, especially during the hypothermic phase, the reliability of neurological examination in evaluating these patients is delayed to 72-96 h after admission. Thus, additional tests, including electrophysiological examinations, brain imaging and biomarkers, have been largely implemented to evaluate earlier the extent of brain damage in these patients.</t>
  </si>
  <si>
    <t>Best Pract Res Clin Anaesthesiol</t>
  </si>
  <si>
    <t>W. Hu, Y. Chao and X. Geng</t>
  </si>
  <si>
    <t>Neuroprotective strategies for patients with acute myocardial infarction combined with hypoxic ischemic encephalopathy in the ICU</t>
  </si>
  <si>
    <t>BACKGROUND: We investigated neuroprotective treatment strategies for patients with acute myocardial infarction (AMI) complicated with hypoxic ischemic encephalopathy (HIE) in the ICU. METHODS: The 83 cases diagnosed with secondary AMI were, for the first time, divided into an observation group (n = 43) and control group (n = 40). All of the patients underwent emergency or elective PCI. Patients in the control group were treated with mannitol to reduce intracranial pressure and cinepazide maleate to improve microcirculation in the brain as well as given a comprehensive treatment with oxygen inhalation, fluid infusion, acid-base imbalance correction and electrolyte disturbance. Patients in the observation group underwent conventional treatment combined with neuroprotective therapeutic strategies. The effects of the different treatment strategies were compared. RESULTS: Consciousness recovery time, reflex recovery time, muscle tension recovery time and duration of ICU stay were significantly shorter in the observation group compared with the control group (P &lt; 0.05). After treatment, the jugular vein oxygen saturation (SjvO2) and blood lactate (JB-LA) levels of both groups were lower than before treatment and the cerebral oxygen utilization rate (O2UC) increased, with a significantly higher increase in the observation group (P &lt; 0.05). After treatment, the activities of daily living (ADL) score was higher for both groups and the neural function defect (NIHS) score was lower. CONCLUSION: The neuroprotective strategies of hypothermia and ganglioside administration assisted with hyperbaric oxygen was effective for treating AMI patients with HIE and may be worth clinical promotion.</t>
  </si>
  <si>
    <t>Hellenic J Cardiol</t>
  </si>
  <si>
    <t>V. R. Salasky and W. W. Chang</t>
  </si>
  <si>
    <t>Neurotrauma Update</t>
  </si>
  <si>
    <t>Traumatic brain injury (TBI) continues to be a leading cause of morbidity and mortality worldwide with older adults having the highest rate of hospitalizations and deaths. Management in the acute phase is focused on preventing secondary neurologic injury from hypoxia, hypocapnia, hypotension, and elevated intracranial pressure. Recent studies on tranexamic acid and continuous hypertonic saline infusion have not found any difference in neurologic outcomes. Care must be taken in prognosticating TBI outcomes, as recovery of consciousness and orientation has been observed up to 12 months after injury.</t>
  </si>
  <si>
    <t>Emerg Med Clin North Am</t>
  </si>
  <si>
    <t>S. J. Counsell, G. Ball and A. D. Edwards</t>
  </si>
  <si>
    <t>New imaging approaches to evaluate newborn brain injury and their role in predicting developmental disorders</t>
  </si>
  <si>
    <t>PURPOSE OF REVIEW: This review highlights recent work using advanced imaging approaches that have improved our understanding of the underlying neural mechanisms associated with disrupted brain development or demonstrated the potential of MRI to provide objective biomarkers of cerebral injury that relate to subsequent neurodevelopmental performance. RECENT FINDINGS: Preterm birth impacts on the development of thalamocortical connections to inferior frontal and medial temporal cortex, and cingulate gyri. Impairments to cortical development in these regions are evident in early adulthood and associated with lower intelligence quotient scores. Disruptions to microstructural development of cortical gray matter are prevalent in survivors of preterm birth and related to immaturity at birth, postnatal growth and neurodevelopmental performance. Brain dysmaturation is also evident in infants with congenital heart disease and is detectable prior to surgery, highlighting the influence of adverse conditions on in-utero brain development. In infants with hypoxic-ischemic encephalopathy who have undergone therapeutic hypothermia, quantitative magnetic resonance measures in the neonatal period are related to performance at 2 years. SUMMARY: Advanced MRI approaches offer the opportunity to assess objectively brain structure and function, and a number of studies, spanning different patient groups, demonstrate their utility as early biomarkers of altered neurological outcome.</t>
  </si>
  <si>
    <t>F. Madjidi and J. Mohammadi</t>
  </si>
  <si>
    <t>A new method to calculate the threshold temperature of a perfect blackbody to protect cornea and lens in the range of 780-3,000 nm</t>
  </si>
  <si>
    <t>Exposure to IR-A and IR-B radiation, in the wavelength region of 780 nm to 3,000 nm, may lead to the development of cataractogenesis. Estimation of the exposure levels is the first step in controlling adverse health effects. In the present study, the irradiance of a hot blackbody emitter is replaced by its temperature in the exposure limit values for cornea and lens in the range of 780-3,000 nm. This paper explains the development and implementation of a computer code to predict a temperature, defined as Threshold Temperature, which satisfies the exposure limits already proposed by the ICNIRP. To this end, first an infinite series was created for the calculation of spectral radiance by integration with Planck's law. For calculation of irradiance, the initial terms of this infinite series were selected, and integration was performed in the wavelength region of 780 nm to 3,000 nm. Finally, using a computer code, an unknown source temperature that can emit the same irradiance was found. Exposure duration, source area, and observer distance from the hot source were entered as input data in this proposed code. Consequently, it is possible only by measurement of a Planckian emitter temperature and taking into account the distance from source and exposure time for an observer to decide whether the exposure to IR radiation in the range of 780 to 3,000 nm is permissible or not. It seems that the substitution of irradiance by the source temperature is an easier and more convenient way for hygienists to evaluate IR exposures.</t>
  </si>
  <si>
    <t>Health Phys</t>
  </si>
  <si>
    <t>S. Fitschen-Oestern, S. Lippross, T. Klueter, M. Weuster, D. Varoga, M. Tohidnezhad, T. Pufe, S. Rose-John, H. Andruszkow, F. Hildebrand, N. Steubesand, A. Seekamp and C. Neunaber</t>
  </si>
  <si>
    <t>A new multiple trauma model of the mouse</t>
  </si>
  <si>
    <t>BACKGROUND: Blunt trauma is the most frequent mechanism of injury in multiple trauma, commonly resulting from road traffic collisions or falls. Two of the most frequent injuries in patients with multiple trauma are chest trauma and extremity fracture. Several trauma mouse models combine chest trauma and head injury, but no trauma mouse model to date includes the combination of long bone fractures and chest trauma. Outcome is essentially determined by the combination of these injuries. In this study, we attempted to establish a reproducible novel multiple trauma model in mice that combines blunt trauma, major injuries and simple practicability. METHODS: Ninety-six male C57BL/6 N mice (n = 8/group) were subjected to trauma for isolated femur fracture and a combination of femur fracture and chest injury. Serum samples of mice were obtained by heart puncture at defined time points of 0 h (hour), 6 h, 12 h, 24 h, 3 d (days), and 7 d. RESULTS: A tendency toward reduced weight and temperature was observed at 24 h after chest trauma and femur fracture. Blood analyses revealed a decrease in hemoglobin during the first 24 h after trauma. Some animals were killed by heart puncture immediately after chest contusion; these animals showed the most severe lung contusion and hemorrhage. The extent of structural lung injury varied in different mice but was evident in all animals. Representative H&amp;E-stained (Haematoxylin and Eosin-stained) paraffin lung sections of mice with multiple trauma revealed hemorrhage and an inflammatory immune response. Plasma samples of mice with chest trauma and femur fracture showed an up-regulation of IL-1β (Interleukin-1β), IL-6, IL-10, IL-12p70 and TNF-α (Tumor necrosis factor- α) compared with the control group. Mice with femur fracture and chest trauma showed a significant up-regulation of IL-6 compared to group with isolated femur fracture. CONCLUSIONS: The multiple trauma mouse model comprising chest trauma and femur fracture enables many analogies to clinical cases of multiple trauma in humans and demonstrates associated characteristic clinical and pathophysiological changes. This model is easy to perform, is economical and can be used for further research examining specific immunological questions.</t>
  </si>
  <si>
    <t>BMC Musculoskelet Disord</t>
  </si>
  <si>
    <t>T. C. Jackson and P. M. Kochanek</t>
  </si>
  <si>
    <t>A New Vision for Therapeutic Hypothermia in the Era of Targeted Temperature Management: A Speculative Synthesis</t>
  </si>
  <si>
    <t>Three decades of animal studies have reproducibly shown that hypothermia is profoundly cerebroprotective during or after a central nervous system (CNS) insult. The success of hypothermia in preclinical acute brain injury has not only fostered continued interest in research on the classic secondary injury mechanisms that are prevented or blunted by hypothermia but has also sparked a surge of new interest in elucidating beneficial signaling molecules that are increased by cooling. Ironically, while research into cold-induced neuroprotection is enjoying newfound interest in chronic neurodegenerative disease, conversely, the scope of the utility of therapeutic hypothermia (TH) across the field of acute brain injury is somewhat controversial and remains to be fully defined. This has led to the era of Targeted Temperature Management, which emphasizes a wider range of temperatures (33-36°C) showing benefit in acute brain injury. In this comprehensive review, we focus on our current understandings of the novel neuroprotective mechanisms activated by TH, and discuss the critical importance of developmental age germane to its clinical efficacy. We review emerging data on four cold stress hormones and three cold shock proteins that have generated new interest in hypothermia in the field of CNS injury, to create a framework for new frontiers in TH research. We make the case that further elucidation of novel cold responsive pathways might lead to major breakthroughs in the treatment of acute brain injury, chronic neurological diseases, and have broad potential implications for medicines of the distant future, including scenarios such as the prevention of adverse effects of long-duration spaceflight, among others. Finally, we introduce several new phrases that readily summarize the essence of the major concepts outlined by this review-namely, Ultramild Hypothermia, the "Responsivity of Cold Stress Pathways," and "Hypothermia in a Syringe."</t>
  </si>
  <si>
    <t>J. Beca, J. K. Gunn, L. Coleman, A. Hope, P. W. Reed, R. W. Hunt, K. Finucane, C. Brizard, B. Dance and L. S. Shekerdemian</t>
  </si>
  <si>
    <t>New white matter brain injury after infant heart surgery is associated with diagnostic group and the use of circulatory arrest</t>
  </si>
  <si>
    <t>BACKGROUND: Abnormalities on magnetic resonance imaging scans are common both before and after surgery for congenital heart disease in early infancy. The aim of this study was to prospectively investigate the nature, timing, and consequences of brain injury on magnetic resonance imaging in a cohort of young infants undergoing surgery for congenital heart disease both with and without cardiopulmonary bypass. METHODS AND RESULTS: A total of 153 infants undergoing surgery for congenital heart disease at &lt;8 weeks of age underwent serial magnetic resonance imaging scans before and after surgery and at 3 months of age, as well as neurodevelopmental assessment at 2 years of age. White matter injury (WMI) was the commonest type of injury both before and after surgery. It occurred in 20% of infants before surgery and was associated with a less mature brain. New WMI after surgery was present in 44% of infants and at similar rates after surgery with or without cardiopulmonary bypass. The most important association was diagnostic group (P&lt;0.001). In infants having arch reconstruction, the use and duration of circulatory arrest were significantly associated with new WMI. New WMI was also associated with the duration of cardiopulmonary bypass, postoperative lactate level, brain maturity, and WMI before surgery. Brain immaturity but not brain injury was associated with impaired neurodevelopment at 2 years of age. CONCLUSIONS: New WMI is common after surgery for congenital heart disease and occurs at the same rate in infants undergoing surgery with and without cardiopulmonary bypass. New WMI is associated with diagnostic group and, in infants undergoing arch surgery, the use of circulatory arrest.</t>
  </si>
  <si>
    <t>M. Gagne-Loranger, M. Sheppard, N. Ali, C. Saint-Martin and P. Wintermark</t>
  </si>
  <si>
    <t>Newborns Referred for Therapeutic Hypothermia: Association between Initial Degree of Encephalopathy and Severity of Brain Injury (What About the Newborns with Mild Encephalopathy on Admission?)</t>
  </si>
  <si>
    <t>OBJECTIVE: The aim of this article was to describe the severity of brain injury and/or mortality in a cohort of newborns referred for therapeutic hypothermia, in relation to the degree of encephalopathy on admission, and to especially look at the ones with initial mild encephalopathy. STUDY DESIGN: Term newborns with perinatal depression referred to our neonatal intensive care unit for possible hypothermia treatment from 2008 to 2012 were enrolled prospectively. The modified Sarnat score on admission was correlated with severity of brain injury on brain imaging and/or autopsy. RESULTS: A total of 215 newborns were referred for possible cooling. Sixty percent (128/215) were cooled. Most of the not-cooled newborns with an available brain magnetic resonance imaging (85% = 50/59) had an initial mild encephalopathy, and 40% (20/50) developed brain injury. Some cooled newborns had an initial mild encephalopathy (12% = 13/108); only 31% (4/13) developed brain injury. CONCLUSION: Our results demonstrated that several newborns with an initial mild encephalopathy developed subsequent brain injury, especially when they were not cooled.</t>
  </si>
  <si>
    <t>F. Khan, B. Amatya, D. Bensmail and A. Yelnik</t>
  </si>
  <si>
    <t>Non-pharmacological interventions for spasticity in adults: An overview of systematic reviews</t>
  </si>
  <si>
    <t>OBJECTIVES: Spasticity causes significant long-term disability-burden, requiring comprehensive management. This review evaluates evidence from published systematic reviews of clinical trials for effectiveness of non-pharmacological interventions for improved spasticity outcomes. METHODS: Data sources: a literature search was conducted using medical and health science electronic (MEDLINE, EMBASE, CINAHL, PubMed, and the Cochrane Library) databases for published systematic reviews up to 15th June 2017. DATA EXTRACTION AND SYNTHESIS: two reviewers applied inclusion criteria to select potential systematic reviews, independently extracted data for methodological quality using Assessment of Multiple Systematic Reviews (AMSTAR). Quality of evidence was critically appraised with Grades of Recommendation, Assessment, Development and Evaluation (GRADE). RESULTS: Overall 18 systematic reviews were evaluated for evidence for a range of non-pharmacological interventions currently used in managing spasticity in various neurological conditions. There is "moderate" evidence for electro-neuromuscular stimulation and acupuncture as an adjunct therapy to conventional routine care (pharmacological and rehabilitation) in persons following stroke. "Low" quality evidence for rehabilitation programs targeting spasticity (such as induced movement therapy, stretching, dynamic elbow-splinting, occupational therapy) in stroke and other neurological conditions; extracorporeal shock-wave therapy in brain injury; transcranial direct current stimulation in stroke; transcranial magnetic stimulation and transcutaneous electrical nerve stimulation for other neurological conditions; physical activity programs and repetitive magnetic stimulation in persons with MS, vibration therapy for SCI and stretching for other neurological condition. For other interventions, evidence was inconclusive. CONCLUSIONS: Despite the available range of non-pharmacological interventions for spasticity, there is lack of high-quality evidence for many modalities. Further research is needed to judge the effect with appropriate study designs, timing and intensity of modalities, and associate costs of these interventions.</t>
  </si>
  <si>
    <t>Ann Phys Rehabil Med</t>
  </si>
  <si>
    <t>J. D. Piñeiro-Ramos, M. M. Cascant, A. Núñez-Ramiro, Á. López-Gonzálvez, Á. Solaz-García, A. Albiach-Delgado, J. Martínez-Rodilla, R. Llorens-Salvador, D. Sanjuan-Herraez, G. Quintás, C. Barbas, J. Kuligowski and M. Vento</t>
  </si>
  <si>
    <t>Noninvasive monitoring of evolving urinary metabolic patterns in neonatal encephalopathy</t>
  </si>
  <si>
    <t>BACKGROUND: Infants with moderate and severe neonatal encephalopathy (NE) frequently suffer from long-term adverse outcomes. We hypothesize that the urinary metabolome of newborns with NE reflects the evolution of injury patterns observed with magnetic resonance imaging (MRI). METHODS: Eligible patients were newborn infants with perinatal asphyxia evolving to NE and qualifying for therapeutic hypothermia (TH) included in the HYPOTOP trial. MRI was employed for characterizing brain injury. Urine samples of 55 infants were collected before, during, and after TH. Metabolic profiles of samples were recorded employing three complementary mass spectrometry-based assays, and the alteration of detected metabolic features between groups was assessed. RESULTS: The longitudinal assessment revealed significant perturbations of the urinary metabolome. After 24 h of TH, a stable disease pattern evolved characterized by the alterations of 4-8% of metabolic features related to lipid metabolism, metabolism of cofactors and vitamins, glycan biosynthesis and metabolism, amino acid metabolism, and nucleotide metabolism. Characteristic metabolomic fingerprints were observed for different MRI injury patterns. CONCLUSIONS: This study shows the potential of urinary metabolic profiles for the noninvasive monitoring of brain injury of infants with NE during TH. IMPACT: A comprehensive approach for the study of the urinary metabolome was employed involving a semi-targeted capillary electrophoresis-time-of-flight mass spectrometry (TOFMS) assay, an untargeted ultra-performance liquid chromatography (UPLC)-quadrupole TOFMS assay, and a targeted UPLC-tandem MS-based method for the quantification of amino acids. The longitudinal study of the urinary metabolome identified dynamic metabolic changes between birth and until 96 h after the initiation of TH. The identification of altered metabolic pathways in newborns with pathologic MRI outcomes might offer the possibility of developing noninvasive monitoring approaches for personalized adjustment of the treatment and for supporting early outcome prediction.</t>
  </si>
  <si>
    <t>J. G. Augoustides, M. E. Stone and B. Drenger</t>
  </si>
  <si>
    <t>Novel approaches to spinal cord protection during thoracoabdominal aortic interventions</t>
  </si>
  <si>
    <t>PURPOSE OF REVIEW: Spinal cord ischemia after thoracoabdominal aortic interventions is a devastating complication because it significantly worsens the perioperative morbidity and mortality. Long-term outcome is also affected because of medical complications which are directly related to the neural deficits. Paraplegia has significant medical, social, and financial aspects. Limited mobility, the need for assistance in activities of daily living, makes paraplegia an important target for prevention. An understanding of spinal cord blood supply, risk factors for spinal ischemia, and strategies for spinal cord rescue in this setting can help minimize the negative outcome effects of this important complication. RECENT FINDINGS: The vascular supply of the spinal cord is via an extensive collateral arterial network with multiple auxiliary arterial supplies. Risk factors for spinal cord ischemia include extensive aortic repair, prior aortic repair, spinal cord malperfusion on clinical presentation, systemic hypotension, acute anemia, prolonged aortic clamping, and vascular steal. Spinal rescue strategies include systemic hypothermia, endovascular aortic repair, permissive systemic hypertension, cerebrospinal fluid drainage, pharmacologic neuroprotection, and intensive neuromonitoring. SUMMARY: The progression of spinal cord ischemia after thoracoabdominal aortic interventions can frequently be arrested before irreversible infarction results. This spinal cord rescue depends on the early detection and immediate multimodal intervention to maximize spinal cord oxygen supply. The devastating outcomes associated with spinal infarction in this setting offset the risks and knowledge gaps currently associated with contemporary interventions.</t>
  </si>
  <si>
    <t>Curr Opin Anaesthesiol</t>
  </si>
  <si>
    <t>H. J. Bang, S. H. Oh, W. J. Jeong, K. Cha, K. N. Park, C. S. Youn, H. J. Kim, J. Y. Lim, H. J. Kim and H. Song</t>
  </si>
  <si>
    <t>A novel cardiac arrest severity score for the early prediction of hypoxic-ischemic brain injury and in-hospital death</t>
  </si>
  <si>
    <t>INTRODUCTION: Out-of-hospital cardiac arrest (OHCA) outcomes are unsatisfactory despite postcardiac arrest care. Early prediction of prognoses might help stratify patients and provide tailored therapy. In this study, we derived and validated a novel scoring system to predict hypoxic-ischemic brain injury (HIBI) and in-hospital death (IHD). METHODS: We retrospectively analyzed Korean Hypothermia Network prospective registry data collected from in Korea between 2015 and 2018. Patients without neuroprognostication data were excluded, and the remaining patients were randomly divided into derivation and validation cohorts. HIBI was defined when at least one prognostication predicted a poor outcome. IHD meant all deaths regardless of cause. In the derivation cohort, stepwise multivariate logistic regression was conducted for the HIBI and IHD scores, and model performance was assessed. We then classified the patients into four categories and analyzed the associations between the categories and cerebral performance categories (CPCs) at hospital discharge. Finally, we validated our models in an internal validation cohort. RESULTS: Among 1373 patients, 240 were excluded, and 1133 were randomized into the derivation (n = 754) and validation cohorts (n = 379). In the derivation cohort, 7 and 8 predictors were selected for HIBI (0-8) and IHD scores (0-11), respectively, and the area under the curves (AUC) were 0.85 (95% CI 0.82-0.87) and 0.80 (95% CI 0.77-0.82), respectively. Applying optimum cutoff values of ≥6 points for HIBI and ≥7 points for IHD, the patients were classified as follows: HIBI (-)/IHD (-), Category 1 (n = 424); HIBI (-)/IHD (+), Category 2 (n = 100); HIBI (+)/IHD (-), Category 3 (n = 21); and HIBI (+)/IHD (+), Category 4 (n = 209). The CPCs at discharge were significantly different in each category (p &lt; 0.001). In the validation cohort, the model showed moderate discrimination (AUC 0.83, 95% CI 0.79-0.87 for HIBI and AUC 0.77, 95% CI 0.72-0.81 for IHD) with good calibration. Each category of the validation cohort showed a significant difference in discharge outcomes (p &lt; 0.001) and a similar trend to the derivation cohort. CONCLUSIONS: We presented a novel approach for assessing illness severity after OHCA. Although external prospective studies are warranted, risk stratification for HIBI and IHD could help provide OHCA patients with appropriate treatment.</t>
  </si>
  <si>
    <t>E. S. Choi, G. H. Park, D. S. Kim, H. S. Shin, S. Y. Park, M. Kim and J. M. Hong</t>
  </si>
  <si>
    <t>A novel global ischemia-reperfusion rat model with asymmetric brain damage simulating post-cardiac arrest brain injury</t>
  </si>
  <si>
    <t>BACKGROUND: Post-cardiac arrest brain injury (PCABI) is a major cause of disability and death in patients with post-cardiac arrest syndrome (PCAS). However, there have been no suitable animal models with characteristic behaviors and cerebral damage adequately mimicking clinical PCABI. NEW METHOD: We established a chimeric model by increasing transient middle cerebral artery occlusion-mediated ipsilateral hemisphere damage in the 4-vessel occlusion (4VO) model, thereby inducing global forebrain asymmetric hemisphere ischemia. Severity of brain damage was then evaluated by behavioral and histological approaches. Neuroprotection was assessed by performing targeted temperature management (TTM) for two hours. RESULTS: Comatose behaviors were observed in both groups. Compared to the 4VO group, the chimeric group exhibited a higher neurological deficit score (NDS) (70.5 ± 17.6 vs. 139.5 ± 16.8, p = 0.0002), decreased brain cell viability (88.6 ± 18.0% vs. 5.7 ± 2.7%, p &lt; 0.0001), and increased inflammation in the cortex (10.3 ± 1.6% vs. 16.9 ± 1.1%, p = 0.0061). After TTM neuroprotection, the chimeric-TTM group showed improvement in NDS (139.5 ± 16.8 vs. 0.0 ± 0.0, p &lt; 0.0001), cortex and hippocampus cell viability (5.7 ± 2.7% vs. 72.8 ± 10.0%, p &lt; 0.0001; and 2.5 ± 1.5% vs. 75.5 ± 10.3%, p &lt; 0.0001, respectively) and inflammation (16.9 ± 1.1% vs. 11.0 ± 2.3%, p = 0.190; and 30.9 ± 1.7% vs. 16.6 ± 1.2%, p &lt; 0.0001, respectively) compared to the chimeric group. COMPARISON WITH EXISTING METHOD: Unlike the extensive brain damage found in clinical PCAS settings, the existing 4VO models showed only global forebrain damage involving CA1 lesions on both hippocampi. Our model induced global forebrain and additional asymmetric hemisphere ischemic damages, which resulted in simulating PCABI-specific clinical manifestations than conventional models. CONCLUSIONS: Our model adequately simulates clinical PCABI and reflects appropriate neuroprotective effects of TTM.</t>
  </si>
  <si>
    <t>J Neurosci Methods</t>
  </si>
  <si>
    <t>I. A. Tamargo, M. Bader, Y. Li, S. J. Yu, Y. Wang, K. Talbot, R. D. DiMarchi, C. G. Pick and N. H. Greig</t>
  </si>
  <si>
    <t>Novel GLP-1R/GIPR co-agonist "twincretin" is neuroprotective in cell and rodent models of mild traumatic brain injury</t>
  </si>
  <si>
    <t>Several single incretin receptor agonists that are approved for the treatment of type 2 diabetes mellitus (T2DM) have been shown to be neuroprotective in cell and animal models of neurodegeneration. Recently, a synthetic dual incretin receptor agonist, nicknamed "twincretin," was shown to improve upon the metabolic benefits of single receptor agonists in mouse and monkey models of T2DM. In the current study, the neuroprotective effects of twincretin are probed in cell and mouse models of mild traumatic brain injury (mTBI), a prevalent cause of neurodegeneration in toddlers, teenagers and the elderly. Twincretin is herein shown to have activity at two different receptors, dose-dependently increase levels of intermediates in the neurotrophic CREB pathway and enhance viability of human neuroblastoma cells exposed to toxic concentrations of glutamate and hydrogen peroxide, insults mimicking the inflammatory conditions in the brain post-mTBI. Additionally, twincretin is shown to improve upon the neurotrophic effects of single incretin receptor agonists in these same cells. Finally, a clinically translatable dose of twincretin, when administered post-mTBI, is shown to fully restore the visual and spatial memory deficits induced by mTBI, as evaluated in a mouse model of weight drop close head injury. These results establish twincretin as a novel neuroprotective agent and suggest that it may improve upon the effects of the single incretin receptor agonists via dual agonism.</t>
  </si>
  <si>
    <t>L. M. Koehn, X. Chen, A. F. Logsdon, Y. P. Lim and B. S. Stonestreet</t>
  </si>
  <si>
    <t>Novel Neuroprotective Agents to Treat Neonatal Hypoxic-Ischemic Encephalopathy: Inter-Alpha Inhibitor Proteins</t>
  </si>
  <si>
    <t>Perinatal hypoxia-ischemia (HI) is a major cause of brain injury and mortality in neonates. Hypoxic-ischemic encephalopathy (HIE) predisposes infants to long-term cognitive deficits that influence their quality of life and place a large burden on society. The only approved treatment to protect the brain after HI is therapeutic hypothermia, which has limited effectiveness, a narrow therapeutic time window, and is not considered safe for treatment of premature infants. Alternative or adjunctive therapies are needed to improve outcomes of full-term and premature infants after exposure to HI. Inter-alpha inhibitor proteins (IAIPs) are immunomodulatory molecules that are proposed to limit the progression of neonatal inflammatory conditions, such as sepsis. Inflammation exacerbates neonatal HIE and suggests that IAIPs could attenuate HI-related brain injury and improve cognitive outcomes associated with HIE. Recent studies have shown that intraperitoneal treatment with IAIPs can decrease neuronal and non-neuronal cell death, attenuate glial responses and leukocyte invasion, and provide long-term behavioral benefits in neonatal rat models of HI-related brain injury. The present review summarizes these findings and outlines the remaining experimental analyses necessary to determine the clinical applicability of this promising neuroprotective treatment for neonatal HI-related brain injury.</t>
  </si>
  <si>
    <t>S. Elbayiyev, T. Çevirici, A. A. Güngör, G. Kadıoğlu Şimşek, H. G. Kanmaz Kutman and F. E. Canpolat</t>
  </si>
  <si>
    <t>A novel scoring system (YASHMA) predicting brain injury in asphyxiated newborns</t>
  </si>
  <si>
    <t>BACKGROUND: Hypoxic-ischemic encephalopathy is a complication of adverse intrapartum events and birth asphyxia resulting in brain injury and mortality in late preterm and term newborns. OBJECTIVES: In this study, we aimed to predict brain damage on magnetic resonance imaging (MRI) with a new scoring system. METHODS: Yieldly And Scorable Holistic Measuring of Asphyxia (YASHMA) is generated for detection of brain injury in asphyxiated newborns. Total scores were calculated according to scores of birth weight, gestation weeks, APGAR scores at first and fifth minutes, aEEG patterns and epileptic status of patients. The major outcome of the scoring system was to determine correlation between poor scores and neonatal brain injury detected on MRI. RESULTS: In hypothermia group with brain injury, low gestational weeks and lowest APGAR scores, abnormal aEEG findings were statistically different from others. YASHMA scores were statistically significant with high sensitivity, specificity, AUC and 95% confidence interval values. CONCLUSIONS: YASHMA scoring system is feasible and can be suggestive for detecting brain injury in low-income countries.</t>
  </si>
  <si>
    <t>J Trop Pediatr</t>
  </si>
  <si>
    <t>Y. Yamakawa, M. Morioka, T. Negoto, K. Orito, M. Yoshitomi, Y. Nakamura, N. Takeshige, M. Yamamoto, Y. Takeuchi, K. Oda, H. Jono and H. Saito</t>
  </si>
  <si>
    <t>A novel step-down infusion method of barbiturate therapy: Its safety and effectiveness for intracranial pressure control</t>
  </si>
  <si>
    <t>Intracranial pressure (ICP) has to be maintained quite constant, because increased ICP caused by cerebrovascular disease and head trauma is fatal. Although controlling ICP is clinically critical, only few therapeutic methods are currently available. Barbiturates, a group of sedative-hypnotic drugs, are recognized as secondary treatment for controlling ICP. We proposed a novel "step-down infusion" method, administrating barbiturate (thiamylal) after different time point from the start of treatment under normothermia, at doses of 3.0 (0-24 h), 2.0 (24-48 h), 1.5 (48-72 h), and 1.0 mg/kg/h (72-96 h), and evaluated its safety and effectiveness in clinical. In 22 patients with severe traumatic brain injury or severe cerebrovascular disease (Glasgow coma scale ≤8), thiamylal concentrations and ICP were monitored. The step-down infusion method under normothermia maintained stable thiamylal concentrations (&lt;26.1 µg/ml) without any abnormal accumulation/elevation, and could successfully keep ICP &lt;20 mmHg (targeted management value: ICP &lt;20 mmHg) in all patients. Moreover the mean value of cerebral perfusion pressure (CPP) was also maintained over 65 mmHg during all time course (targeted management value: CPP &gt;65 mmHg), and no threatening changes in serum potassium or any hemodynamic instability were observed. Our novel "step-down infusion" method under normothermia enabled to maintain stable, safe thiamylal concentrations to ensure both ICP reduction and CPP maintenance without any serious side effects, may provide a novel and clinically effective treatment option for patients with increased ICP.</t>
  </si>
  <si>
    <t>Pharmacol Res Perspect</t>
  </si>
  <si>
    <t>J. McGinniss, P. Marshall and S. Honiden</t>
  </si>
  <si>
    <t>Novel Uses of Targeted Temperature Management</t>
  </si>
  <si>
    <t>Targeted temperature management has an established role in treating the post-cardiac arrest syndrome after out-of-hospital cardiac arrest with an initial rhythm of ventricular tachycardia/ventricular fibrillation. There is less certain benefit if the initial rhythm is pulseless electrical activity/asystole or for in-hospital cardiac arrest. Targeted temperature management may have a role as salvage modality for conditions causing intracranial hypertension, such as traumatic brain injury, hepatic encephalopathy, intracerebral hemorrhage, and acute stroke. There is variable evidence for its use early in these disorders to minimize secondary neurologic injury.</t>
  </si>
  <si>
    <t>Clin Chest Med</t>
  </si>
  <si>
    <t>K. M. McGlennen, G. E. Jannotta and S. L. Livesay</t>
  </si>
  <si>
    <t>Nursing Management of Temperature in a Patient with Stroke</t>
  </si>
  <si>
    <t>Fever is common in patients with stroke and is associated with worse outcomes. Studies in brain injury informed interventions commonly termed therapeutic temperature management (TTM) to improve the monitoring and management of fever. While the role and benefit of TTM in stroke patients has not been well studied, the nurse and healthcare team must extrapolate existing data to determine how to best monitor and apply TTM after stroke. Nurses should be knowledgeable about interventions to monitor and manage complications of TTM (eg, shivering), the studies underway to quantify the impact of fever treatment and emerging technology expected to improve TTM.</t>
  </si>
  <si>
    <t>E. F. Pinchefsky, J. Schneider, S. Basu, E. W. Y. Tam and C. Gale</t>
  </si>
  <si>
    <t>Nutrition and management of glycemia in neonates with neonatal encephalopathy treated with hypothermia</t>
  </si>
  <si>
    <t>Adequate nutrition and glycemic homeostasis are increasingly recognized as potentially neuroprotective for the developing brain. In the context of hypoxia-ischemia, evidence is scarce regarding optimal nutritional support and administration route, as well as the short- and long-term consequences of such interventions. In this review, we summarize current knowledge on disturbances of brain metabolism of glucose and substrates by hypoxia-ischemia, and compound effects of these mechanisms on brain injury characterized by specific patterns on EEG and MRI. Risks and benefits of nutrition delivery via parenteral or enteral routes are examined. Nutrition could mitigate adverse neurodevelopmental outcomes, and the impact of nutritional strategies and specific nutritional interventions are reviewed. Limited literature highlights the need for further studies to understand the changes in energy metabolism during and after hypoxic-ischemic injury, to optimize nutritional regimens and glucose management, and to inform the neuroprotective role of nutrition.</t>
  </si>
  <si>
    <t>Semin Fetal Neonatal Med</t>
  </si>
  <si>
    <t>B. Ianosi, V. Rass, M. Gaasch, L. Huber, A. Lindner, W. O. Hackl, M. Kofler, A. J. Schiefecker, S. Almashad, R. Beer, B. Pfausler and R. Helbok</t>
  </si>
  <si>
    <t>An Observational Study on the Use of Intravenous Non-Opioid Analgesics and Antipyretics in Poor-Grade Subarachnoid Hemorrhage: Effects on Hemodynamics and Systemic and Brain Temperature</t>
  </si>
  <si>
    <t>Intravenous nonsteroidal anti-inflammatory drugs and nonopioid analgesics are used to achieve normothermia or relieve pain in patients with aneurysmal subarachnoid hemorrhage (aSAH). We investigated the effects of paracetamol (1 g), diclofenac (75 mg) and metamizole (1 g) on systemic and cerebral hemodynamics and temperature during febrile and nonfebrile episodes after aSAH. Prospectively collected data from 77 consecutive poor-grade aSAH patients with invasive neuromonitoring were included. The burden and occurrence of hypotension (mean arterial pressure &lt;70 mmHg), brain tissue hypoxia (P(bt)O(2) &lt; 20 mmHg), high intracranial pressure (&gt;22 mmHg), low cerebral perfusion pressure (CPP &lt;70 mmHg), and cerebral autoregulation pressure (pressure reactivity index [PRx]) during baseline (1 hour before) and 6 hours after medication were analyzed in febrile (core temperature; T(core) ≥ 38.3°C) and nonfebrile episodes. Nine hundred eighty-nine infusions (278 paracetamol, 542 diclofenac, and 169 metamizole) were administered resulting in significant reduction of core and brain temperature during febrile (49%) and nonfebrile (51%) episodes (p &lt; 0.001). In febrile cases, temperature decreased for &gt;1 hour below 37.5°C in 36% of interventions and ≤37°C in 11%. Hemodynamic side effects with hypotension and low CPP occurred in both febrile and nonfebrile episodes (p &lt; 0.001) prompting increased vasopressor support in 31% of cases, even more pronounced during the vasospasm period (4-12 days postictus) (OR 5.4, 95% CI 1.8-16). The magnitude of P(bt)O(2)-decrease is directly correlated with the decrease in T(core) (p = 0.002) and higher baseline P(bt)O(2) (p &lt; 0.001). PRx decreased in febrile and nonfebrile episodes (p &lt; 0.001), indicating improvement of cerebrovascular autoregulation. Antipyretics were insufficient to achieve sustained normothermia in poor-grade aSAH patients. Hemodynamic side effects were common even when given as analgesic drugs. Further studies are needed to weigh hemodynamic side effects to benefits (inter alia improved cerebral autoregulation).</t>
  </si>
  <si>
    <t>S. F. Dukes, E. Bridges and M. Johantgen</t>
  </si>
  <si>
    <t>Occurrence of secondary insults of traumatic brain injury in patients transported by critical care air transport teams from Iraq/Afghanistan: 2003-2006</t>
  </si>
  <si>
    <t>Traumatic brain injury patients are susceptible to secondary insults to the injured brain. A retrospective cohort study was conducted to describe the occurrence of secondary insults in 63 combat casualties with severe isolated traumatic brain injury who were transported by the U.S. Air Force Critical Care Air Transport Teams (CCATT) from 2003 through 2006. Data were obtained from the Wartime Critical Care Air Transport Database, which describes the patient's physiological state and care as they are transported across the continuum of care from the area of responsibility (Iraq/Afghanistan) to Germany and the United States. Fifty-three percent of the patients had at least one documented episode of a secondary insult. Hyperthermia was the most common secondary insult and was associated with severity of injury. The hyperthermia rate increased across the continuum, which has implications for en route targeted temperature management. Hypoxia occurred most frequently within the area of responsibility, but was rare during CCATT flights, suggesting that concerns for altitude-induced hypoxia may not be a major factor in the decision when to move a patient. Similar research is needed for polytrauma casualties and analysis of the association between physiological status and care across the continuum and long-term outcomes.</t>
  </si>
  <si>
    <t>Mil Med</t>
  </si>
  <si>
    <t>R. Cinotti, A. Roquilly, P. J. Mahé, D. Demeure-Dit-Latte, A. M. Chupin, N. Josse-Chatel, C. Peneau, J. Paulus, C. Lejus and K. Asehnoune</t>
  </si>
  <si>
    <t>Operative care and surveillance in severe trauma patients. Interference between resuscitation treatments and anaesthesiology, and consequence on immunity</t>
  </si>
  <si>
    <t>Major trauma remains a worldwide cause of morbi-mortality. Early mortality is the consequence of hemorrhagic shock and traumatic brain injury. During early resuscitation, anaesthesia is often mandatory to perform surgery. It is mandatory to master the hemodynamic effects of hypnotic drugs in order to anticipate their potential deleterious effects in the setting of hemorrhagic shock. After early resuscitation, trauma patients present a high prevalence of nosocomial pneumonia, which sustains major morbidity. Nosocomial pneumonia are the consequence of an overwhelming systemic inflammatory response syndrome (SIRS) as well as a trauma-related immunosuppression. The administration of hemisuccinate of hydrocortisone modulates the SIRS and reduces the risk of nosocomial pneumonia as well as the length of mechanical ventilation. Finally in the operating theatre, fighting against hypothermia and un-anatomical positions, which can aggravate rhabdomyolysis, are both mandatory.</t>
  </si>
  <si>
    <t>Z. Mahdi, B. Marandyuk, B. Desnous, A. S. Liet, R. A. Chowdhury, V. Birca, J. C. Décarie, S. Tremblay, G. A. Lodygensky, A. Birca, E. F. Pinchefsky and M. Dehaes</t>
  </si>
  <si>
    <t>Opioid analgesia and temperature regulation are associated with EEG background activity and MRI outcomes in neonates with mild-to-moderate hypoxic-ischemic encephalopathy undergoing therapeutic hypothermia</t>
  </si>
  <si>
    <t>BACKGROUND: Therapeutic hypothermia (TH) without sedation may lead to discomfort, which may be associated with adverse consequences in neonates with hypoxic-ischemic encephalopathy (HIE). The aim of this study was to assess the association between level of exposure to opioids and temperature, with electroencephalography (EEG) background activity post-TH and magnetic resonance imaging (MRI) brain injury in neonates with HIE. METHODS: Thirty-one neonates with mild-to-moderate HIE who underwent TH were identified. MRIs were reviewed for presence of brain injury. Quantitative EEG background features including EEG discontinuity index and spectral power densities were calculated during rewarming and post-rewarming periods. Dose of opioids administered during TH and temperatures were collected from the medical charts. Multivariable linear and logistic regression analyses were conducted to assess the associations between cumulative dose of opioids and temperature with EEG background and MRI while adjusting for markers of HIE severity. RESULTS: Higher opioid doses (β = -0.21, p = 0.02) and reduced skin temperature (β = 0.14, p &lt; 0.01) were associated with lower EEG discontinuity index recorded post-TH. Higher opioid doses (β = 0.75, p = 0.01) and reduced skin temperature (β = -0.39, p = 0.02) were also associated with higher EEG Delta power post-TH. MRI brain injury was observed in 14 patients (45%). In adjusted regression analyses, higher opioid doses (OR = 0.00; 95%CI: 0-0.19; p = 0.01), reduced skin temperature (OR = 41.19; 95%CI: 2.27-747.86; p = 0.01) and reduced cooling device output temperature (OR = 1.91; 95%CI: 1.05-3.48; p = 0.04) showed an association with lower odds of brain injury. CONCLUSIONS: Higher level of exposure to opioids and reduced skin temperature during TH in mild-to-moderate HIE were associated with improved EEG background activity post-TH. Moreover, higher exposure to opioids, reduced skin temperature and reduced device output temperature were associated with lower odds of brain injury on MRI.</t>
  </si>
  <si>
    <t>Eur J Paediatr Neurol</t>
  </si>
  <si>
    <t>J. Chelly, N. Deye, J. P. Guichard, D. Vodovar, L. Vong, S. Jochmans, N. Thieulot-Rolin, O. Sy, J. Serbource-Goguel, C. Vinsonneau, B. Megarbane, B. Vivien, K. Tazarourte and M. Monchi</t>
  </si>
  <si>
    <t>The optic nerve sheath diameter as a useful tool for early prediction of outcome after cardiac arrest: A prospective pilot study</t>
  </si>
  <si>
    <t>INTRODUCTION: Optic nerve sheath diameter (ONSD) measurement could detect increased intracranial pressure, and might predict outcome in post-cardiac arrest (CA) patients. We assessed the ability of bedside ONSD ultrasonographic measurement performed within day 1 after CA occurrence to predict in-hospital survival in patients treated with therapeutic hypothermia (TH). METHODS: In two French ICUs, a prospective study included all consecutive patients with CA without traumatic or neurological etiology, successfully resuscitated and TH-treated. ONSD measurements were performed on day 1, 2, and 3 (ONSD1, 2, 3 respectively) after return of spontaneous circulation. All records were registered according to Utstein style. RESULTS: ONSD1, 2, 3 were assessed in 36, 21, and 14 patients respectively. 19/36 patients (53%) were discharged alive from hospital, including 14/36 (39%) with favorable neurological outcome (Cerebral Performance Category [CPC] score 1-2). Survivors and non-survivors were similar regarding age, sex, cardiovascular risk factors, location and etiology of CA, simplified acute physiology score II, occurrence of post-CA shock, and clinical parameters collected during ONSD measurements. Median ONSD1 was significantly larger in non-survivors versus survivors (7.2mm [interquartile: 6.8-7.4] versus 6.5mm [interquartile: 6.0-6.8]; p=0.008). After adjustment on predictive factors, ONSD1 was significantly associated with in-hospital mortality (OR 6.3; 95%CI [1.05-40] per mm of ONSD1 above 5.5mm; p=0.03), and CPC score (OR for 1 point increase in CPC score: 3.2; 95%CI [1.2-9.4] per mm of ONSD1 above 5.5mm; p=0.03). ONSD1 was significantly correlated with brain edema assessed by the cerebrum gray matter attenuation to white matter attenuation ratio, measured by the brain computed tomography scan performed on admission in 20 patients (Spearman rho=-0.5, p=0.04). CONCLUSIONS: ONSD seems a promising tool to early assess outcome in post-CA patients treated with TH.</t>
  </si>
  <si>
    <t>J. Z. Feng, W. Y. Wang, J. Zeng, Z. Y. Zhou, J. Peng, H. Yang, P. C. Deng, S. J. Li, C. D. Lu and H. Jiang</t>
  </si>
  <si>
    <t>Optimization of brain metabolism using metabolic-targeted therapeutic hypothermia can reduce mortality from traumatic brain injury</t>
  </si>
  <si>
    <t>BACKGROUND: Therapeutic hypothermia is widely used to treat traumatic brain injuries (TBIs). However, determining the best hypothermia therapy strategy remains a challenge. We hypothesized that reducing the metabolic rate, rather than reaching a fixed body temperature, would be an appropriate target because optimizing metabolic conditions especially the brain metabolic environment may enhance neurologic protection. A pilot single-blind randomized controlled trial was designed to test this hypothesis, and a nested metabolomics study was conducted to explore the mechanics thereof. METHODS: Severe TBI patients (Glasgow Coma Scale score, 3-8) were randomly divided into the metabolic-targeted hypothermia treatment (MTHT) group, 50% to 60% rest metabolic ratio as the hypothermia therapy target, and the body temperature-targeted hypothermia treatment (BTHT) control group, hypothermia therapy target of 32°C to 35°C body temperature. Brain and circulatory metabolic pool blood samples were collected at baseline and on days 1, 3, and 7 during the hypothermia treatment, which were selected randomly from a subgroup of MTHT and BTHT groups. The primary outcome was mortality. Using H nuclear magnetic resonance technology, we tracked and located the disturbances of metabolic networks. RESULTS: Eighty-eight severe TBI patients were recruited and analyzed from December 2013 to December 2014, 44 each were assigned in the MTHT and BTHT groups (median age, 42 years; 69.32% men; mean Glasgow Coma Scale score, 6.17 ± 1.02). The mortality was significantly lower in the MTHT than the BTHT group (15.91% vs. 34.09%; p = 0.049). From these, eight cases of MTHT and six cases from BTHT group were enrolled for metabolomics analysis, which showed a significant difference between the brain and circulatory metabolic patterns in MTHT group on day 7 based on the model parameters and scores plots. Finally, metabolites representing potential neuroprotective monitoring parameters for hypothermia treatment were identified through H nuclear magnetic resonance metabolomics. CONCLUSION: MTHT can significantly reduce the mortality of severe TBI patients. Metabolomics research showed that this strategy could effectively improve brain metabolism, suggesting that reducing the metabolic rate to 50% to 60% should be set as the hypothermia therapy target. LEVEL OF EVIDENCE: Therapeutic study, Level I.</t>
  </si>
  <si>
    <t>S. Taran, P. Pelosi and C. Robba</t>
  </si>
  <si>
    <t>Optimizing oxygen delivery to the injured brain</t>
  </si>
  <si>
    <t>PURPOSE OF REVIEW: The principle of optimizing oxygen delivery to the injured brain rests on the premise that both hypoxia and hyperoxia are important mediators of secondary brain injury and should be avoided. This rationale has prompted a move towards incorporating oxygenation endpoints into the management of neurocritical care patients, particularly those with traumatic brain injury. The present review will seek to describe clinical strategies to optimize oxygenation in the acutely brain-injured patient, drawing upon relevant physiologic principles and clinical data, where it exists. RECENT FINDINGS: A phase II randomized trial found that a protocolized approach to improving oxygen delivery resulted in less duration of brain hypoxia and a trend towards lower mortality among patients with severe traumatic brain injury. Recent clinical protocols have been published to guide oxygen delivery based on core physiologic principles: increasing oxygen supply via modulation of mean arterial pressure and intracranial pressure, blood oxygen carrying capacity, and cerebral vasoreactivity; and decreasing oxygen demand via sedation, pharmacologic coma, and hypothermia. SUMMARY: Although there is growing interest in the use of brain tissue oxygenation as a resuscitative endpoint, many of these therapies are based on physiologic principles with little robust clinical evidence to guide their application. Clinicians must be mindful of this and balance the putative benefits of improving oxygenation against the risks associated with the use of such therapies.</t>
  </si>
  <si>
    <t>M. Oddo, I. A. Crippa, S. Mehta, D. Menon, J. F. Payen, F. S. Taccone and G. Citerio</t>
  </si>
  <si>
    <t>Optimizing sedation in patients with acute brain injury</t>
  </si>
  <si>
    <t>Daily interruption of sedative therapy and limitation of deep sedation have been shown in several randomized trials to reduce the duration of mechanical ventilation and hospital length of stay, and to improve the outcome of critically ill patients. However, patients with severe acute brain injury (ABI; including subjects with coma after traumatic brain injury, ischaemic/haemorrhagic stroke, cardiac arrest, status epilepticus) were excluded from these studies. Therefore, whether the new paradigm of minimal sedation can be translated to the neuro-ICU (NICU) is unclear. In patients with ABI, sedation has 'general' indications (control of anxiety, pain, discomfort, agitation, facilitation of mechanical ventilation) and 'neuro-specific' indications (reduction of cerebral metabolic demand, improved brain tolerance to ischaemia). Sedation also is an essential therapeutic component of intracranial pressure therapy, targeted temperature management and seizure control. Given the lack of large trials which have evaluated clinically relevant endpoints, sedative selection depends on the effect of each agent on cerebral and systemic haemodynamics. Titration and withdrawal of sedation in the NICU setting has to be balanced between the risk that interrupting sedation might exacerbate brain injury (e.g. intracranial pressure elevation) and the potential benefits of enhanced neurological function and reduced complications. In this review, we provide a concise summary of cerebral physiologic effects of sedatives and analgesics, the advantages/disadvantages of each agent, the comparative effects of standard sedatives (propofol and midazolam) and the emerging role of alternative drugs (ketamine). We suggest a pragmatic approach for the use of sedation-analgesia in the NICU, focusing on some practical aspects, including optimal titration and management of sedation withdrawal according to ABI severity.</t>
  </si>
  <si>
    <t>R. O. Esenaliev</t>
  </si>
  <si>
    <t>Optoacoustic diagnostic modality: from idea to clinical studies with highly compact laser diode-based systems</t>
  </si>
  <si>
    <t>Optoacoustic (photoacoustic) diagnostic modality is a technique that combines high optical contrast and ultrasound spatial resolution. We proposed using the optoacoustic technique for a number of applications, including cancer detection, monitoring of thermotherapy (hyperthermia, coagulation, and freezing), monitoring of cerebral blood oxygenation in patients with traumatic brain injury, neonatal patients, fetuses during late-stage labor, central venous oxygenation monitoring, and total hemoglobin concentration monitoring as well as hematoma detection and characterization. We developed and built optical parametric oscillator-based systems and multiwavelength, fiber-coupled highly compact, laser diode-based systems for optoacoustic imaging, monitoring, and sensing. To provide sufficient output pulse energy, a specially designed fiber-optic system was built and incorporated in ultrasensitive, wideband optoacoustic probes. We performed preclinical and clinical tests of the systems and the optoacoustic probes in backward mode for most of the applications and in forward mode for the breast cancer and cerebral applications. The high pulse energy and repetition rate allowed for rapid data acquisition with high signal-to-noise ratio from cerebral blood vessels, such as the superior sagittal sinus, central veins, and peripheral veins and arteries, as well as from intracranial hematomas. The optoacoustic systems were capable of automatic, real-time, continuous measurements of blood oxygenation in these blood vessels.</t>
  </si>
  <si>
    <t>J Biomed Opt</t>
  </si>
  <si>
    <t>Y. Imai, T. Hasegawa, D. Takeda, M. Akashi, S. Y. Lee, T. Niikura, Y. Shibuya, M. Kurosaka and T. Komori</t>
  </si>
  <si>
    <t>The osteogenic activity of human mandibular fracture haematoma-derived cells is stimulated by low-intensity pulsed ultrasound in vitro</t>
  </si>
  <si>
    <t>Low intensity pulsed ultrasound (LIPUS) stimulation is a clinically established treatment method used to accelerate long bone fracture healing; however, this method is currently not applied to mandibular fractures. In this study, we investigated the effects of LIPUS on human mandibular fracture haematoma-derived cells (MHCs) in order to explore the possibility of applying LIPUS treatment to mandibular fractures. MHCs were isolated from five patients. The cells were divided into two groups: (1) LIPUS (+) group: MHCs cultured in osteogenic medium with LIPUS treatment; and (2) LIPUS (-) group: MHCs cultured in osteogenic medium without LIPUS treatment. The osteogenic differentiation potential and proliferation of the MHCs were compared between the two groups. The waveform used was equal to the wave conditions of a clinical fracture healing system. The gene expression levels of ALP, OC, Runx2, OSX, OPN, and PTH-R1 and mineralization were increased in the LIPUS (+) group compared to the LIPUS (-) group. There were no significant differences in cell proliferation between the two groups. These findings demonstrate the significant effects of LIPUS on the osteogenic differentiation of MHCs. This study provides significant evidence for the potential usefulness of the clinical application of LIPUS to accelerate mandibular fracture healing.</t>
  </si>
  <si>
    <t>T. Henson, C. Rawanduzy, M. Salazar, A. Sebastian, H. Weber, F. Al-Mufti and S. A. Mayer</t>
  </si>
  <si>
    <t>Outcome and prognostication after cardiac arrest</t>
  </si>
  <si>
    <t>The outcome after out-of-hospital cardiac arrest has historically been grim at best. The current overall survival rate of patients admitted to a hospital is approximately 10%, making cardiac arrest one of the leading causes of death in the United States. The situation is improving with the incorporation of therapeutic temperature modulation, aggressive prevention of secondary brain injury, and improved access to advanced cardiovascular support, all of which have decreased mortality and allowed for better outcomes. Mortality after cardiac arrest is often the direct result of active withdrawal of life-sustaining therapy based on the perception that neurological recovery is not possible. This reality highlights the importance of providing accurate estimates of neurological prognosis to decision makers when discussing goals of care. The current standard of care for assessing neurological status in patients with hypoxic-ischemic encephalopathy emphasizes a multimodal approach that includes five elements: (1) neurological examination off sedation, (2) continuous electroencephalography, (3) serum neuron-specific enolase levels, (4) magnetic resonance brain imaging, and (5) somatosensory-evoked potential testing. Sophisticated decision support systems that can integrate these clinical, imaging, and biomarker and neurophysiologic data and translate it into meaningful projections of neurological outcome are urgently needed.</t>
  </si>
  <si>
    <t>Ann N Y Acad Sci</t>
  </si>
  <si>
    <t>S. Yokobori, M. Yamaguchi, Y. Igarashi, K. Hironaka, H. Onda, K. Kuwamoto, T. Araki, A. Fuse and H. Yokota</t>
  </si>
  <si>
    <t>Outcome and Refractory Factor of Intensive Treatment for Geriatric Traumatic Brain Injury: Analysis of 1165 Cases Registered in the Japan Neurotrauma Data Bank</t>
  </si>
  <si>
    <t>OBJECTIVE: With the increase in the aged population, geriatric traumatic brain injury (gTBI) is also rapidly increasing in Japan. There is thus a need to review the effect of intensive treatments for gTBIs. The aim of this study was 1) to assess how intensive treatments influenced patient outcome and 2) to identify the refractory factor against these intensive treatments in gTBI, from the Japan Neurotrauma Data Bank (JNTDB). METHODS: Of all 3194 patients in the JNTDB, 1165 (≥ 65 years old) with severe gTBIs were enrolled in this study. The clinical features and their outcomes based on the Glasgow Outcome Scale on discharge and 6 months after injury were compared. RESULTS: Intensive treatments were administered to 71.4% of all patients with severe gTBI showing a significant increase over 15 years. Accordingly, mortality decreased significantly (from 62.7% to 51.1%, P = 0.001). On the other hand, severely disabled dependent survivors, who need daily help from others for living, increased accordingly (from 63.2% to 68.4%). The existence of intraventricular hemorrhage (IVH) rather than the patient's age was identified as the strongest refractory factor (odds ratio, 5.762; 95% confidence interval, 1.317-25.216) against intensive treatment. CONCLUSIONS: This study clarified that 1) intensive treatments are associated with higher survival rates (however, they also increase the incidence of severely disabled survivors) and 2) the strongest refractory factor for intensive treatment in cases of severe gTBI was not age but the existence of IVH. These results warrant further establishment of a seamless strategy for both the acute and the chronic phase of gTBI.</t>
  </si>
  <si>
    <t>C. E. J. Parmentier, S. J. Steggerda, L. C. Weeke, M. Rijken, L. S. De Vries and F. Groenendaal</t>
  </si>
  <si>
    <t>Outcome of non-cooled asphyxiated infants with under-recognised or delayed-onset encephalopathy</t>
  </si>
  <si>
    <t>OBJECTIVE: To describe the clinical characteristics, MRI findings and neurodevelopmental outcome of infants with documented perinatal asphyxia and seizure onset within 24 hours after birth who were not selected for therapeutic hypothermia (TH). DESIGN: Retrospective cohort study. SETTING AND PATIENTS: (Near-)term infants with documented perinatal asphyxia referred to two Dutch level III neonatal units with neonatal encephalopathy (NE) and seizures &lt;24 hours after birth not treated with TH. Infants with a diagnosis other than NE following perinatal asphyxia causing the seizures were excluded. MAIN OUTCOME MEASURES: Clinical characteristics, findings on cranial MRI performed within 8 days after birth and neurodevelopmental outcome assessed using the Griffiths Mental Development Scales at 18 months or Bayley Scales of Infant and Toddler Development-Third Edition at 2 years of age. RESULTS: 39 infants were included. All had abnormalities on MRI. Predominant white matter/watershed injury was the most common pattern of injury, 23 (59%). 7 (18%) infants had predominant basal ganglia/thalamus injury, 3 (8%) near total brain injury, 5 (13%) arterial ischaemic stroke, 1 (3%) an intraventricular haemorrhage. Adverse outcome was seen in 51%: 6 died, 11 developed cerebral palsy (spastic n=8, dyskinetic n=3), 2 had neurodevelopmental delay, 1 had severe hearing impairment. CONCLUSIONS: All infants with documented perinatal asphyxia and seizure onset within 24 hours after birth who did not receive TH had abnormalities on MRI. 51% had an adverse outcome. Better methods for recognition of infants who might benefit from TH and careful neurodevelopmental follow-up are urgently needed.</t>
  </si>
  <si>
    <t>M. Nishikimi, T. Ogura, K. Nishida, K. Hayashida, R. Emoto, S. Matsui, N. Matsuda and T. Iwami</t>
  </si>
  <si>
    <t>Outcome Related to Level of Targeted Temperature Management in Postcardiac Arrest Syndrome of Low, Moderate, and High Severities: A Nationwide Multicenter Prospective Registry</t>
  </si>
  <si>
    <t>OBJECTIVES: The optimal target temperature during targeted temperature management for patients after cardiac arrest remains under debate. The aim of this study was to evaluate the association between targeted temperature management at lower target temperatures and the neurologic outcomes among patients classified by the severity of postcardiac arrest syndrome. DESIGN: A multicenter observational study from the out-of-hospital cardiac arrest registry of the Japanese Association for Acute Medicine, which is a nationwide prospective registry of out-of-hospital cardiac arrest patients. SETTING: A total of 125 critical care medical centers or hospitals with an emergency care department across Japan. PATIENTS: A total of 1,111 out-of-hospital cardiac arrest patients who had received targeted temperature management. MEASUREMENTS AND MAIN RESULTS: We divided all 1,111 postcardiac arrest syndrome patients treated with targeted temperature management into two groups: those who received targeted temperature management at a lower target temperature (33-34°C) and those who received targeted temperature management at a higher target temperature (35-36°C). In regard to classification of the patients, we divided the patients into three categories of severity (low, moderate, and high severities) using the risk classification tool, post-Cardiac Arrest Syndrome for Therapeutic hypothermia, which was previously validated. The primary outcome was the percentage of patients with a good neurologic outcome at 30 days, and the secondary outcome was the survival rate at 30 days. Multivariate analysis showed that targeted temperature management at 33-34°C was significantly associated with a good neurologic outcome and survival at 30 days in the moderate severity (odds ratio, 1.70 [95% CI, 1.03-2.83] and 1.90 [95% CI, 1.15-3.16], respectively), but not in the patients of low or high severity (pinteraction = 0.033). Propensity score analysis also showed that targeted temperature management at 33-34°C was associated with a good neurologic outcome in the moderate-severity group (p = 0.022). CONCLUSIONS: Targeted temperature management at 33-34°C was associated with a significantly higher rate of a good neurologic outcome in the moderate-severity postcardiac arrest syndrome group, but not in the low- or high-severity group.</t>
  </si>
  <si>
    <t>C. J. Karvellas, O. K. Fix, H. Battenhouse, V. Durkalski, C. Sanders and W. M. Lee</t>
  </si>
  <si>
    <t>Outcomes and complications of intracranial pressure monitoring in acute liver failure: a retrospective cohort study</t>
  </si>
  <si>
    <t>OBJECTIVE: To determine if intracranial pressure monitor placement in patients with acute liver failure is associated with significant clinical outcomes. DESIGN: Retrospective multicenter cohort study. SETTING: Academic liver transplant centers comprising the U.S. Acute Liver Failure Study Group. PATIENTS: Adult critically ill patients with acute liver failure presenting with grade III/IV hepatic encephalopathy (n = 629) prospectively enrolled between March 2004 and August 2011. INTERVENTION: Intracranial pressure monitored (n = 140) versus nonmonitored controls (n = 489). MEASUREMENTS AND MAIN RESULTS: Intracranial pressure monitored patients were younger than controls (35 vs 43 yr, p &lt; 0.001) and more likely to be on renal replacement therapy (52% vs 38%, p = 0.003). Of 87 intracranial pressure monitored patients with detailed information, 44 (51%) had evidence of intracranial hypertension (intracranial pressure &gt; 25 mm Hg) and overall 21-day mortality was higher in patients with intracranial hypertension (43% vs 23%, p = 0.05). During the first 7 days, intracranial pressure monitored patients received more intracranial hypertension-directed therapies (mannitol, 56% vs 21%; hypertonic saline, 14% vs 7%; hypothermia, 24% vs 10%; p &lt; 0.03 for each). Forty-one percent of intracranial pressure monitored patients received liver transplant (vs 18% controls; p &lt; 0.001). Overall 21-day mortality was similar (intracranial pressure monitored 33% vs controls 38%, p = 0.24). Where data were available, hemorrhagic complications were rare in intracranial pressure monitored patients (4 of 56 [7%]; three died). When stratifying by acetaminophen status and adjusting for confounders, intracranial pressure monitor placement did not impact 21-day mortality in acetaminophen patients (p = 0.89). However, intracranial pressure monitor was associated with increased 21-day mortality in nonacetaminophen patients (odds ratio, ~ 3.04; p = 0.014). CONCLUSIONS: In intracranial pressure monitored patients with acute liver failure, intracranial hypertension is commonly observed. The use of intracranial pressure monitor in acetaminophen acute liver failure did not confer a significant 21-day mortality benefit, whereas in nonacetaminophen acute liver failure, it may be associated with worse outcomes. Hemorrhagic complications from intracranial pressure monitor placement were uncommon and cannot account for mortality trends. Although our results cannot conclusively confirm or refute the utility of intracranial pressure monitoring in patients with acute liver failure, patient selection and ancillary assessments of cerebral blood flow likely have a significant role. Prospective studies would be required to conclusively account for confounding by illness severity and transplant.</t>
  </si>
  <si>
    <t>S. K. R. Gurram Venkata, P. S. Shah, M. Beltempo, E. Yoon, S. Wood, M. Hicks, T. Daboval, J. Wong, P. Wintermark and K. Mohammad</t>
  </si>
  <si>
    <t>Outcomes of infants with hypoxic-ischemic encephalopathy during COVID-19 pandemic lockdown in Canada: a cohort study</t>
  </si>
  <si>
    <t>PURPOSE: To evaluate change in the severity of hypoxic-ischemic encephalopathy (HIE) and associated morbidities between pre- and during COVID-19 pandemic periods in Canada. METHODS: We conducted a retrospective cohort study extracting the data from level-3 NICUs participating in Canadian Neonatal Network (CNN). The primary outcome was a composite of death in the first week after birth and/or stage 3 HIE (Sarnat and Sarnat). Secondary outcomes included rate and severity of HIE among admitted neonates, overall mortality, brain injury on magnetic resonance imaging (MRI), neonates requiring resuscitation, organ dysfunction, and therapeutic hypothermia (TH) usage. We included 1591 neonates with gestational age ≥ 36 weeks with HIE during the specified periods: pandemic cohort from April 1st to December 31st of 2020; pre-pandemic cohort between April 1st and December 31st of 2017, 2018, and 2019. We calculated the odds ratio (OR) and confidence intervals (CI). RESULTS: We observed no significant difference in the primary outcome (15% vs. 16%; OR 1.08; 95%CI 0.78-1.48), mortality in the first week after birth (6% vs. 6%; OR 1.10, 95%CI 0.69-1.75), neonates requiring resuscitation, organ dysfunction, TH usage, or rate of brain injury. In the ad hoc analysis, per 1000 live births, there was an increase in the rate of infants with HIE and TH use. CONCLUSIONS: Severity of HIE, associated morbidities, and mortality were not significantly different during the pandemic lockdown compared to a pre-pandemic period in Canada. Anticipated risks and difficulties in accessing healthcare have not increased the mortality and morbidities in neonates with HIE in Canada.</t>
  </si>
  <si>
    <t>T. Schizodimos, V. Soulountsi, C. Iasonidou and N. Kapravelos</t>
  </si>
  <si>
    <t>An overview of management of intracranial hypertension in the intensive care unit</t>
  </si>
  <si>
    <t>Intracranial hypertension (IH) is a clinical condition commonly encountered in the intensive care unit, which requires immediate treatment. The maintenance of normal intracranial pressure (ICP) and cerebral perfusion pressure in order to prevent secondary brain injury (SBI) is the central focus of management. SBI can be detected through clinical examination and invasive and non-invasive ICP monitoring. Progress in monitoring and understanding the pathophysiological mechanisms of IH allows the implementation of targeted interventions in order to improve the outcome of these patients. Initially, general prophylactic measures such as patient's head elevation, fever control, adequate analgesia and sedation depth should be applied immediately to all patients with suspected IH. Based on specific indications and conditions, surgical resection of mass lesions and cerebrospinal fluid drainage should be considered as an initial treatment for lowering ICP. Hyperosmolar therapy (mannitol or hypertonic saline) represents the cornerstone of medical treatment of acute IH while hyperventilation should be limited to emergency management of life-threatening raised ICP. Therapeutic hypothermia could have a possible benefit on outcome. To control elevated ICP refractory to maximum standard medical and surgical treatment, at first, high-dose barbiturate administration and then decompressive craniectomy as a last step are recommended with unclear and probable benefit on outcomes, respectively. The therapeutic strategy should be based on a staircase approach and be individualized for each patient. Since most therapeutic interventions have an uncertain effect on neurological outcome and mortality, future research should focus on both studying the long-term benefits of current strategies and developing new ones.</t>
  </si>
  <si>
    <t>J Anesth</t>
  </si>
  <si>
    <t>G. Bale, S. Mitra, I. de Roever, M. Sokolska, D. Price, A. Bainbridge, R. Gunny, C. Uria-Avellanal, G. S. Kendall, J. Meek, N. J. Robertson and I. Tachtsidis</t>
  </si>
  <si>
    <t>Oxygen dependency of mitochondrial metabolism indicates outcome of newborn brain injury</t>
  </si>
  <si>
    <t>There is a need for a method of real-time assessment of brain metabolism during neonatal hypoxic-ischaemic encephalopathy (HIE). We have used broadband near-infrared spectroscopy (NIRS) to monitor cerebral oxygenation and metabolic changes in 50 neonates with HIE undergoing therapeutic hypothermia treatment. In 24 neonates, 54 episodes of spontaneous decreases in peripheral oxygen saturation (desaturations) were recorded between 6 and 81 h after birth. We observed differences in the cerebral metabolic responses to these episodes that were related to the predicted outcome of the injury, as determined by subsequent magnetic resonance spectroscopy derived lactate/N-acetyl-aspartate. We demonstrated that a strong relationship between cerebral metabolism (broadband NIRS-measured cytochrome-c-oxidase (CCO)) and cerebral oxygenation was associated with unfavourable outcome; this is likely to be due to a lower cerebral metabolic rate and mitochondrial dysfunction in severe encephalopathy. Specifically, a decrease in the brain tissue oxidation state of CCO greater than 0.06 µM per 1 µM brain haemoglobin oxygenation drop was able to predict the outcome with 64% sensitivity and 79% specificity (receiver operating characteristic area under the curve = 0.73). With further work on the implementation of this methodology, broadband NIRS has the potential to provide an early, cotside, non-invasive, clinically relevant metabolic marker of perinatal hypoxic-ischaemic injury.</t>
  </si>
  <si>
    <t>J Cereb Blood Flow Metab</t>
  </si>
  <si>
    <t>J. Hope Kilgannon, B. R. Hunter, M. A. Puskarich, L. Shea, B. M. Fuller, C. Jones, M. Donnino, J. A. Kline, A. E. Jones, N. I. Shapiro, B. S. Abella, S. Trzeciak and B. W. Roberts</t>
  </si>
  <si>
    <t>Partial pressure of arterial carbon dioxide after resuscitation from cardiac arrest and neurological outcome: A prospective multi-center protocol-directed cohort study</t>
  </si>
  <si>
    <t>AIMS: Partial pressure of arterial carbon dioxide (PaCO(2)) is a regulator of cerebral blood flow after brain injury. We sought to test the association between PaCO(2) after resuscitation from cardiac arrest and neurological outcome. METHODS: A prospective protocol-directed cohort study across six hospitals. INCLUSION CRITERIA: age ≥18, non-traumatic cardiac arrest, mechanically ventilated after return of spontaneous circulation (ROSC), and receipt of targeted temperature management. Per protocol, PaCO(2) was measured by arterial blood gas analyses at one and six hours after ROSC. We determined the mean PaCO(2) over this initial six hours after ROSC. The primary outcome was good neurological function at hospital discharge, defined a priori as a modified Rankin Scale ≤3. Multivariable Poisson regression analysis was used to test the association between PaCO(2) and neurological outcome. RESULTS: Of the 280 patients included, the median (interquartile range) PaCO(2) was 44 (37-52) mmHg and 30% had good neurological function. We found mean PaCO(2) had a quadratic (inverted "U" shaped) association with good neurological outcome, with a mean PaCO(2) of 68 mmHg having the highest predictive probability of good neurological outcome, and worse neurological outcome at higher and lower PaCO(2). Presence of metabolic acidosis attenuated the association between PaCO(2) and good neurological outcome, with a PaCO(2) of 51 mmHg having the highest predictive probability of good neurological outcome among patients with metabolic acidosis. CONCLUSION: PaCO(2) has a "U" shaped association with neurological outcome, with mild to moderate hypercapnia having the highest probability of good neurological outcome.</t>
  </si>
  <si>
    <t>K. A. Allen</t>
  </si>
  <si>
    <t>Pathophysiology and Treatment of Severe Traumatic Brain Injuries in Children</t>
  </si>
  <si>
    <t>Traumatic brain injuries (TBIs) in children are a major cause of morbidity and mortality worldwide. Severe TBIs account for 15,000 admissions annually and a mortality rate of 24% in children in the United States. The purpose of this article is to explore pathophysiologic events, examine monitoring techniques, and explain current treatment modalities and nursing care related to caring for children with severe TBI. The primary injury of a TBI is because of direct trauma from an external force, a penetrating object, blast waves, or a jolt to the head. Secondary injury occurs because of alterations in cerebral blood flow, and the development of cerebral edema leads to necrotic and apoptotic cellular death after TBI. Monitoring focuses on intracranial pressure, cerebral oxygenation, cerebral edema, and cerebrovascular injuries. If abnormalities are identified, treatments are available to manage the negative effects caused to the cerebral tissue. The mainstay treatments are hyperosmolar therapy; temperature control; cerebrospinal fluid drainage; barbiturate therapy; decompressive craniectomy; analgesia, sedation, and neuromuscular blockade; and antiseizure prophylaxis.</t>
  </si>
  <si>
    <t>A. N. Leetch and B. Wilson</t>
  </si>
  <si>
    <t>Pediatric Major Head Injury: Not a Minor Problem</t>
  </si>
  <si>
    <t>Traumatic brain injury is a highly prevalent and devastating cause of morbidity and mortality in children. A rapid, stepwise approach to the traumatized child should proceed, addressing life-threatening problems first. Management focuses on preventing secondary injury from physiologic extremes such as hypoxemia, hypotension, prolonged hyperventilation, temperature extremes, and rapid changes in cerebral blood flow. Initial Glasgow Coma Score, hyperglycemia, and imaging are often prognostic of outcome. Surgically amenable lesions should be evacuated promptly. Reduction of intracranial pressure through hyperosmolar therapy, decompressive craniotomy, and seizure prophylaxis may be considered after stabilization. Nonaccidental trauma should be considered when evaluating pediatric trauma patients.</t>
  </si>
  <si>
    <t>P. N. Chotai, L. Manning, B. Eithun, J. C. Ross, J. W. Eubanks, 3rd, C. Hamner and A. Gosain</t>
  </si>
  <si>
    <t>Pediatric near-drowning events: do they warrant trauma team activation?</t>
  </si>
  <si>
    <t>BACKGROUND: The purpose of this study was to determine the incidence of traumatic injuries, factors associated with mortality, and need for pediatric trauma surgery involvement for drowning and near-drowning events in children. MATERIALS AND METHODS: An institutional review board-approved, retrospective chart review was performed at three American College of Surgeons-verified Pediatric Trauma Centers (2011-2014). Patients with International Classification of Diseases, Ninth Revision, codes or E-codes for fatal-nonfatal drowning, fall into water, accidental drowning, or submersion were included. Bivariate analysis using chi-square or Fisher exact test for nominal variables and Mann-Whitney U test for continuous variables was performed. RESULTS: A total of 363 patients (median 3.17 y [18 d-17 y]) met the inclusion criteria. Drowning sites included pool (81.5%), bathtub (12.9%), and natural water (5.2%). A witnessed fall or dive was reported in 34.9%, 57.9% did not fall or dive, and 7% had an unwitnessed event. Most patients did not undergo cervical spine (83%) or brain imaging (75.5%). Seven patients (1.92%) had associated soft tissue injuries. Two patients (0.006%) received surgical intervention (bronchoscopy and extracorporeal membrane oxygenation) within 24 h of presentation. Only 2.2% were admitted to the pediatric trauma service. The percentage of patients discharged home from the emergency department was 10.2%. Overall mortality was 12.4%. Factors associated with mortality included transfer from outside hospital (P = 0.016), presence of hypothermia on arrival (P &lt; 0.0001), Glasgow Coma Scale of 3 on arrival (P &lt; 0.0001), drowning in a pool (P = 0.013), or undergoing brain cooling at admission (P = 0.011). CONCLUSIONS: This is the largest reported series of pediatric near-drowning events. Only rarely did patients require immediate surgical attention and the majority were admitted to nonsurgical services. These data suggest that routine pediatric trauma surgery service involvement in patients with near-drowning events may be unnecessary.</t>
  </si>
  <si>
    <t>M. S. Wainwright, G. Hansen and J. Piantino</t>
  </si>
  <si>
    <t>Pediatric neurocritical care in the 21st century: from empiricism to evidence</t>
  </si>
  <si>
    <t>PURPOSE OF REVIEW: Approximately one in five children admitted to a pediatric ICU have a new central nervous system injury or a neurological complication of their critical illness. The spectrum of neurologic insults in children is diverse and clinical practice is largely empirical, as few randomized, controlled trials have been reported. This lack of data poses a substantial challenge to the practice of pediatric neurocritical care (PNCC). PNCC has emerged as a novel subspecialty, and its presence is expanding within tertiary care centers. This review highlights the recent advances in the field, with a focus on traumatic brain injury (TBI), cardiac arrest, and stroke as disease models. RECENT FINDINGS: Variable approaches to the structure of a PNCC service have been reported, comprising multidisciplinary teams from neurology, critical care, neurosurgery, neuroradiology, and anesthesia. Neurologic morbidity is substantial in critically ill children and the increased use of continuous electroencephalography monitoring has highlighted this burden. Therapeutic hypothermia has not proven effective for treatment of children with severe TBI or out-of-hospital cardiac arrest. However, results of studies of severe TBI suggest that multidisciplinary care in the ICU and adherence to guidelines for care can reduce mortality and improve outcome. SUMMARY: There is an unmet need for clinicians with expertise in the practice of brain-directed critical care for children. Although much of the practice of PNCC may remain empiric, a focus on the regionalization of care, creating defined training paths, practice within multidisciplinary teams, protocol-directed care, and improved measures of long-term outcome to quantify the impact of such care can provide evidence to direct the maturation of this field.</t>
  </si>
  <si>
    <t>H. Hagberg, A. David Edwards and F. Groenendaal</t>
  </si>
  <si>
    <t>Perinatal brain damage: The term infant</t>
  </si>
  <si>
    <t>C. M. Novak, M. Ozen and I. Burd</t>
  </si>
  <si>
    <t>Perinatal Brain Injury: Mechanisms, Prevention, and Outcomes</t>
  </si>
  <si>
    <t>Perinatal brain injury may lead to long-term morbidity and neurodevelopmental impairment. Improvements in perinatal care have resulted in the survival of more infants with perinatal brain injury. The effects of hypoxia-ischemia, inflammation, and infection during critical periods of development can lead to a common pathway of perinatal brain injury marked by neuronal excitotoxicity, cellular apoptosis, and microglial activation. Various interventions can prevent or improve the outcomes of different types of perinatal brain injury. The objective of this article is to review the mechanisms of perinatal brain injury, approaches to prevention, and outcomes among children with perinatal brain injury.</t>
  </si>
  <si>
    <t>B. C. Henzi, B. Wagner, R. K. Verma and S. Bigi</t>
  </si>
  <si>
    <t>Perinatal infratentorial haemorrhage: a rare but possibly life-threatening condition</t>
  </si>
  <si>
    <t>BACKGROUND: Perinatal infratentorial haemorrhage (PIH) is a rare birth complication associated with abnormal labour. CASE PRESENTATION: A baby boy was born by vacuum extraction at 41 weeks' gestational age. The pregnancy was uneventful and Apgar scores were 3/6/9. Following initial resuscitation, insufficient and irregular breathing, non-reactive pupils and absence of spontaneous movements were noted. A diagnosis of perinatal asphyxia with hypoxic-ischaemic encephalopathy (HIE) was considered. Therapeutic hypothermia (TH) for 72 hours was initiated. Cerebral ultrasound showed only a mildly hyperechogenic periventricular substance. A brain MRI on the fourth day of life revealed a subdural haemorrhage in the posterior fossa with compression of the fourth ventricle. CONCLUSION: PIH is an important differential diagnosis to HIE that can be missed with ultrasound. PIH is a treatable condition but may be aggravated by TH. Therefore, in neonates at risk for PIH, a more detailed ultrasound protocol or brain MRI should be considered early.</t>
  </si>
  <si>
    <t>S. McGrane, N. P. Atria and J. A. Barwise</t>
  </si>
  <si>
    <t>Perioperative implications of the patient with autonomic dysfunction</t>
  </si>
  <si>
    <t>PURPOSE OF REVIEW: The autonomic nervous system functions to control heart rate, blood pressure, respiratory rate, gastrointestinal motility, hormone release, and body temperature on a second-to-second basis. Here we summarize some of the latest literature on autonomic dysfunction, focusing primarily on the perioperative implications. RECENT FINDINGS: The variety of autonomic dysfunction now extends to a large number of clinical conditions in which the cause or effect of the autonomic component is blurred. Methods for detecting dysautonomia can be as simple as performing a history and physical examination that includes orthostatic vital signs measured in both recumbent and vertical positions; however, specialized laboratories are required for definitive diagnosis. Heart rate variability monitoring is becoming more commonplace in the assessment and understanding of autonomic instability. Degenerative diseases of the autonomic nervous system include Parkinson's disease and multiple system atrophy, with the most serious manifestations being postural hypotension and paradoxical supine hypertension. Other conditions occur in which the autonomic dysfunction is only part of a larger disease process, such as diabetic autonomic neuropathy, traumatic brain injury, and spinal cord injury. SUMMARY: Patients with dysautonomia often have unpredictable and paradoxical physiological responses to various perioperative stimuli. Knowledge of the underlying pathophysiology of their condition is required in order to reduce symptom exacerbation and limit morbidity and mortality during the perioperative period.</t>
  </si>
  <si>
    <t>R. G. V. Joanna, E. Lopriore, A. B. Te Pas, M. Rijken, E. W. van Zwet, F. T. de Bruine and S. J. Steggerda</t>
  </si>
  <si>
    <t>Persistent pulmonary hypertension in neonates with perinatal asphyxia and therapeutic hypothermia: a frequent and perilous combination</t>
  </si>
  <si>
    <t>OBJECTIVES: (1) To investigate whether neonates with perinatal asphyxia and therapeutic hypothermia more often developed PPHN compared to a control group with perinatal asphyxia not treated with hypothermia; (2) To identify risk factors for severe PPHN during hypothermia and evaluate short-term outcome. METHODS: This single-center retrospective cohort study included (near-)term neonates with perinatal asphyxia admitted between 2004 and 2016. Neonates with perinatal asphyxia and hypothermia were compared to a historical control group without hypothermia. Primary outcome was PPHN, defined as severe hypoxemia requiring mechanical ventilation and inhaled nitric oxide, confirmed by echocardiography. Short-term adverse outcome was defined as mortality within one month and/or severe brain injury on MRI. RESULTS: Incidence of PPHN was 23% (26/114) in the hypothermia group and 11% (8/70) in controls. In multivariate analysis, PPHN was 2.5 times more common among neonates with hypothermia. Neonates developing PPHN during hypothermia often had higher fraction of inspired oxygen at baseline. PPHN was not associated with a higher risk of severe brain injury. However, early mortality was higher and three infants died due to severe refractory PPHN during hypothermia. CONCLUSIONS: In this study PPHN occurred more often since the introduction of therapeutic hypothermia. This was usually reversible and did not lead to overall increased adverse outcome. However, in individual cases with PPHN deterioration occurred rapidly. In such cases the benefits of hypothermia should be weighed against the risk of a complicated, fatal course.</t>
  </si>
  <si>
    <t>P. Lyden, J. Rittenberger and F. Rincon</t>
  </si>
  <si>
    <t>Perspectives on Temperature Management</t>
  </si>
  <si>
    <t>M. A. Carlisle and T. D. Bennett</t>
  </si>
  <si>
    <t>Phenotyping in Pediatric Traumatic Brain Injury</t>
  </si>
  <si>
    <t>E. O. Essien, K. Fioretti, T. M. Scalea and D. M. Stein</t>
  </si>
  <si>
    <t>Physiologic Features of Brain Death</t>
  </si>
  <si>
    <t>Brain death is known to be associated with physiologic derangements but their incidence is poorly described. Knowledge of the changes that occur during brain death is important for management of the potential organ donor. Thus, we sought to characterize the pathophysiology that occurs during brain death in patients with traumatic injuries. All brain-dead patients over a 10-year period were identified from the trauma registry at a level 1 urban trauma center. Patient demographics, injury characteristics, and clinical data for defining organ dysfunction were reviewed for the 24 hours surrounding brain-death declaration. Three hundred and seventy-three patients were identified. Mean age was 37 years (±17.2). Seventy-five per cent were male. Major mechanism of injury was blunt trauma in 66 per cent. Median injury severity score was 34 (IQR 25-43) with a median head abbreviated injury scale score of 5. The most common physiological disturbance was hypotension with 91 per cent of subjects requiring vasopressors. Thrombocytopenia and acidosis both had an incidence of 79 per cent. The next most common disturbances were hypothermia and moderate-to-severe respiratory dysfunction in 62 per cent. Myocardial injury was seen in 91 per cent but only 5.7 per cent of patients manifested severe cardiac dysfunction with an ejection fraction of &lt;35. Diabetes insipidus was diagnosed in 50 per cent of patients. Interestingly, coagulopathy was noted in only 61.3 per cent, and hyperglycemia was seen in 36 per cent despite widespread belief that these occur universally during brain death. This is the first and largest study to characterize the incidence of pathophysiological disturbances following brain death in humans. Appropriate management of these dysfunctions is important for support of potential brain-dead organ donors.</t>
  </si>
  <si>
    <t>S. Pereira, R. Patel, A. Zaima, K. Tvarozkova, P. Chisholm, O. Kappelou, J. Evanson, E. Chandraharan, D. Wertheim and D. K. Shah</t>
  </si>
  <si>
    <t>Physiological CTG categorization in types of hypoxia compared with MRI and neurodevelopmental outcome in infants with HIE</t>
  </si>
  <si>
    <t>BACKGROUND: Commonly used methods of CTG classification do not reliably predict neonatal hypoxic-ischemic encephalopathy (HIE). OBJECTIVE: To examine whether a relationship exists between the types of hypoxia as identified on the cardiotocograph using novel physiology-based CTG classification and patterns of injury on neonatal cerebral MRI and later neurodevelopmental outcomes. STUDY DESIGN: A retrospective study of term-born infants admitted to four neonatal units with HIE as part of a brain injury biomarkers study between January 2014 and December 2015. Intrapartum CTG traces were analyzed by two obstetricians trained in physiological CTG classification, blind to neonatal outcomes. Neonatal cerebral MR images were assessed independently by a neuroradiologist and an expert neonatologist. CTG traces were classified into types of hypoxia and allocated to groups; (1) chronic hypoxia or antepartum injury; (2) gradually evolving or subacute hypoxia; and (3) acute hypoxia. RESULTS: Of 106 infants recruited to the study, records were available for 58 cases. Of these, CTGs were available for 37. All 37 had abnormal CTGs. Twenty-four infants, all of whom had received therapeutic hypothermia had cerebral MRI. Fourteen of the 24 (58%) infants had abnormal MRI. In group 1 (chronic hypoxia/antenatal injury), total brain injury was most predominant (4/6 infants). Group 2 (gradually evolving/subacute hypoxia) was associated with peripheral brain injury (5/5 infants). Group 3 (acute hypoxia) was associated with basal-ganglia thalamic injury pattern (3/3 infants). Later neurodevelopmental outcomes were available for 35 cases. Infants suspected to have a pre-labor injury on CTG (group 1) had a higher proportion of adverse neurodevelopmental outcomes (4/10, 40%) compared to groups 2 and 3 (4/25, 16%). CONCLUSION: Using this novel physiology-based CTG classification, we demonstrate an association between types of hypoxia observed on the CTG and MRI patterns of hypoxic brain injury. Infants with CTG trace suggestive of chronic hypoxia or other antenatal injuries were overrepresented in this cohort and were also more likely to have a poor neurodevelopmental outcome.</t>
  </si>
  <si>
    <t>L. Schumm, C. L. Lemale, S. Major, N. Hecht, M. Nieminen-Kelhä, A. Zdunczyk, C. M. Kowoll, P. Martus, C. M. Thiel, J. P. Dreier and J. Woitzik</t>
  </si>
  <si>
    <t>Physiological variables in association with spreading depolarizations in the late phase of ischemic stroke</t>
  </si>
  <si>
    <t>Physiological effects of spreading depolarizations (SD) are only well studied in the first hours after experimental stroke. In patients with malignant hemispheric stroke (MHS), monitoring of SDs is restricted to the postoperative ICU stay, typically day 2-7 post-ictus. Therefore, we investigated the role of physiological variables (temperature, intracranial pressure, mean arterial pressure and cerebral perfusion pressure) in relationship to SD during the late phase after MHS in humans. Additionally, an experimental stroke model was used to investigate hemodynamic consequences of SD during this time window. In 60 patients with MHS, the occurrence of 1692 SDs was preceded by a decrease in mean arterial pressure (-1.04 mmHg; p = .02) and cerebral perfusion pressure (-1.04 mmHg; p = .03). Twenty-four hours after middle cerebral artery occlusion in 50 C57Bl6/J mice, hypothermia led to prolonged SD-induced hyperperfusion (+2.8 min; p &lt; .05) whereas hypertension mitigated initial hypoperfusion (-1.4 min and +18.5%Δ rCBF; p &lt; .01). MRI revealed that SDs elicited 24 hours after experimental stroke were associated with lesion progression (15.9 vs. 14.8 mm³; p &lt; .01). These findings of small but significant effects of physiological variables on SDs in the late phase after ischemia support the hypothesis that the impact of SDs may be modified by adjusting physiological variables.</t>
  </si>
  <si>
    <t>L. Walløe</t>
  </si>
  <si>
    <t>Pitfalls in using neonatal brain NAA to predict infant development</t>
  </si>
  <si>
    <t>P. Montaldo, R. Swamy, P. Bassett, P. J. Lally, S. Shankaran and S. Thayyil</t>
  </si>
  <si>
    <t>Pitfalls in using neonatal brain NAA to predict infant development - Authors' reply</t>
  </si>
  <si>
    <t>B. Law-Ye, N. Pyatigorskaya and D. Leclercq</t>
  </si>
  <si>
    <t>Pituitary Apoplexy Mimicking Bacterial Meningitis with Intracranial Hypertension</t>
  </si>
  <si>
    <t>CASE DESCRIPTION: A 29-year-old patient experienced a violent headache during bodybuilding exercises. Brain magnetic resonance imaging revealed diffuse meningitis and a 38-mm necrotic pituitary adenoma. Meningoencephalitis was suspected but was ruled out by lumbar puncture. Rapid deterioration of the patient's condition led to coma and oxygen desaturation secondary to intracranial hypertension. Intense treatment for intracranial hypertension included profound sedation with respiratory assistance, osmotherapy, hypothermia, and external ventricular drainage. After 4 weeks in the intensive care unit, the patient fully recovered and was discharged with hormonal supplementation. CONCLUSIONS: The few reported cases of pituitary apoplexy mimicking bacterial meningoencephalitis may have resulted from blood leakage or necrosis into the subarachnoid space.</t>
  </si>
  <si>
    <t>C. M. Frank, P. G. Nikkels, J. C. Harteman, I. C. van Haastert, M. J. Benders, C. Koopman-Esseboom, L. S. de Vries and F. Groenendaal</t>
  </si>
  <si>
    <t>Placental pathology and outcome after perinatal asphyxia and therapeutic hypothermia</t>
  </si>
  <si>
    <t>OBJECTIVE: To assess the relationship between placental pathology, pattern of brain injury and neurodevelopmental outcome in term infants with perinatal asphyxia receiving therapeutic hypothermia. STUDY DESIGN: Studies were performed in 76 infants. Death or survival with impairments at 18 to 24 months was used as a composite adverse outcome. Multivariable analysis was performed. RESULTS: Among the 75 infants analyzed, the predominant pattern of brain injury was: no injury (n=27), a white matter/watershed pattern (n=14), basal-ganglia-thalamic injury (n=13) or near-total brain injury (n=21). An adverse outcome was seen in 35 of the 76 infants. Elevated nucleated red blood cells were associated with white matter involvement. Small placental infarcts were more common among infants without brain injury. All other placental abnormalities were not related to both outcome measures. CONCLUSION: In our population of term infants receiving therapeutic hypothermia, no type of placental pathology was related to extensive brain injury or adverse neurodevelopmental outcome.</t>
  </si>
  <si>
    <t>M. L. Espinoza, M. A. Brundler, S. U. Hasan, K. Mohammad, S. Momin, B. Al Shaikh and K. Yusuf</t>
  </si>
  <si>
    <t>Placental pathology as a marker of brain injury in infants with hypoxic ischemic encephalopathy</t>
  </si>
  <si>
    <t>BACKGROUND: Hypoxic Ischemic Encephalopathy (HIE) can lead to devastating consequences for the affected infant. Although therapeutic cooling benefits infants with moderate and severe HIE, differentiating mild from moderate-severe HIE may be challenging. The placenta reflects the fetal intrauterine environment and may reveal underlying processes that affect brain injury. AIM: To describe placental histopathology using the Amsterdam Placental Workshop Group Criteria in different grades of HIE. STUDY DESIGN: Retrospective cohort. SUBJECTS: Infants admitted to a tertiary care neonatal intensive care unit with a diagnosis of HIE between 2011 and 2016. OUTCOME MEASURE: Maternal and neonatal clinical variables and placental histopathology using the Amsterdam Placental Workshop Group Criteria were compared between mild and moderate-severe HIE. Mann-Whitney or t-test or ꭓ(2) were performed for bivariate associations as appropriate. To explain the relationship between placental pathology and severity of HIE odds ratios (ORs) and 95 % confidence intervals (CIs) were calculated using logistic regression models. RESULTS: Of the 73 infants in the study, 23 had mild and 50 moderate-sever HIE. There was no difference in maternal and neonatal characteristics except for sentinel events which were higher in the moderate- severe group. On placental histopathology, acute inflammation, including fetal inflammatory reaction (FIR) were significantly higher in the moderate-severe group. After adjusting for confounders, FIR remained significantly associated with moderate-severe HIE, ORs 6.29, 95 % CI 1.5-25. CONCLUSION: Our study demonstrates FIR in the placenta is associated with severity of HIE.</t>
  </si>
  <si>
    <t>A. N. Massaro, Y. W. Wu, T. K. Bammler, B. Comstock, A. Mathur, R. C. McKinstry, T. Chang, D. E. Mayock, S. B. Mulkey, K. Van Meurs and S. Juul</t>
  </si>
  <si>
    <t>Plasma Biomarkers of Brain Injury in Neonatal Hypoxic-Ischemic Encephalopathy</t>
  </si>
  <si>
    <t>OBJECTIVES: To evaluate plasma brain specific proteins and cytokines as biomarkers of brain injury in newborns with hypoxic-ischemic encephalopathy (HIE) and, secondarily, to assess the effect of erythropoietin (Epo) treatment on the relationship between biomarkers and outcomes. STUDY DESIGN: A study of candidate brain injury biomarkers was conducted in the context of a phase II multicenter randomized trial evaluating Epo for neuroprotection in HIE. Plasma was collected at baseline (&lt;24 hours) and on day 5. Brain injury was assessed by magnetic resonance imaging (MRI) and neurodevelopmental assessments at 1 year. The relationships between Epo, brain-specific proteins (S100B, ubiquitin carboxy-terminal hydrolase-L1 [UCH-L1], total Tau, neuron specific enolase), cytokines (interleukin [IL]-1β, IL-6, IL-8, IL-10, IL-12P70, IL-13, interferon-gamma [IFN-γ], tumor necrosis factor alpha [TNF-α], brain-derived neurotrophic factor [BDNF], monocyte chemoattractant protein-1), and brain injury were assessed. RESULTS: In 50 newborns with encephalopathy, elevated baseline S100B, Tau, UCH-L1, IL-1β, IL-6, IL-8, IL-10, IL-13, TNF-α, and IFN-γ levels were associated with increasing brain injury severity by MRI. Higher baseline Tau and lower day 5 BDNF were associated with worse 1 year outcomes. No statistically significant evidence of Epo treatment modification on biomarkers was detected in this small cohort. CONCLUSIONS: Elevated plasma brain-specific proteins and cytokine levels in the first 24 hours of life are associated with worse brain injury by MRI in newborns with HIE. Only Tau and BDNF levels were found to be related to neurodevelopmental outcomes. The effect of Epo treatment on the relationships between biomarkers and brain injury in HIE requires further study. TRIAL REGISTRATION: ClinicalTrials.gov: 01913340.</t>
  </si>
  <si>
    <t>R. Li, J. K. Lee, R. B. Govindan, E. M. Graham, A. D. Everett, J. Perin, G. Vezina, A. Tekes, M. W. Chen, F. Northington, C. Parkinson, A. O'Kane, M. McGowan, C. Krein, T. Al-Shargabi, T. Chang and A. N. Massaro</t>
  </si>
  <si>
    <t>Plasma Biomarkers of Evolving Encephalopathy and Brain Injury in Neonates with Hypoxic-Ischemic Encephalopathy</t>
  </si>
  <si>
    <t>OBJECTIVE: The objective of the study was to evaluate the relationship between a panel of candidate plasma biomarkers and (1) death or severe brain injury on magnetic resonance imaging (MRI) and (2) dysfunctional cerebral pressure autoregulation as a measure of evolving encephalopathy. STUDY DESIGN: Neonates with moderate-to-severe hypoxic-ischemic encephalopathy (HIE) at 2 level IV neonatal intensive care units were enrolled into this observational study. Patients were treated with therapeutic hypothermia (TH) and monitored with continuous blood pressure monitoring and near-infrared spectroscopy. Cerebral pressure autoregulation was measured by the hemoglobin volume phase (HVP) index; a higher HVP index indicates poorer autoregulation. Serial blood samples were collected during TH and assayed for Tau, glial fibrillary acidic protein, and neurogranin. MRIs were assessed using National Institutes of Child Health and Human Development scores. The relationships between the candidate biomarkers and (1) death or severe brain injury on MRI (defined as a National Institutes of Child Health and Human Development score of ≥ 2B) and (2) autoregulation were evaluated using bivariate and adjusted logistic regression models. RESULTS: Sixty-two patients were included. Elevated Tau levels on days 2-3 of TH were associated with death or severe injury on MRI (aOR: 1.06, 95% CI: 1.03-1.09; aOR: 1.04, 95% CI: 1.01-1.06, respectively). Higher Tau was also associated with poorer autoregulation (higher HVP index) on the same day (P = .022). CONCLUSIONS: Elevated plasma levels of Tau are associated with death or severe brain injury by MRI and dysfunctional cerebral autoregulation in neonates with HIE. Larger-scale validation of Tau as a biomarker of brain injury in neonates with HIE is warranted.</t>
  </si>
  <si>
    <t>Plasma Potassium Concentration on Admission Correlates with Neurologic Outcome in Traumatic Brain Injury Patients Treated with Targeted Temperature Management: A Post Hoc Analysis of a Multicenter Randomized Controlled Trial</t>
  </si>
  <si>
    <t>BACKGROUND: Recent studies have focused on the association between plasma electrolytes, particularly potassium level and neurologic outcomes in patients with traumatic brain injury (TBI). We hypothesized that potassium level on admission is an indicator for initiation of targeted temperature management in patients with severe TBI. METHODS: We re-evaluated the Brain Hypothermia Study data based on the potassium levels on admission (i.e., hypokalemia [&lt;3.5 mEq/L] or normokalemia [3.5-5 mEq/L]) and compared these values and Glasgow Outcome Scale scores at 6 months by per protocol analysis. Consequently, 135 patients were enrolled. Finally, groups 50 and 23 patients with hypokalemia and 34 and 23 patients with normokalemia were allocated to mild therapeutic hypothermia (MTH) and fever control groups, respectively. Baseline characteristics, complication rates, and favorable neurologic outcome rates were compared between the two groups. RESULTS: In the normokalemia patients, fever control management was associated with a significant increase in favorable neurologic outcome compared with those in the MTH group (68.2% vs. 35.3%; P = 0.03). The complication rate was significantly higher in the MTH group than in the fever control group for patients with normokalemia (23.4% vs. 0%; P = 0.03). Conversely, hypokalemia patients in the MTH group revealed relatively better favorable neurologic outcomes compared with those in the fever control group (52.0% vs. 39.1%; P = 0.33). CONCLUSIONS: The initial potassium level may be an indicator in determining appropriate targeted temperature management for patients with TBI. Fever control may be considered instead of MTH for normokalemia patients with TBI on admission.</t>
  </si>
  <si>
    <t>E. Olah, L. Poto, Z. Rumbus, E. Pakai, A. A. Romanovsky, P. Hegyi and A. Garami</t>
  </si>
  <si>
    <t>POLAR Study Revisited: Therapeutic Hypothermia in Severe Brain Trauma Should Not Be Abandoned</t>
  </si>
  <si>
    <t>The benefits of therapeutic hypothermia (TH) in severe traumatic brain injury (sTBI) have been long debated. In 2018, the POLAR study, a high-quality international trial, appeared to end the debate by showing that TH did not improve mortality in sTBI. However, the POLAR-based recommendation to abandon TH was challenged by different investigators. In our recent meta-analysis, we introduced the cooling index (COIN) to assess the extent of cooling and showed that TH is beneficial in sTBI, but only when the COIN is sufficiently high. In the present study, we calculated the COIN for the POLAR study and ran a new meta-analysis, which included the POLAR data and accounted for the cooling extent. The POLAR study targeted a high cooling extent (COIN of 276°C × h; calculated for 72 h), but the achieved cooling was much lower (COIN of 193°C × h)-because of deviations from the protocol. When the POLAR data were included in the COIN-based meta-analysis, TH had an overall effect of reducing death (odds rate of 0.686; p = 0.007). Among the subgroups with different COIN levels, the only significantly decreased odds rate (i.e., beneficial effect of TH) was observed in the subgroup with high COIN (0.470; p = 0.013). We conclude that, because of deviations from the targeted cooling protocol, the overall cooling extent was not sufficiently high in the POLAR study, thus masking the beneficial effects of TH. The current analysis shows that TH is beneficial in sTBI, but only when the COIN is high. Abandoning the use of TH in sTBI may be premature.</t>
  </si>
  <si>
    <t>K. M. Ottolini, S. K. Basu, N. Herrera, V. Govindan, S. Mashat, G. Vezina, M. Ridore, J. Bost, T. Chang and A. N. Massaro</t>
  </si>
  <si>
    <t>Positive fluid balance is associated with death and severity of brain injury in neonates with hypoxic-ischemic encephalopathy</t>
  </si>
  <si>
    <t>OBJECTIVE: To investigate the association between fluid balance during therapeutic hypothermia (TH) and severity of brain injury on magnetic resonance imaging (MRI) in neonates with hypoxic-ischemic encephalopathy (HIE). STUDY DESIGN: This is a secondary analysis of data from a prospective observational study in neonates with HIE. Daily net positive fluid balance during TH was investigated for association with the adverse primary outcome of death or moderate-to-severe brain injury on MRI using multivariable logistic regression. RESULTS: Of the 150 neonates included, 50 suffered adverse outcome and had significantly higher net positive fluid balance (53 vs. 19 ml/kg/day, p &lt; 0.01) during first 24 hours of TH. Neonates with a net positive fluid balance (&gt;25 ml/kg/day) at 24 hours of TH had 3.4 (95% CI 1.3-9) times higher odds of adverse outcome. CONCLUSIONS: Positive fluid balance during TH in neonates with HIE is independently associated with death or moderate-to-severe brain injury on MRI.</t>
  </si>
  <si>
    <t>Z. Wang, C. Mascarenhas and X. Jia</t>
  </si>
  <si>
    <t>Positron Emission Tomography After Ischemic Brain Injury: Current Challenges and Future Developments</t>
  </si>
  <si>
    <t>Positron emission tomography (PET) is widely used in clinical and animal studies, along with the development of diverse tracers. The biochemical characteristics of PET tracers may help uncover the pathophysiological consequences of cardiac arrest (CA) and ischemic stroke, which include cerebral ischemia and reperfusion, depletion of oxygen and glucose, and neuroinflammation. PubMed was searched for studies of the application of PET for "cardiac arrest," "ischemic stroke," and "targeted temperature management." Available studies were included and classified according to the biochemical properties involved and metabolic processes of PET tracers, and were summarized. The mechanisms of ischemic brain injuries were investigated by PET with various tracers to elucidate the pathological process from the initial decrease of cerebral blood flow (CBF) to the subsequent abnormalities in energy and oxygen metabolism, to the monitoring of inflammation. In general, the trends of cerebral blood flow and oxygen metabolism after ischemic attack are not unidirectional but closely related to the time point of injury and recovery. Glucose metabolism after injury showed significant differences in different brain regions whereas global cerebral metabolic rate of glucose (CMRglc) declined. PET monitoring of neuroinflammation shows comparable efficacy to immunostaining. The technology of PET targeting in brain metabolism and the development of tracers provide new tools to track and evaluate the brain's pathological changes after ischemic brain injury. Despite no existing evidence for an available PET-based prediction method, discoveries of new tracers are expected to provide more possibilities for the whole field.</t>
  </si>
  <si>
    <t>L. Dalessio</t>
  </si>
  <si>
    <t>Post-Cardiac Arrest Syndrome</t>
  </si>
  <si>
    <t>More than 356 000 out-of-hospital cardiac arrests occur in the United States annually. Complications involving post-cardiac arrest syndrome occur because of ischemic-reperfusion injury to the brain, lungs, heart, and kidneys. Post-cardiac arrest syndrome is a clinical state that involves global brain injury, myocardial dysfunction, macrocirculatory dysfunction, increased vulnerability to infection, and persistent precipitating pathology (ie, the cause of the arrest). The severity of outcomes varies and depends on precipitating factors, patient health before cardiac arrest, duration of time to return of spontaneous circulation, and underlying comorbidities. In this article, the pathophysiology and treatment of post-cardiac arrest syndrome are reviewed and potential novel therapies are described.</t>
  </si>
  <si>
    <t>AACN Adv Crit Care</t>
  </si>
  <si>
    <t>J. Penketh and J. P. Nolan</t>
  </si>
  <si>
    <t>Post-cardiac arrest syndrome (PCAS) is a multicomponent entity affecting many who survive an initial period of resuscitation following cardiac arrest. This focussed review explores some of the strategies for mitigating the effects of PCAS following the return of spontaneous circulation. We consider the current evidence for controlled oxygenation, strategies for blood-pressure targets, the timing of coronary reperfusion, and the evidence for temperature control and treatment of seizures. Despite several large trials investigating specific strategies to improve outcomes after cardiac arrest, many questions remain unanswered. Results of some studies suggest that interventions may benefit specific subgroups of cardiac arrest patients, but the optimal timing and duration of many interventions remain unknown. The role of intracranial pressure monitoring has been the subject of only a few studies, and its benefits remain unclear. Research aimed at improving the management of PCAS is ongoing.</t>
  </si>
  <si>
    <t>N. Mai, K. Miller-Rhodes, S. Knowlden and M. W. Halterman</t>
  </si>
  <si>
    <t>The post-cardiac arrest syndrome: A case for lung-brain coupling and opportunities for neuroprotection</t>
  </si>
  <si>
    <t>Systemic inflammation and multi-organ failure represent hallmarks of the post-cardiac arrest syndrome (PCAS) and predict severe neurological injury and often fatal outcomes. Current interventions for cardiac arrest focus on the reversal of precipitating cardiac pathologies and the implementation of supportive measures with the goal of limiting damage to at-risk tissue. Despite the widespread use of targeted temperature management, there remain no proven approaches to manage reperfusion injury in the period following the return of spontaneous circulation. Recent evidence has implicated the lung as a moderator of systemic inflammation following remote somatic injury in part through effects on innate immune priming. In this review, we explore concepts related to lung-dependent innate immune priming and its potential role in PCAS. Specifically, we propose and investigate the conceptual model of lung-brain coupling drawing from the broader literature connecting tissue damage and acute lung injury with cerebral reperfusion injury. Subsequently, we consider the role that interventions designed to short-circuit lung-dependent immune priming might play in improving patient outcomes following cardiac arrest and possibly other acute neurological injuries.</t>
  </si>
  <si>
    <t>J. H. Huang, T. J. Wang, S. F. Wu, C. Y. Liu and J. Y. Fan</t>
  </si>
  <si>
    <t>Post-craniotomy fever and its associated factors in patients with traumatic brain injury</t>
  </si>
  <si>
    <t>BACKGROUND: Fever frequently occurs in patients with traumatic brain injury and can cause secondary damage to the brain. Critical care nurses play essential roles in assessing and managing fever in these patients. AIM: The study aimed to (a) examine the fever causes in and condition of neurosurgical patients with traumatic brain injury in intensive care, (b) identify the factors associated with fever, and (c) determine the effects of fever on hospital stay and prognosis. STUDY DESIGN: This study is a retrospective observational design. METHODS: Data were collected through chart reviews of 93 traumatic brain injury patients admitted to a teaching hospital's intensive care unit for postoperative care. Fever was defined as at least one episode of body temperature &gt;38°C. RESULTS: Of the 93 patients, 76 developed a fever within 1-week post-craniotomy. Of these, 49 were infection-related and 27 were unexplained. Results of logistic regression showed that the preoperative Glasgow coma scale score (ß = -.323; P = .013) and length of intubation (ß = .480; P = .005) were the key predictors of unexplained post-craniotomy fever, and these two variables (ß = -.494; P &lt; .001 and ß = .479; P = .006, respectively) were also the key predictors of infection-related fever. CONCLUSION: A significant portion of patients developed a fever during the first post-craniotomy week. Patients with a lower pre-craniotomy Glasgow coma scale score and a longer intubation length were at a greater risk for both infection-related fever and unexplained fever. Patients with fever had a bad outcome score. RELEVANCE TO CLINICAL PRACTICE: Critical care nurses should closely monitor traumatic brain injury patients' body temperatures and employ evidence-based infection prevention and control measures to minimize their infection risks. Respiratory care and intensive care unit Liberation Bundle should be reinforced to liberate these patients from mechanical ventilation and its associated complications.</t>
  </si>
  <si>
    <t>Nurs Crit Care</t>
  </si>
  <si>
    <t>D. Schober, N. Schwendener, W. D. Zech and C. Jackowski</t>
  </si>
  <si>
    <t>Post-mortem CT: Hounsfield unit profiles obtained in the lungs with respect to the cause of death assessment</t>
  </si>
  <si>
    <t>Segmentation of the lungs using post-mortem computed tomography (PMCT) data was so far not feasible due to post-mortem changes such as internal livores. Recently, an Osirix plug-in has been developed allowing automatically segmenting lungs also in PMCT data. The aim of this study was to investigate if the Hounsfield unit (HU) profiles obtained in PMCT data of the segmented lung tissue present with specific behaviour in relation to the cause of death. In 105 PMCT data sets of forensic cases, the entire lung volumes were segmented using the Mia Lite plug-in on Osirix. HU profiles of the lungs were generated and correlated to cause of death groups as assessed after forensic autopsy (cardiac death, fatal haemorrhage, craniocerebral injury, intoxication, drowning, hypothermia, hanging and suffocation). Especially cardiac death cases, intoxication cases, fatal haemorrhage cases and hypothermia cases showed very specific HU profiles. In drowning, the profiles showed two different behaviours representing wet and dry drowning. HU profiles rather varied in craniocerebral injury cases, hanging cases as well as in suffocation cases. HU profiles of the lungs segmented from PMCT data may support the cause of death diagnosis as they represent specific morphological changes in the lungs such as oedema, congestion or blood loss. Especially in cardiac death, intoxication, fatal haemorrhage, hypothermia and drowning cases, HU profiles may be very supportive for the forensic pathologist.</t>
  </si>
  <si>
    <t>A. Lybeck, H. Friberg, N. Nielsen, M. Rundgren, S. Ullén, H. Zetterberg, K. Blennow, T. Cronberg and E. Westhall</t>
  </si>
  <si>
    <t>Postanoxic electrographic status epilepticus and serum biomarkers of brain injury</t>
  </si>
  <si>
    <t>AIM: To explore if electrographic status epilepticus (ESE) after cardiac arrest causes additional secondary brain injury reflected by serum levels of two novel biomarkers of brain injury: neurofilament light chain (NfL) originating from neurons and glial fibrillary acidic protein (GFAP) from glial cells. METHODS: Simplified continuous EEG (cEEG) and serum levels of NfL and GFAP, sampled at 24, 48 and 72 h after cardiac arrest, were collected during the Target Temperature Management (TTM)-trial. Two statistical methods were used: multivariable regresssion analysis; and a matched control group of patients without ESE matched for early predictors of poor neurological outcome. RESULTS: 128 patients had available biomarkers and cEEG. Twenty-six (20%) patients developed ESE, the majority (69%) within 24 h. ESE was an independent predictor of elevated serum NfL (p &lt; 0.001) but not of serum GFAP (p = 0.16) at 72 h after cardiac arrest. Compared to a control group matched for early predictors of poor neurological outcome, patients who developed ESE had higher levels of serum NfL (p = 0.03) and GFAP (p = 0.04) at 72 h after cardiac arrest. CONCLUSION: ESE after cardiac arrest is associated with higher levels of serum NfL which may suggest increased secondary neuronal injury compared to matched patients without ESE but similar initial brain injury. Associations with GFAP reflecting glial injury are less clear. The study design cannot exclude imperfect matching or other mechanisms of secondary brain injury contributing to the higher levels of biomarkers of brain injury seen in the patients with ESE.</t>
  </si>
  <si>
    <t>J. C. Rittenberger, A. A. Doshi and J. C. Reynolds</t>
  </si>
  <si>
    <t>Postcardiac Arrest Management</t>
  </si>
  <si>
    <t>Cardiac arrest afflicts more than 300,000 persons annually in North America alone. Advances in systematic, regimented postresuscitation care have lowered mortality and improved neurologic outcomes in select cohorts of patients over the last decade. Postcardiac arrest care now comprises its own link in the chain of survival. For most patients, high-quality postcardiac arrest care begins in the Emergency Department. This article reviews the evidence and offers treatment strategies for the key components of postcardiac arrest care.</t>
  </si>
  <si>
    <t>C. Cavallo, M. Labib, S. Gandhi, L. B. Moreira, J. Mascitelli and M. T. Lawton</t>
  </si>
  <si>
    <t>Posterior Inferior Cerebellar Artery (PICA) Reanastomosis After Excision of a Ruptured p2-PICA Aneurysm: 2-Dimensional Operative Video</t>
  </si>
  <si>
    <t>Posterior inferior cerebellar artery (PICA) aneurysms have an increased tendency towards a fusiform morphology precluding primary clip reconstruction. The management of these complex aneurysms might require cerebral revascularization to preserve flow in a distal PICA territory. This video illustrates a case of a ruptured p2-PICA aneurysm excision followed by a PICA reanastomosis. A 54-yr-old male presented with a sudden-onset severe headache, diplopia, and complete left cranial nerve six (CN VI) palsy. Neuroimaging demonstrated diffuse subarachnoid hemorrhage in basal cisterns. A catheter angiogram shows a ruptured small fusiform aneurysm in the p2-PICA segment. After obtaining consent for surgery, the patient was placed in a three-quarter prone position. After a hockey stick skin incision and C1 laminectomy, a lateral suboccipital craniotomy was performed. The aneurysm was identified within the vagoaccessory triangle. Cerebral protection consisted of propofol-induced electroencephalography burst suppression during the clamp time for the bypass, without hypothermia or hypertension. After trapping the aneurysm and excising the diseased arterial segment, the distal end of the p2-PICA was reanastomosed to the proximal parent vessel in an end-to-end fashion. Indocyanine green angiography confirmed patency of the anastomosis. Postoperatively, the patient was neurologically at his baseline. The CN VI palsy had completely resolved at a follow-up visit. Reanastomosis is an effective modality for reconstructing PICA following the excision of the fusiform aneurysm. The redundancy of the tonsillomedullary segment of PICA allows for easier distal segment reapproximation in the inferior hypoglossal triangle. An intracranial-intracranial revascularization technique eliminates the need for harvesting the occipital artery. Additionally, it prevents iatrogenic ischemic injury to contralateral PICA, if used for a PICA-PICA bypass.1 © Barrow Neurological Institute, used with permission.</t>
  </si>
  <si>
    <t>Oper Neurosurg (Hagerstown)</t>
  </si>
  <si>
    <t>G. Egoryan, R. Murguia-Fuentes, M. Agab, N. Abou-Ghanem, M. A. Yanez-Bello, B. Pyakuryal, D. P. Trelles-Garcia, R. Ibrahim, D. Filipiuk, A. Gidron and G. Rodriguez-Nava</t>
  </si>
  <si>
    <t>Posterior reversible encephalopathy syndrome in a patient with Richter's syndrome on combination DA-R-EPOCH chemotherapy regimen: a case report</t>
  </si>
  <si>
    <t>BACKGROUND: Posterior reversible encephalopathy syndrome (PRES) is a clinical-radiologic entity characterized by headaches, altered mental status, seizures, visual loss, and a characteristic imaging pattern in brain magnetic resonance images. The exact etiology and pathogenesis of this condition are not yet fully elucidated. CASE PRESENTATION: A 72-year-old White man presented with 2 weeks of low-grade fever and chills, night sweats, fatigue, dysphagia, and new-onset rapidly increasing cervical lymphadenopathy. He had a history of chronic lymphocytic leukemia with transformation to diffuse large B-cell lymphoma for which he was started on dose-adjusted rituximab, etoposide, prednisone vincristine, cyclophosphamide, and doxorubicin (DA-R-EPOCH). Shortly after treatment initiation, the patient developed severe airway obstruction due to cervical lymphadenopathy that required emergency intubation. A few days later, the cervical lymphadenopathy and the status of the airway improved, and sedation was consequently weaned off to plan for extubation. However, the patient did not recover consciousness and developed generalized refractory seizures. Brain magnetic resonance imaging revealed edema in the cortical gray and subcortical white matter of the bilateral occipital and inferior temporal lobes, consistent with PRES. CONCLUSIONS: Posterior reversible encephalopathy syndrome refers to a neurological disorder and imaging entity characterized by subcortical vasogenic edema in patients who develop acute neurological signs and symptoms of a usually reversible nature in different settings, including chemotherapy. Despite its name, PRES is not always fully reversible, and permanent sequelae can persist in some patients. Clinicians should be aware of the possible association between chemotherapy and PRES to ensure early recognition and timely treatment.</t>
  </si>
  <si>
    <t>J Med Case Rep</t>
  </si>
  <si>
    <t>D. Szöllősi, L. Tóth and M. Kálmán</t>
  </si>
  <si>
    <t>Postmortem immunohistochemical alterations following cerebral lesions: A possible pathohistological importance of the β-dystroglycan immunoreactivity</t>
  </si>
  <si>
    <t>The frequency of cerebrovascular injuries raises the importance of their immunohistological investigation in postmortem materials. Most injuries involve the impairment of the blood-brain barrier. The barrier is maintained by the glio-vascular connections which break up following injuries. Some immunohistochemical alterations may refer to the impairment of the gliovascular connections. Laminin and the components of the dystroglycan complex show characteristic immunohistochemical alterations following various experimental injuries (stab wound, cryogenic lesion, arterial occlusions): immunoreactivity of β-dystroglycan, α-dystrobrevin and aquaporin 4 disappeared while that of utrophin and laminin appeared along the vessels, whereas α-syntrophin visualized the reactive astrocytes but not the resting ones. The aims of the present study were to investigate whether these post-lesion alterations: (i) are reproducible with immersive fixation, which is used in postmortem histology; (ii) are resistant to a postmortem delay before fixation; and (iii) are to be attributed to a direct effect of the lesion, or are mediated by processes occurring only in the living brain. Three models were investigated: (i) following lesions, some brains were fixed by transcardial perfusion, others by immersion; (ii) following lesions, the animals were decapitated and stored at room temperature for 8 or 16 h before fixation; and (iii) the lesions were performed after decapitation. Cryogenic lesions were performed by applying a dry ice cooled copper rod to the brain surface of ketamine-xylazine anesthetized rats. The immunohistochemical reactions were performed on free-floating sections cut with vibratome. Both immunoperoxidase and immunofluorescence methods were used. The fixation method - perfusive or immersive - did not change the post-lesion phenomena investigated. The postmortem delay did not influence the β-dystroglycan immunoreactivity, that is its lack delineated the area of the lesion. However, in the case of the other substances, various lengths of postmortem delay rendered the immunohistochemistry uninterpretable. The results suggest β-dystroglycan immunostaining could be applied in the neuropathology to detect cerebrovascular impairments.</t>
  </si>
  <si>
    <t>Neuropathology</t>
  </si>
  <si>
    <t>T. Michiue, T. Ishikawa, O. Kawamoto, J. H. Chen, Q. Wang, B. L. Zhu and H. Maeda</t>
  </si>
  <si>
    <t>Postmortem serum levels of amylase and gamma glutamyl transferase (GGT) as markers of systemic tissue damage in forensic autopsy</t>
  </si>
  <si>
    <t>Serum amylase (AMY) and gamma glutamyl transferase (GGT) are routine clinical markers for investigating pancreatic and hepatobiliary disorders, respectively, but are also increased in systemic deterioration following critical trauma and diseases. The present study investigated the postmortem levels in bilateral cardiac blood of medicolegal autopsy cases without decomposition (n=163), excluding those with pancreatic or hepatic injury, or preexisting pathologies, as well as prolonged death cases, to evaluate the changes due to systemic deterioration in the death process after fatal insults with special regard to intoxication, hyperthermia (heatstroke) and hypothermia (cold exposure). Serum AMY and GGT levels were virtually independent of postmortem interval. Serum AMY level was mostly higher than the clinical reference range, predominantly including salivary fractions, but was usually below 1000U/L except for fatal intoxication, which showed significant increases of total AMY as well as salivary and pancreatic fractions in bilateral cardiac blood. Serum levels of salivary and pancreatic AMY fractions showed tendencies to be related to pancreatic subcapsular and interstitial bleeding, respectively, which were relatively frequent and evident in mechanical asphyxiation, intoxication and hyperthermia (heatstroke). Serum GGT was often elevated (mostly below 300U/L) in cases other than hypothermia (cold exposure). These findings suggest postmortem serum AMY and GGT as indicators of the severity of systemic organ damage in death processes, especially in intoxication; however, elevated serum AMY and GGT levels over 1000 and 300U/L might indicate significant pancreatic and hepatobiliary pathologies, respectively, except for an elevated serum AMY level in intoxication.</t>
  </si>
  <si>
    <t>Leg Med (Tokyo)</t>
  </si>
  <si>
    <t>T. Ishikawa, O. Inamori-Kawamoto, L. Quan, T. Michiue, J. H. Chen, Q. Wang, B. L. Zhu and H. Maeda</t>
  </si>
  <si>
    <t>Postmortem urinary catecholamine levels with regard to the cause of death</t>
  </si>
  <si>
    <t>Previous studies suggested that serum catecholamines are useful for investigating stress responses in the death process. The present study analyzed postmortem urinary adrenaline (Ad), noradrenaline (Nad) and dopamine (DA) in serial forensic autopsy cases (n=199: 154 males and 45 females; age &gt;9years; survival time &lt;0.5-168h; within 10days postmortem) to investigate the differences among the causes of death with special regard to hyperthermia (heatstroke; n=11) and hypothermia (cold exposure; n=10); other cases included fatalities from injury (n=47), mechanical asphyxiation (n=18), drowning (n=14), intoxication (n=31), fire fatality (n=33) and natural death (n=35). Each catecholamine level in urine was independent of the age or gender of the subjects, postmortem interval over 10days or survival time, and did not correlate with the blood level. Urinary Adr and Nad levels were similar to those of clinical serum reference ranges, while DA was higher in all cases. Adr and Nad were higher in blunt head injury, methamphetamine abuse, hypothermia (cold exposure) and hyperthermia (heat stroke), but were low in mechanical asphyxia, drowning, fire fatality, sedative-hypnotic intoxication and acute cardiac death. DA was higher in injury, drowning, fire fatality, methamphetamine abuse and acute cardiac death, but was lower in mechanical asphyxiation and sedative-hypnotic intoxication. These profiles were quite different from those of serum levels, involving a predominant increase of DA, and may be useful for differentiating hyperthermia (heatstroke) and hypothermia (cold exposure) from drowning, sedative-hypnotic intoxication and sudden cardiac death.</t>
  </si>
  <si>
    <t>R. G. Geocadin, E. Wijdicks, M. J. Armstrong, M. Damian, S. A. Mayer, J. P. Ornato, A. Rabinstein, J. I. Suarez, M. T. Torbey, R. M. Dubinsky and J. Lazarou</t>
  </si>
  <si>
    <t>Practice guideline summary: Reducing brain injury following cardiopulmonary resuscitation: Report of the Guideline Development, Dissemination, and Implementation Subcommittee of the American Academy of Neurology</t>
  </si>
  <si>
    <t>OBJECTIVE: To assess the evidence and make evidence-based recommendations for acute interventions to reduce brain injury in adult patients who are comatose after successful cardiopulmonary resuscitation. METHODS: Published literature from 1966 to August 29, 2016, was reviewed with evidence-based classification of relevant articles. RESULTS AND RECOMMENDATIONS: For patients who are comatose in whom the initial cardiac rhythm is either pulseless ventricular tachycardia (VT) or ventricular fibrillation (VF) after out-of-hospital cardiac arrest (OHCA), therapeutic hypothermia (TH; 32-34°C for 24 hours) is highly likely to be effective in improving functional neurologic outcome and survival compared with non-TH and should be offered (Level A). For patients who are comatose in whom the initial cardiac rhythm is either VT/VF or asystole/pulseless electrical activity (PEA) after OHCA, targeted temperature management (36°C for 24 hours, followed by 8 hours of rewarming to 37°C, and temperature maintenance below 37.5°C until 72 hours) is likely as effective as TH and is an acceptable alternative (Level B). For patients who are comatose with an initial rhythm of PEA/asystole, TH possibly improves survival and functional neurologic outcome at discharge vs standard care and may be offered (Level C). Prehospital cooling as an adjunct to TH is highly likely to be ineffective in further improving neurologic outcome and survival and should not be offered (Level A). Other pharmacologic and nonpharmacologic strategies (applied with or without concomitant TH) are also reviewed.</t>
  </si>
  <si>
    <t>W. Qiu, M. Chen, X. Wang, W. Qiu, M. Chen and X. Wang</t>
  </si>
  <si>
    <t>Pre-hospital mild therapeutic hypothermia for patients with severe traumatic brain injury</t>
  </si>
  <si>
    <t>BACKGROUND: We aimed to assess the effects of pre-hospital mild therapeutic hypothermia (MTH) on patients with severe traumatic brain injury (sTBI). METHODS: Eighty-six patients with sTBI were prospectively enrolled into the pre-hospital MTH group and the late MTH group (initiated in hospital). Patients in the pre-hospital MTH group were maintained at a tympanic temperature of 33°C-35°C before admission and continued to be treated with a therapeutic hypothermia device for 4 days. Patients in the late MTH group were treated with the same MTH parameters. Intracranial pressure (ICP), complications and Glasgow Outcome Scale (GOS) scores were monitored. RESULTS: ICP was significantly lower for patients in the pre-hospital MTH group 24, 48, and 72 h after treatment (17.38 ± 4.88 mmHg, 18.40 ± 4.50 mmHg, and 16.40 ± 4.13 mmHg, respectively) than that in the late MTH group (20.63 ± 3.00 mmHg, 21.80 ± 6.00 mmHg, and 18.81 ± 4.50 mmHg) (P &lt; .05). The favorable prognosis (GOS scores 4-5) rate in the pre-hospital MTH group was higher tha n the late MTH group (65.1% vs. 37.2%, respectively; P &lt; .05) without complications . CONCLUSION: Pre-hospital MTH for patients with STBI can reduce ICP and improve neurological outcomes.</t>
  </si>
  <si>
    <t>T. Maekawa, K. Kaneda, R. Tsuruta, Y. Kuroda, K. Nagao, H. Rinka, T. Takahashi, H. Yokota, S. I. Shirai, M. Hase, J. Kotani and S. Endo</t>
  </si>
  <si>
    <t>Precision and Safety of an Intravascular Temperature Management System for Postcardiac Arrest Syndrome Patients: A Multicenter Clinical Trial (COOL-ARREST JP)</t>
  </si>
  <si>
    <t>Rapid induction and maintaining a target temperature of 32.0-36.0°C within a narrow range for &lt;24 hours are essential, but those are very hard to perform in postcardiac arrest syndrome (PCAS) patients. We investigated the usability of an intravascular temperature management (IVTM) system with neurolept-anesthesia (NLA; droperidol and fentanyl). Single-arm, prospective multicenter trial was carried out in the seven university and the three affiliated hospitals. In the 24 comatose PCAS patients, the target temperature (33.0°C) was rapidly induced and maintained for 24 hours using an IVTM system with NLA. The rewarming speed was 0.1°C/h until 36.5°C and was maintained for 24 hours. The primary end point was the ability to achieve ≤34.0°C for &lt;3 hours after starting cooling, and the secondary end points were the cooling rate, deviation from the target temperature, and adverse events. Cerebral Performance Category (CPC) score at 14 days was also evaluated. Statistical analyses were performed by SPSS software, using the intention-to-treat data sets. The target temperature of ≤34.0°C was reached by 45 minutes (35-73 minutes) and was within 3 hours in all patients. The cooling rate from 36.4°C to 33.0°C was 2.7°C/h (2.4-3.6°C/h). The temperature of 33.1°C (33.1-33.1°C) and 36.7°C (36.6-36.9°C) for 24 hours each was held during the maintenance and the after rewarming phases, respectively. Temperature deviations &gt;0.2°C from 33.0°C in the maintenance phase occurred once each in two patients. The favorable neurological outcomes (CPC1, 2) were relatively good (50%). Five patients experienced serious adverse events; none was device related. We rapidly achieved therapeutic hypothermia within a narrow temperature range without major complications using the IVTM system with NLA in PCAS patients.</t>
  </si>
  <si>
    <t>R. A. Stetler, R. K. Leak, Y. Gan, P. Li, F. Zhang, X. Hu, Z. Jing, J. Chen, M. J. Zigmond and Y. Gao</t>
  </si>
  <si>
    <t>Preconditioning provides neuroprotection in models of CNS disease: paradigms and clinical significance</t>
  </si>
  <si>
    <t>Preconditioning is a phenomenon in which brief episodes of a sublethal insult induce robust protection against subsequent lethal injuries. Preconditioning has been observed in multiple organisms and can occur in the brain as well as other tissues. Extensive animal studies suggest that the brain can be preconditioned to resist acute injuries, such as ischemic stroke, neonatal hypoxia/ischemia, surgical brain injury, trauma, and agents that are used in models of neurodegenerative diseases, such as Parkinson's disease and Alzheimer's disease. Effective preconditioning stimuli are numerous and diverse, ranging from transient ischemia, hypoxia, hyperbaric oxygen, hypothermia and hyperthermia, to exposure to neurotoxins and pharmacological agents. The phenomenon of "cross-tolerance," in which a sublethal stress protects against a different type of injury, suggests that different preconditioning stimuli may confer protection against a wide range of injuries. Research conducted over the past few decades indicates that brain preconditioning is complex, involving multiple effectors such as metabolic inhibition, activation of extra- and intracellular defense mechanisms, a shift in the neuronal excitatory/inhibitory balance, and reduction in inflammatory sequelae. An improved understanding of brain preconditioning should help us identify innovative therapeutic strategies that prevent or at least reduce neuronal damage in susceptible patients. In this review, we focus on the experimental evidence of preconditioning in the brain and systematically survey the models used to develop paradigms for neuroprotection, and then discuss the clinical potential of brain preconditioning.</t>
  </si>
  <si>
    <t>Prog Neurobiol</t>
  </si>
  <si>
    <t>C. C. Tung, J. F. Yu and S. J. Lan</t>
  </si>
  <si>
    <t>Predictability of successful trans-arterial embolization in pelvic fracture bleeding based on patient initial presentation</t>
  </si>
  <si>
    <t>BACKGROUND: Pelvic fracture bleeding generally leads to hemorrhagic shock. Trans-arterial embolization (TAE) is regarded as the most useful treatment; however, the initial presentation of the patient can impact the effectiveness of TAE for pelvic fracture bleeding. The aim of this retrospective study is to explore whether the patient data at the initial presentation can predict the success of TAE for pelvic fracture bleeding. METHODS: Twenty-seven charts were retrospectively reviewed. TAE failure was defined as any patient who eventually received an exigent laparotomy or who died due to uncontrolled bleeding after TAE. For patients who received TAE, we analyzed factors recorded at the initial presentation, including age, gender, systolic blood pressure, heart rate, respiratory rate, body temperature, Glasgow coma scale (GCS) score, injury severity score (ISS) and associated injuries, using Pearson's correlation and independent t-tests. The odds ratio was used to determine the cut-off values for the patient presentation findings related to successful TAE and thus was used to assess congruity. RESULTS: Successful TAE was not correlated with age or gender. The hierarchical order of statistically significant associations between successful TAE and initial presentation data was as follows: the patient's body temperature, associated injury, respiratory rate, systolic blood pressure, GCS score, and ISS. The odds ratios for all statistically significant initial presentation factors were within a 95% confidence interval. CONCLUSION: The findings upon initial presentation of a patient with pelvic fracture bleeding that were related to the predictability of successful TAE include the following: hypothermia prevention with maintenance of the body temperature above 36°C, associated injuries limited to two organ systems, maintenance of the respiratory rate at approximately twenty-two breaths per minute, a sustained systolic blood pressure of approximately 90mmHg, maintenance of a heart rate of approximately one hundred beats per minute, a minor head injury with a GCS score greater than thirteen and a moderate ISS of less than twenty.</t>
  </si>
  <si>
    <t>H. Liu, Q. Chang, H. Zhang and C. Yu</t>
  </si>
  <si>
    <t>Predictors of Adverse Outcome and Transient Neurological Dysfunction Following Aortic Arch Replacement in 626 Consecutive Patients in China</t>
  </si>
  <si>
    <t>BACKGROUND: Early mortality and cerebral injury are severe complications of aortic arch surgery, but data from Asian countries are scarce. We reviewed the results of patients who underwent aortic arch replacement with deep hypothermic circulatory arrest (DHCA) and antegrade selective cerebral perfusion (ASCP) at our institution to analyse pre- and intraoperative predictors of early death and neurological complications. METHODS: Clinical data of adult patients who underwent aortic arch surgery with DHCA plus ASCP between January 2005 and December 2011 were retrospectively analysed. Univariate and multivariate analyses were performed to identify predictors of adverse outcome defined as 30-day mortality and permanent neurological dysfunction (PND), and transient neurological dysfunction (TND). RESULTS: A total of 626 patients were included in the study. The average age of the patients was 45.0±10.7 years with male predominance (77.0%). The incidence of adverse outcome was 5.8%, consisting of 4.6% 30-day mortality and 1.9% PND. Transient neurological dysfunction was found in 13.9% patients. Multiple logistic regression showed that stroke (OR=7.846, 95% CI: 2.737-22.489, p&lt;0.001), emergency (OR=2.198, 95% CI: 1.019-4.740, p=0.045), CPB time (OR=1.009, 95% CI: 1.004-1.014, p&lt;0.001), CABG (OR=2.613, 95% CI: 1.066-6.405, p=0.036) and packed red blood cells (OR=1.113, 95% CI: 1.038-1.193, p=0.003) were independent predictors of adverse outcome, and acute type A aortic dissection (OR=2.635, 95% CI: 1.535-4.524, p&lt;0.001), preoperative neurological deficits (OR=5.326, 95% CI: 1.529-18.548, p=0.009), CPB time (OR=1.004, 95% CI: 1.000-1.007, p=0.026) and cerebral low-flow time (OR=1.034, 95% CI: 1.003-1.066, p=0.033) were associated with TND. CONCLUSIONS: A history of stroke was a strong predictor of adverse outcome, and acute type A aortic dissection and preoperative neurological deficits had a high correlation with TND. The predictors identified in this study may help clinicians to optimise the risk evaluation and perioperative clinical management of patients undergoing aortic arch surgery to reduce morbidity and mortality.</t>
  </si>
  <si>
    <t>Heart Lung Circ</t>
  </si>
  <si>
    <t>P. Udekwu, R. Vincent, D. Petrarca, M. Farrell and S. Roy</t>
  </si>
  <si>
    <t>Predictors of Futility in Near-Hanging and Therapeutic Hypothermia</t>
  </si>
  <si>
    <t>Favorable neurologic outcomes have been reported in near-hanging (NH) victims treated with therapeutic hypothermia (TH), but variable methods and small samples sizes limit interpretability. This study examines the relationship between clinical predictors, TH, and outcomes in NH patients. A risk profile was created by examining relationships between variables. Categorical predictors were assessed with chi-square tests and continuous variables were assessed with t-tests. Logistic regression was conducted to evaluate the unique effect of TH. Thirty-seven NH patients were treated, 22 with cardiac arrest (CA). Poor outcome was significantly associated with age, Glasgow Coma Scale-Motor (GCS-M), pupillary response, and out-of-hospital CA (OHCA) (p's &lt; 0.02). Patients with poor neurologic outcomes were older (M = 40.2 vs. M = 27.6) and had lower GCS-M scores (M = 1.1 vs. M = 4.1). Poor outcome probability was 76% in patients with GCS-M &lt;3, 100% with nonreactive pupils, and 72.1% with OHCA. TH was associated with a worse outcome overall that was not significant after adjusting for GCS-M. Our study demonstrates no impact of TH on NH outcome when controlling for variables associated with poor outcome and relative certainty of poor outcome with CA, GCS-M 1, and nonreactive pupils. Study findings could assist in decisions on the utilization of TH.</t>
  </si>
  <si>
    <t>A. T. Hale, K. Pekala, B. Theobald, K. Kelly, M. Wolf, J. C. Wellons, T. Le and C. N. Shannon</t>
  </si>
  <si>
    <t>Predictors of post-discharge seizures in children with traumatic brain injury</t>
  </si>
  <si>
    <t>PURPOSE: In traumatic brain injury (TBI), hyperglycemia and hypothermia are thought to be associated with poor outcomes, but have not been systematically studied in children. Thus, our aim was to evaluate whether serum glucose and temperature at admission, among other clinical variables, were associated with need for post hospital-discharge seizure medication in children diagnosed with TBI. METHODS: We performed a retrospective study of 1814 children who were diagnosed with TBI at a tertiary pediatric hospital. Serum glucose levels at admission and temperature at initial presentation, 12, and 24 h were collected. Ongoing seizure activity was defined as discharge prescription of a seizure-modifying medication. RESULTS: We identified 121 patients with need for continued seizure medications, and 80 patients expired. Independent predictors of prolonged seizures included serum glucose levels above 140 mg/dl (p &lt; 0.003) and 199 mg/dl (p &lt; 0.001), hypothermia (&lt;35 °C), subdural hematoma (p &lt; 0.001), midline shift (p &lt; 0.001), and &gt; 1% temperature change in the first 24 h (p &lt; 0.001). Multivariate regression adjusting for GCS revealed that bilateral bleed (p = 0.008), body-temperature instability (p = 0.026), subdural hematoma (p &lt; 0.001), and mechanism of injury (p = 0.007) were predictive of prolonged seizure activity. CONCLUSIONS: In summary, we conclude that body temperature may be playing a more significant role than glycemic control in propensity for ongoing seizure activity in children sustaining TBI.</t>
  </si>
  <si>
    <t>O. Hochwald, M. Jabr, H. Osiovich, S. P. Miller, P. J. McNamara and P. M. Lavoie</t>
  </si>
  <si>
    <t>Preferential cephalic redistribution of left ventricular cardiac output during therapeutic hypothermia for perinatal hypoxic-ischemic encephalopathy</t>
  </si>
  <si>
    <t>OBJECTIVE: To determine the relationship between left ventricular cardiac output (LVCO), superior vena cava (SVC) flow, and brain injury during whole-body therapeutic hypothermia. STUDY DESIGN: Sixteen newborns with moderate or severe hypoxic-ischemic encephalopathy were studied using echocardiography during and immediately after therapeutic hypothermia. Measures were also compared with 12 healthy newborns of similar postnatal age. Newborns undergoing therapeutic hypothermia also had cerebral magnetic resonance imaging as part of routine clinical care on postnatal day 3-4. RESULTS: LVCO was markedly reduced (mean ± SD 126 ± 38 mL/kg/min) during therapeutic hypothermia, whereas SVC flow was maintained within expected normal values (88 ± 27 mL/kg/min) such that SVC flow represented 70% of the LVCO. The reduction in LVCO during therapeutic hypothermia was mainly accounted by a reduction in heart rate (99 ± 13 vs 123 ± 17 beats/min; P &lt; .001) compared with immediately postwarming in the context of myocardial dysfunction. Neonates with brain injury on magnetic resonance imaging had higher SVC flow prerewarming, compared with newborns without brain injury (P = .013). CONCLUSION: Newborns with perinatal hypoxic-ischemic encephalopathy showed a preferential systemic-to-cerebral redistribution of cardiac blood flow during whole-body therapeutic hypothermia, which may reflect a lack of cerebral vascular adaptation in newborns with more severe brain injury.</t>
  </si>
  <si>
    <t>D. Kruber, T. Hierl, H. M. Doerfler, H. Huempfner-Hierl and M. Krause</t>
  </si>
  <si>
    <t>Preforming of polydioxanone sheets for orbital wall fractures - A technical note</t>
  </si>
  <si>
    <t>INTRODUCTION: Polydioxanone (PDS) sheets are commonly used in the treatment of orbital wall fractures. A potential drawback of PDS is that it may be difficult to adapt to the anatomy of the orbital walls. Therefore a study was conceived to test the feasibility of preforming PDS sheets. MATERIAL AND METHODS: PDS sheet material was water-heated and preformed using a template based on a statistical anatomical model. Then the deformed sheet was cooled, stored and compared to the original model to investigate post-deformation changes. RESULTS: PDS sheet material could easily be deformed using a mould. No significant post-cooling shape changes were noticed. CONCLUSIONS: PDS sheet material can be preformed into complex geometric shapes. This could be a benefit in the treatment of orbital wall fractures.</t>
  </si>
  <si>
    <t>S. Tohme, C. Delhumeau, M. Zuercher, G. Haller and B. Walder</t>
  </si>
  <si>
    <t>Prehospital risk factors of mortality and impaired consciousness after severe traumatic brain injury: an epidemiological study</t>
  </si>
  <si>
    <t>BACKGROUND: Severe traumatic brain injury (TBI) is a significant health concern and a major burden for society. The period between trauma event and hospital admission in an emergency department (ED) could be a determinant for secondary brain injury and early survival. The aim was to investigate the relationship between prehospital factors associated with secondary brain injury (arterial hypotension, hypoxemia, hypothermia) and the outcomes of mortality and impaired consciousness of survivors at 14 days. METHODS: A multicenter, prospective cohort study was performed in dedicated trauma centres of Switzerland. Adults with severe TBI (Abbreviated Injury Scale score of head region (HAIS) &gt;3) were included. Main outcome measures were death and impaired consciousness (Glasgow Coma Scale (GCS) ≤13) at 14 days. The associations between risk factors and outcome were assessed with univariate and multivariate regression models. RESULTS: 589 patients were included, median age was 55 years (IQR 33, 70). The median GCS in ED was 4 (IQR 3-14), with abnormal pupil reaction in 167 patients (29.2%). Median ISS was 25 (IQR 21, 34). Three hundred seven patients sustained their TBI from falls (52.1%) and 190 from a road traffic accidents (32.3%). Median time from Out-of-hospital Emergency Medical Service (OHEMS) departure on scene to arrival in ED was 50 minutes (IQR 37-72); 451 patients had a direct admission (76.6%). Prehospital hypotension was observed in 24 (4.1%) patients, hypoxemia in 73 (12.6%) patients and hypothermia in 146 (24.8%). Prehospital hypotension and hypothermia (apart of age and trauma severity) was associated with mortality. Prehospital hypoxemia (apart of trauma severity) was associated with impaired consciousness; indirect admission was a protective factor. CONCLUSION: Mortality and impaired consciousness at 14 days do not have the same prehospital risk factors; prehospital hypotension and hypothermia is associated with mortality, and prehospital hypoxemia with impaired consciousness.</t>
  </si>
  <si>
    <t>J. E. Reznik, E. Biros, A. C. Lamont, Y. Sacher, O. Kibrik, S. Milanese, S. Gordon and M. P. Galea</t>
  </si>
  <si>
    <t>A preliminary investigation on the effect of extracorporeal shock wave therapy as a treatment for neurogenic heterotopic ossification following traumatic brain injury. Part I: Effects on pain</t>
  </si>
  <si>
    <t>INTRODUCTION: Neurogenic heterotopic ossification (NHO) is a complication of a neurological injury following traumatic brain injury (TBI) and may be present around major synovial joints. It is often accompanied by severe pain, which may lead to limitation in activities of daily living. Currently, a common intervention for NHO is surgery, which has been reported to carry many additional risks. This study was designed to assess the effect of extracorporeal shock wave therapy (ESWT) on pain in patients with TBI with chronic NHO. METHODS: A series of single-case studies (n = 11) was undertaken with patients who had TBI and chronic NHO at the hip or knee. Each patient received four applications of high-energy EWST delivered to the affected joint over 8 weeks. Two-weekly follow-up assessments were carried out, and final assessments were made 3 and 6 months post-intervention. Pain was measured using the Faces Rating Scale, and X-rays were taken at baseline and 6-months post-intervention to physiologically measure the size of the NHO. RESULTS: The application of high-energy ESWT was associated with significant overall reduction of pain in patients with TBI and NHO (Tau-0.412, 95% confidence interval -0.672 to -0.159, p = 0.002). CONCLUSIONS: ESWT is a novel non-invasive intervention for reducing pain resulting from NHO in patients with TBI.</t>
  </si>
  <si>
    <t>J. E. Reznik, E. Biros, Y. Sacher, O. Kibrik, S. Milanese, S. Gordon and M. P. Galea</t>
  </si>
  <si>
    <t>A preliminary investigation on the effect of extracorporeal shock wave therapy as a treatment for neurogenic heterotopic ossification following traumatic brain injury. Part II: Effects on function</t>
  </si>
  <si>
    <t>INTRODUCTION: Neurogenic heterotopic ossification (NHO) occurs as a complication of traumatic brain injury (TBI). Management of clinically significant NHO remains variable. Complications of mature NHO include limitation of mobility. The effect of the extracorporeal shock wave therapy (ESWT) on range of motion at hip and knee, and function in patients with TBI with chronic NHO was investigated. METHODS: A series of single-case studies applying ESWT to chronic NHO at the hip or knee of 11 patients with TBI were undertaken at a rehabilitation hospital. Participants received four applications of high-energy EWST delivered to the affected hip or knee over a period of 8 weeks. Two-weekly follow- up assessments were carried out; final assessments were made 3 and 6 months post-intervention. Range of motion (ROM) and Functional Reach (FR) or Modified Functional Reach (MFR) were measured. RESULTS: Application of high-energy ESWT was associated with significant improvement in ROM (flexion) of the NHO-affected knee (Tau = 0.833, 95% CI 0.391-1.276, p = 0.002) and significant improvement of FR (Overall Tau 0.486, 95% CI 0.141-0.832, p = 0.006); no significant improvement in hip ROM or MFR. CONCLUSIONS: ESWT may improve mobility and balance of patients with TBI who have chronic NHO.</t>
  </si>
  <si>
    <t>J. Congeni, T. Murray, P. Kline, R. Bouhenni, D. Morgan, C. Liebig, A. Lesak and N. L. McNinch</t>
  </si>
  <si>
    <t>Preliminary Safety and Efficacy of Head and Neck Cooling Therapy After Concussion in Adolescent Athletes: A Randomized Pilot Trial</t>
  </si>
  <si>
    <t>OBJECTIVE: To determine the safety and efficacy of head and neck cooling when applied up to 8 days after concussion among adolescent athletes. DESIGN: A randomized nonblinded pilot trial. SETTING: Sports Medicine Clinic in a tertiary hospital. PATIENTS: Adolescent athletes aged 12 to 17 years diagnosed with a concussion within 1 week of injury. INTERVENTIONS AND MAIN OUTCOME MEASURES: The control group (n = 27) received standard treatment (short term brain rest), whereas the treatment group (n = 28) received standard treatment and head and neck cooling. Head and neck cooling treatment was applied to patients at the postinjury assessment visit and at 72 hours post-injury. The SCAT5 (Sport Concussion Assessment Tool) total symptom severity score was collected at postinjury assessment visit, pre- and post-treatment at 72 hours, and at 10 days, and 4 weeks post-treatment. RESULTS: Athletes who received head and neck cooling had a faster symptom recovery ( P = 0.003) and experienced significant reduction in symptom severity scores after treatment ( P &lt; 0.001). Sport type and gender did not influence the treatment outcome ( P = 0.447 and 0.940, respectively). CONCLUSIONS: This pilot study demonstrates feasibility of head and neck cooling for the management of acute concussion in adolescent athletes.</t>
  </si>
  <si>
    <t>Clin J Sport Med</t>
  </si>
  <si>
    <t>B. L. Rosario, C. M. Horvat, S. R. Wisniewski, M. J. Bell, A. Panigrahy, G. Zuccoli, S. Narayanan, G. K. Balasubramani, S. R. Beers and P. D. Adelson</t>
  </si>
  <si>
    <t>Presenting Characteristics Associated With Outcome in Children With Severe Traumatic Brain Injury: A Secondary Analysis From a Randomized, Controlled Trial of Therapeutic Hypothermia</t>
  </si>
  <si>
    <t>OBJECTIVES: To identify injury patterns and characteristics associated with severe traumatic brain injury course and outcome, within a well-characterized cohort, which may help guide new research and treatment initiatives. DESIGN: A secondary analysis of a phase 3, randomized, controlled trial that compared therapeutic hypothermia versus normothermia following severe traumatic brain injury in children. SETTING: Fifteen sites in the United States, Australia, and New Zealand. PATIENTS: Children (&lt; 18 yr old) with severe traumatic brain injury. MEASUREMENTS AND MAIN RESULTS: Baseline, clinical, and CT characteristics of patients (n = 77) were examined for association with mortality and outcome, as measured by the Glasgow Outcome Scale-Extended Pediatric Revision 3 months after traumatic brain injury. Data are presented as odds ratios with 95% CIs. No demographic, clinical, or CT characteristic was associated with mortality in bivariate analysis. Characteristics associated with worse Glasgow Outcome Scale-Extended Pediatric Revision in bivariate analysis were two fixed pupils (14.17 [3.38-59.37]), abdominal Abbreviated Injury Severity score (2.03 [1.19-3.49]), and subarachnoid hemorrhage (3.36 [1.30-8.70]). Forward stepwise regression demonstrated that Abbreviated Injury Severity spine (3.48 [1.14-10.58]) and midline shift on CT (8.35 [1.05-66.59]) were significantly associated with mortality. Number of fixed pupils (one fixed pupil 3.47 [0.79-15.30]; two fixed pupils 13.61 [2.89-64.07]), hypoxia (5.22 [1.02-26.67]), and subarachnoid hemorrhage (3.01 [1.01-9.01]) were independently associated with worse Glasgow Outcome Scale-Extended Pediatric Revision following forward stepwise regression. CONCLUSIONS: Severe traumatic brain injury is a clinically heterogeneous disease that can be accompanied by a range of neurologic impairment and a variety of injury patterns at presentation. This secondary analysis of prospectively collected data identifies several characteristics associated with outcome among children with severe traumatic brain injury. Future, larger trials are needed to better characterize phenotypes within this population.</t>
  </si>
  <si>
    <t>S. Sterkel, A. Akinyemi, M. A. Sanchez-Gonzalez and G. Michel</t>
  </si>
  <si>
    <t>Preserving brain function in a comatose patient with septic hyperpyrexia (41.6 °C): a case report</t>
  </si>
  <si>
    <t>BACKGROUND: Pyrexia is a physiological response through which the immune system responds to infectious processes. Hyperpyrexia is known to be neurodegenerative leading to brain damage. Some of the neurotoxic effects of hyperpyrexia on the brain include seizures, decreased cognitive speed, mental status changes, coma, and even death. In the clinical management of hyperpyrexia, the goal is to treat the underlying cause of elevated temperature and prevent end organ damage. CASE PRESENTATION: This case illustrates a 39-year-old white American man referred from another medical facility where he had undergone an upper gastrointestinal tract diagnostic procedure which became complicated by blood aspiration and respiratory distress. During hospitalization, he developed a core body temperature of 41.6 °C (106.9 °F) leading to cognitive decline and coma with a Glasgow Coma Score of 3. Levetiracetam and amantadine were utilized effectively for preserving and restoring neurocognitive function. Prior studies have shown that glutamate levels can increase during an infectious process. Glutamate is an excitatory neurotransmitter that is utilized by the organum vasculosum laminae terminalis through the neuronal excitatory system and causes an increase in body temperature which can lead to hyperpyrexia. Similar to neurogenic fevers, hyperpyrexia can lead to neurological decline and irreversible cognitive dysfunction. Inhibition of the glutamate aids a decrease in excitatory states, and improves the brain's regulatory mechanism, including temperature control. To further improve cognitive function, dopamine levels were increased with a dopamine agonist. CONCLUSIONS: We propose that a combination of levetiracetam and amantadine may provide neuroprotective and neurorestorative properties when administered during a period of hyperpyrexia accompanied by any form of mental status changes, particularly if there is a decline in Glasgow Coma Score.</t>
  </si>
  <si>
    <t>D. Ophelders, R. Gussenhoven, L. Klein, R. K. Jellema, R. J. J. Westerlaken, M. C. Hütten, J. Vermeulen, G. Wassink, A. J. Gunn and T. Wolfs</t>
  </si>
  <si>
    <t>Preterm Brain Injury, Antenatal Triggers, and Therapeutics: Timing Is Key</t>
  </si>
  <si>
    <t>With a worldwide incidence of 15 million cases, preterm birth is a major contributor to neonatal mortality and morbidity, and concomitant social and economic burden Preterm infants are predisposed to life-long neurological disorders due to the immaturity of the brain. The risks are inversely proportional to maturity at birth. In the majority of extremely preterm infants (&lt;28 weeks' gestation), perinatal brain injury is associated with exposure to multiple inflammatory perinatal triggers that include antenatal infection (i.e., chorioamnionitis), hypoxia-ischemia, and various postnatal injurious triggers (i.e., oxidative stress, sepsis, mechanical ventilation, hemodynamic instability). These perinatal insults cause a self-perpetuating cascade of peripheral and cerebral inflammation that plays a critical role in the etiology of diffuse white and grey matter injuries that underlies a spectrum of connectivity deficits in survivors from extremely preterm birth. This review focuses on chorioamnionitis and hypoxia-ischemia, which are two important antenatal risk factors for preterm brain injury, and highlights the latest insights on its pathophysiology, potential treatment, and future perspectives to narrow the translational gap between preclinical research and clinical applications.</t>
  </si>
  <si>
    <t>M. Nabetani, T. Mukai and H. Shintaku</t>
  </si>
  <si>
    <t>Preventing Brain Damage from Hypoxic-Ischemic Encephalopathy in Neonates: Update on Mesenchymal Stromal Cells and Umbilical Cord Blood Cells</t>
  </si>
  <si>
    <t>Neonatal hypoxic-ischemic encephalopathy (HIE) causes permanent motor deficit "cerebral palsy (CP)," and may result in significant disability and death. Therapeutic hypothermia (TH) had been established as the first effective therapy for neonates with HIE; however, TH must be initiated within the first 6 hours after birth, and the number needed to treat is from 9 to 11 to prevent brain damage from HIE. Therefore, additional therapies for HIE are highly needed. In this review, we provide an introduction on the mechanisms of HIE cascade and how TH and cell therapies such as umbilical cord blood cells and mesenchymal stromal cells (MSCs), especially umbilical cord-derived MSCs (UC-MSCs), may protect the brain in newborns, and discuss recent progress in regenerative therapies using UC-MSCs for neurological disorders.The brain damage process "HIE cascade" was divided into six stages: (1) energy depletion, (2) impairment of microglia, (3) inflammation, (4) excitotoxity, (5) oxidative stress, and (6) apoptosis in capillary, glia, synapse and/or neuron. The authors showed recent 13 clinical trials using UC-MSCs for neurological disorders.The authors suggest that the next step will include reaching a consensus on cell therapies for HIE and establishment of effective protocols for cell therapy for HIE. KEY POINTS: · This study includes new insights about cell therapy for neonatal HIE and CP in schema.. · This study shows precise mechanism of neonatal HIE cascade.. · The mechanism of cell therapy by comparing umbilical cord blood stem cell with MSC is shown.. · The review of recent clinical trials of UC-MSC is shown..</t>
  </si>
  <si>
    <t>N. Yates, A. J. Gunn, L. Bennet, S. K. Dhillon and J. O. Davidson</t>
  </si>
  <si>
    <t>Preventing Brain Injury in the Preterm Infant-Current Controversies and Potential Therapies</t>
  </si>
  <si>
    <t>Preterm birth is associated with a high risk of morbidity and mortality including brain damage and cerebral palsy. The development of brain injury in the preterm infant may be influenced by many factors including perinatal asphyxia, infection/inflammation, chronic hypoxia and exposure to treatments such as mechanical ventilation and corticosteroids. There are currently very limited treatment options available. In clinical trials, magnesium sulfate has been associated with a small, significant reduction in the risk of cerebral palsy and gross motor dysfunction in early childhood but no effect on the combined outcome of death or disability, and longer-term follow up to date has not shown improved neurological outcomes in school-age children. Recombinant erythropoietin has shown neuroprotective potential in preclinical studies but two large randomized trials, in extremely preterm infants, of treatment started within 24 or 48 h of birth showed no effect on the risk of severe neurodevelopmental impairment or death at 2 years of age. Preclinical studies have highlighted a number of promising neuroprotective treatments, such as therapeutic hypothermia, melatonin, human amnion epithelial cells, umbilical cord blood and vitamin D supplementation, which may be useful at reducing brain damage in preterm infants. Moreover, refinements of clinical care of preterm infants have the potential to influence later neurological outcomes, including the administration of antenatal and postnatal corticosteroids and more accurate identification and targeted treatment of seizures.</t>
  </si>
  <si>
    <t>S. J. Warrillow and R. Bellomo</t>
  </si>
  <si>
    <t>Preventing cerebral oedema in acute liver failure: the case for quadruple-H therapy</t>
  </si>
  <si>
    <t>Severe cerebral oedema is a life-threatening complication of acute liver failure. Hyperammonaemia and cerebral hyperaemia are major contributing factors. A multimodal approach, which incorporates hyperventilation, haemodiafiltration, hypernatraemia and hypothermia (quadruple-H therapy), may prevent or attenuate severe cerebral oedema. This approach is readily administered by critical care clinicians and is likely to be more effective than the use of single therapies. Targeting of PaCO2 in the mild hyperventilation range, as seen in acute liver failure patients before intubation, aims to minimise hyperaemic cerebral oedema. Haemodiafiltration aims to achieve the rapid control of elevated blood ammonia concentrations by its removal and to reduce production via the lowering of core temperature. The administration of concentrated saline increases serum tonicity and further reduces cerebral swelling. In addition, the pathologically increased cerebral blood-flow is further attenuated by therapeutic hypothermia. The combination of all four treatments in a multimodal approach may be a safe and effective means of attenuating or treating the cerebral oedema of acute liver failure and preventing death from neurological complications.</t>
  </si>
  <si>
    <t>Anaesth Intensive Care</t>
  </si>
  <si>
    <t>L. Li, H. Tan, Z. Zou, J. Gong, J. Zhou, N. Peng, L. Su, M. Maegele, D. Cai and Z. Gu</t>
  </si>
  <si>
    <t>Preventing necroptosis by scavenging ROS production alleviates heat stress-induced intestinal injury</t>
  </si>
  <si>
    <t>Background: Worldwide heat stroke incidence has increased in recent years and is associated with high morbidity and mortality. Therefore, it is critical to identify mechanisms that mediate heat stroke. Previous studies suggested that damage to the small intestine may be a major factor in heat stroke-related morbidity and mortality. However, the mechanism underlying heat stroke related small intestine injury remains unclear.Methods: To explore how heat stroke promotes intestinal damage, we applied two well established models: mouse and IEC-6 cells heat stress (HS) to mimic heat stroke both in vivo and in vitro. The percentages of viability and cell death were assessed by WST-1 and LDH release assays. Induction of HS-induced cell death was analyzed by flow cytometry with Annexin V-FITC/PI staining. Flow cytometry was used to analyze HS-induced mitochondrial superoxide with MitoSOX staining. Malondialdehyde (MDA) levels and superoxide dismutase (SOD) levels were detected by ELISA. Flow cytometry was used to analyze HS-induced mitochondrial depolarization (low ΔΨm) with JC-1 staining. Histopathology changes in the ileum were detected by H&amp;E staining.The ileum ultrastructure was observed by transmission electron microscopy (TEM). RIPK1, RIPK3, phosphorylated MLKL, and MLKL levels were detected by Western blot. RIPK1-RIPK3 complexes were measured by immunoprecipitation assay.Results: HS increased both necrotic cell rate and RIPK1, RIPK3, and phosphorylated MLKL expression levels in IEC-6 cells. These increased expression levels promoted higher RIPK1-RIPK3 complex formation, leading to necrosome formation both in vivo and in vitro. Moreover, HS caused dyshomeostasis, an oxidative stress response, and mitochondrial damage, along with small intestinal tissue injury and cell death. However, IEC-6 cells or mice pretreated with the RIPK1 activity chemical inhibitor Nec-1 or RIPK3 activity chemical inhibitor GSK'872 significantly reversed these phenomena and promoted balance in oxidative stress response homeostasis. More importantly, the reactive oxygen species (ROS) scavenger N-acetyl-L-cysteine (NAC) pretreatment significantly inhibited HS-induced RIPK1/RIPK3-dependent necroptosis formation both in vivo and in vitro, suggesting that preventing necroptosis via scavenging ROS production might alleviate HS-induced small intestinal tissue injury and cell death.Conclusion: This study provides strong evidence that HS causes damage to both the small intestine and intestinal epithelial cells, scavenging ROS production can significantly alleviate such RIPK1/RIPK3-dependent necroptosis, mediating HS-induced intestinal damage both in vitro and in vivo. These findings provide a clear target for future mechanism-based therapeutic strategies for patients diagnosed with heat stroke.</t>
  </si>
  <si>
    <t>Int J Hyperthermia</t>
  </si>
  <si>
    <t>M. Bryhn</t>
  </si>
  <si>
    <t>Prevention of Sports Injuries by Marine Omega-3 Fatty Acids</t>
  </si>
  <si>
    <t>Sport injuries are common and costly for the professional athlete, the "weekend warrior," and the community. Acute injuries are treated according to current guidelines with the aim of bringing the athlete back into the arena. These guidelines have not taken into account new scientific results of the inflammatory process following a trauma. The 4 hallmarks of inflammation, namely, pain, swelling, redness, and heat, are results of an adequate inflammatory response with the aim of bringing the affected tissue back to restitution (Latin: restitutio ad integrum). Cooling of the affected limb and anti-inflammatory drugs are widely used but may deter healing. The healing process is governed by fatty acids of the omega-3 and omega-6 series. In order to facilitate healing, these fatty acids have to be present in significant amounts in the affected tissues before the trauma occurs. This is particularly relevant for marine omega-3 fatty acids, which are often running low due to insignificant intake of seafood, common in individuals practicing sports. High-energy sports often lead to head and brain trauma. Continuous head traumata may even result in later mental defects. Saturation of brain cells with omega-3 fatty acids, in particular docosahexaenoic acid (DHA), may facilitate healing after brain trauma, thereby counteracting negative long-term results. The present understanding of a normal inflammatory process leading to restitution will be discussed along with data from recent scientific trials.</t>
  </si>
  <si>
    <t>J Am Coll Nutr</t>
  </si>
  <si>
    <t>J. Kaczynski</t>
  </si>
  <si>
    <t>Prevention of tissue hypoperfusion in the trauma patient: initial management</t>
  </si>
  <si>
    <t>This article outlines the challenges of identification and management of tissue hypoperfusion as a consequence of haemorrhagic shock in civilian polytrauma cases. It also describes damage resuscitation, but does not cover specific trauma cases such as pregnancy, burns, head injuries, children and elderly trauma.</t>
  </si>
  <si>
    <t>S. J. Tsai</t>
  </si>
  <si>
    <t>Preventive potential of low intensity pulsed ultrasound for chronic traumatic encephalopathy after repetitive head collisions in contact sports</t>
  </si>
  <si>
    <t>Chronic traumatic encephalopathy (CTE), a disease process well-recognized in boxers, American football players and military personnel, is a progressive neurodegenerative disease caused by repetitive blows to the head. Subjects with CTE can have a wide range of emotional, cognitive and physical symptoms. The cognitive group patients had a significantly higher probability of developing dementia in later years. Currently, there are no disease modifying regimen for CTE. Timely intervention of head blow could diminish the development of CTE. Low-intensity pulsed ultrasound (LIPUS) is a common adjunct used to promote bone healing for fresh fracture. Recent reports suggest that LIPUS can noninvasively modulate the cortical function and have neuroprotective effect in various animal models of traumatic brain injury, stroke, Alzheimer's disease and major depressive disorder. The multifunctional mechanisms of LIPUS neuroprotective effect include several trophic factor stimulations, anti-inflammatory properties and reduction of brain edema. From the above evidence, LIPUS intervention could be a strategy for the prevention of the clinical CTE sequelae of repetitive head blows. We hypothesized that due to its neuroprotective effects, the non-invasive and easy-to-use method of LIPUS brain stimulation could have a preventive effect on players who have head blows during the match. The development of a time sensitive protocol, resembling the therapeutic algorithm for traumatic brain injury, would potentially prevent the development of subsequent CTE adverse outcome. Further long-term longitudinal studies of LIPUS stimulation are warranted to verify the prevention efficacy of this intervention for CTE.</t>
  </si>
  <si>
    <t>M. Czosnyka, J. D. Pickard and L. A. Steiner</t>
  </si>
  <si>
    <t>Principles of intracranial pressure monitoring and treatment</t>
  </si>
  <si>
    <t>Intracranial pressure (ICP) is governed by volumes of intracranial blood, cerebrospinal fluid, and brain tissue. Expansion of any of these volumes will trigger compensatory changes in the other compartments, resulting in initially limited change in ICP. Due to the rigid skull, once compensatory mechanisms are exhausted, ICP rises very rapidly. Intracranial hypertension is associated with unfavorable outcome in brain-injured patients. This chapter discusses the pathophysiology of raised ICP, as well as typical waveforms, monitoring techniques, and clinical management. The dynamics of ICP are more important than the absolute value at any given time point, but mean ICP exceeding 20-25mmHg is usually treated aggressively. Algorithms based on data from patients with traumatic brain injury are applied also in other conditions. However, an understanding of the underlying pathophysiology allows adaptation of therapies to other pathologies. Typically, a three-staged approach is used, starting with restoration of systemic physiology, sedation, and analgesia. If these measures are insufficient, surgical options, such as drainage of cerebrospinal fluid or evacuation of mass lesions, are considered. In the absence of surgical options, stage 2 treatments are initiated, consisting of either mannitol or hypertonic saline. If these measures are insufficient, stage 3 therapies include hypothermia, metabolic suppression, or craniectomy.</t>
  </si>
  <si>
    <t>S. Jafarpour, S. J. Nassiri, A. Bidari, M. Chardoli and V. Rahimi-Movaghar</t>
  </si>
  <si>
    <t>Principles of primary survey and resuscitation in cases of pediatric trauma</t>
  </si>
  <si>
    <t>Trauma is a common cause of death and disability in children. Proper approach to pediatric trauma involves adherence to ABCDE sequence in the primary survey and resuscitation in order to promptly recognize and manage life-threatening conditions immediately. This readily reviewed sequence includes A: establishment and maintenance of a patent airway while maintaining cervical spine immobilization; B: evaluation of breathing, ventilation and oxygenation, immediate treatment of tension pneumothorax, open pneumothorax and massive hemothorax; C: evaluation and treatment of circulatory compromise and shock; D: Disability and Neurologic Status, assessment of signs of increased intracranial pressure and impending cerebral herniation; and E: Exposure while preventing hypothermia. Implementing these assessment and management priorities can result in more favorable outcomes.</t>
  </si>
  <si>
    <t>Acta Med Iran</t>
  </si>
  <si>
    <t>E. Prasetyo, A. Asadul Islam, M. Hatta, D. Widodo and I. Pattelongi</t>
  </si>
  <si>
    <t>The Profile of MMP-9, MMP-9 mRNA Expression, -1562 C/T Polymorphism and Outcome in High-risk Traumatic Brain Injury: The Effect of Therapeutic Mild Hypothermia</t>
  </si>
  <si>
    <t>The aim of this study was to investigate the effect of mild hypothermia therapy (34-36°C) and the alterations of matrix metalloproteinase-9 (MMP-9) in 20 patients with high-risk traumatic brain injury (TBI). The neurologic status and outcome were assessed using Full Outline of UnResponsiveness (FOUR) score and Glasgow Coma Scale (GCS). A prospective randomized control study involved patients with high-risk TBI (FOUR score ≤ 7). Patients were randomized into two groups, with and without mild hypothermia therapy which were investigated within 24 and 72 h. The MMP-9 level, MMP-9 mRNA expression and -1562 C/T polymorphism were estimated using enzyme-linked immune sorbent assay (ELISA), reversing transcription polymerase chain reaction (RT-PCR) and PCR-restriction fragment length polymorphism (PCR-RFLP). Different levels of these variables were compared in the two groups. In the hypothermia group, the expression of MMP-9 mRNA and the level of serum MMP-9 were significantly decreased (P &lt; 0.05) within 72 h. There was a highly significant correlation between the expression of MMP-9 mRNA and the level of MMP-9 protein (R(2) = 0.741, r = 0.861, P &lt; 0.05). The study did not find in -1562 C/T polymorphism. The patients' outcome was improved significantly after mild hypothermia therapy (P &lt; 0.05). The data obtained from this study show that mild hypothermia therapy down regulated the expression of MMP-9 mRNA, the MMP-9 protein level and increased the FOUR score and GCS in high-risk TBI patients within 72 h.</t>
  </si>
  <si>
    <t>R. D. Stevens and R. Sutter</t>
  </si>
  <si>
    <t>Prognosis in severe brain injury</t>
  </si>
  <si>
    <t>BACKGROUND: The prediction of neurologic outcome is a fundamental concern in the resuscitation of patients with severe brain injury. OBJECTIVE: To provide an evidence-based update on neurologic prognosis following traumatic brain injury and hypoxic-ischemic encephalopathy after cardiac arrest. DATA SOURCE: Search of the PubMed database and manual review of bibliographies from selected articles to identify original data relating to prognostic methods and outcome prediction models in patients with neurologic trauma or hypoxic-ischemic encephalopathy. DATA SYNTHESIS AND CONCLUSION: Articles were scrutinized regarding study design, population evaluated, interventions, outcomes, and limitations. Outcome prediction in severe brain injury is reliant on features of the neurologic examination, anatomical and physiological changes identified with CT and MRI, abnormalities detected with electroencephalography and evoked potentials, and physiological and biochemical derangements at both the brain and systemic levels. Use of such information in univariable association studies generally lacks specificity in classifying neurologic outcome. Furthermore, the accuracy of established prognostic classifiers may be affected by the introduction of outcome-modifying interventions, such as therapeutic hypothermia following cardiac arrest. Although greater specificity may be achieved with scoring systems derived from multivariable models, they generally fail to predict outcome with sufficient accuracy to be meaningful at the single patient level. Discriminative models which integrate knowledge of genetic determinants and biologic processes governing both injury and repair and account for the effects of resuscitative and rehabilitative care are needed.</t>
  </si>
  <si>
    <t>Y. M. Seo, S. A. Im, I. K. Sung and Y. A. Youn</t>
  </si>
  <si>
    <t>The prognosis of brain magnetic resonance imaging injury pattern for outcomes of hypothermia-treated infants</t>
  </si>
  <si>
    <t>Magnetic resonance imaging (MRI) can be a tool that allows the observation of structural injury patterns after cooling. The aim of this study was to determine the early pattern of brain injury in the MRIs of infants with hypoxic ischemic encephalopathy (HIE) after cooling and to search for any clinical factors related to abnormal MRI findings.The study retrospectively recruited 118 infants who were treated with therapeutic hypothermia (TH) between 2013 and 2016.Forty-three patients had normal brain MRI, and 75 had abnormal brain MRI findings. The TH-treated infants with abnormal brain MRI readings showed significantly more clinical seizures and the use of additional antiepileptic drugs (AEDs) than the normal MRI group. As a long-term outcome, more lesions in the basal ganglia and thalamus, posterior limb of internal capsule, or severe white matter lesions were associated with abnormal neurodevelopmental outcomes at 18 to 24 months of age.A higher frequency of clinical seizures and AED use were related to abnormal brain injury on MRI. A significant risk for poor long-term outcomes was found in the abnormal brain MRI group.</t>
  </si>
  <si>
    <t>H. Lin, G. M. Lema and P. Yoganathan</t>
  </si>
  <si>
    <t>PROGNOSTIC INDICATORS OF VISUAL ACUITY AFTER OPEN GLOBE INJURY AND RETINAL DETACHMENT REPAIR</t>
  </si>
  <si>
    <t>PURPOSE: To identify prognostic indicators of postoperative visual acuity and retinal detachment (RD) in open globe injuries. METHODS: Retrospective review of 50 adult open globe injuries between September 2011 and March 2014. Hierarchical multivariable regression was used to evaluate relationships among injury characteristics, postoperative visual acuity, and RD after age adjustment. RESULTS: Mean participant age was 46.2 years, and mean follow-up was 1.2 years. Blunt trauma accounted for 58% of injuries (29/50), and the wound extended posteriorly into sclera in 64% of cases (32/50). The retinal detachment occurred in 40% of patients (20/50), 95% of whom had developed vitreous hemorrhage (19/20). Multivariable regression revealed that preoperative visual acuity (P = 0.0010), posterior wound extension (P = 0.022), and RD (P = 0.0038) independently predicted postoperative visual acuity. No other injury characteristic was related to postoperative visual acuity after adjustment for preoperative visual acuity. Vitreous hemorrhage predicted RD (P &lt; 0.001), and further consideration of preoperative visual acuity and other variables did not improve model fit. Moreover, among patients who underwent RD repair (n = 13), earlier vitrectomy after vitreous hemorrhage diagnosis (≤12 days) was associated with fewer macula-off RDs (P = 0.018) and better postoperative visual acuity (P = 0.0055). CONCLUSION: Preoperative visual acuity, posterior wound extension, and RD significantly influenced postoperative visual acuity after open globe injury. Vitreous hemorrhage predicted RD, and prompt intervention after detection may improve visual outcomes.</t>
  </si>
  <si>
    <t>Retina</t>
  </si>
  <si>
    <t>G. Wassink, S. Harrison, S. Dhillon, L. Bennet and A. J. Gunn</t>
  </si>
  <si>
    <t>Prognostic Neurobiomarkers in Neonatal Encephalopathy</t>
  </si>
  <si>
    <t>Therapeutic hypothermia (TH) is now a standard treatment for infants with moderate-to-severe neonatal encephalopathy (NE), and improves brain damage on neuroimaging and neurodevelopmental outcomes. Critically, for effective neuroprotection, hypothermia should be started within 6 h from birth. There is compelling evidence to suggest that a proportion of infants with mild NE have material risk of developing brain damage and poor outcomes. This cohort is increasingly being offered TH, despite lack of trial evidence for its benefit. In current practice, infants need to be diagnosed within 6 h of birth for therapeutic treatment, compared to retrospective NE grading in the pre-hypothermia era. This presents challenges as NE is a dynamic brain disorder that can worsen or resolve over time. Neurological symptoms of NE can be difficult to discern in the first few hours after birth, and confounded by analgesics and anesthetic treatment. Using current enrolment criteria, a significant number of infants with NE that would benefit from hypothermia are not treated, and vice versa, some infants receive hypothermia when its benefit will be limited. Better biomarkers are needed to further improve management and treatment of these neonates. In the present review, we examine the latest research, and highlight a central limitation of most current biomarkers: that their predictive value is consistently greatest after most neuroprotective therapies are no longer effective.</t>
  </si>
  <si>
    <t>N. Bunya, W. Aisaka, K. Miyata, E. Narimatsu, S. Yamashita, Y. Kuroda, H. Kobata, T. Kaneko, M. Fujita, K. Dohi, Y. Oda and T. Maekawa</t>
  </si>
  <si>
    <t>Prognostic Significance of the Difference Between Mixed and Jugular Venous Oxygen Saturation After Severe Traumatic Brain Injury: A Post Hoc Analysis of the Brain Hypothermia Study</t>
  </si>
  <si>
    <t>BACKGROUND: In patients postcardiac arrest, it has been reported that the small value of the difference between mixed venous oxygen saturation (Svo(2)) and jugular venous oxygen saturation (Sjvo(2)) is associated with poor neurologic outcome. However, the importance of the difference between mixed venous oxygen saturation and jugular venous oxygen saturation (ΔSo(2) [v - jv]) remains unknown in severe traumatic brain injury (TBI). The aim of this study was to examine whether ΔSo(2) (v - jv) is associated with neurologic outcome and mortality in patients with severe TBI. METHODS: We conducted post hoc analyses of the Brain Hypothermia Study, a multicenter randomized controlled trial of mild therapeutic hypothermia for the treatment of severe TBI. The value of ΔSo(2)(v - jv) on day 1 and day 3 was compared between survivors (n = 65) and nonsurvivors (n = 25) or between patients with favorable (n = 47) and unfavorable (n = 43) neurologic outcomes. RESULTS: The reduction in ΔSo(2) (v - jv) on day 3 was -2.0% (range, -6.9% to 6.5%) in the nonsurvivor group and 6.3% (range, -2.5% to 16.7%) in the survivor group. The difference was statistically significant (P = 0.03). The same tendencies were observed in the nonsurvivor group on day 1 and in the unfavorable neurologic outcome group on day 1 and day 3, but the difference was not significant. CONCLUSIONS: The reduction in ΔSo(2)(v - jv) on day 3 was associated with high mortality in patients with severe TBI.</t>
  </si>
  <si>
    <t>W. Muhlhofer and J. P. Szaflarski</t>
  </si>
  <si>
    <t>Prognostic Value of EEG in Patients after Cardiac Arrest-An Updated Review</t>
  </si>
  <si>
    <t>PURPOSE OF REVIEW: This paper aims to review and summarize the key contributions of EEG to prognostication after cardiac arrest (CA). RECENT FINDINGS: While there are more EEG patterns predicting poor than good outcome, even EEG patterns previously considered to be "very malignant" may result in survival with a meaningful neurological outcome depending on their underlying etiology as well as the continuity and reactivity of the EEG background. Regardless of the potentially confounding factors, EEG patterns are highly specific with a relatively low false-positive rate. The development of more complex and comprehensive approaches to quantitative EEG analysis could help improve the prognostic value of EEG, but this approach has its own limitations. Seizures and status epilepticus in the setting of CA predict poor outcomes, but it is not clear whether treating them prevents additional brain damage and results in improved outcome. Either continuous EEG or frequent intermittent EEGs should be obtained within the first 12-24 h of return of spontaneous circulation in order to capture highly dynamic and prognostic patterns. Even though EEG has high predictive value for outcomes after cardiac arrest, it should not be the only prognostic tool. Rather, to improve prognostication, EEG should be used in combination with the neurological examination and other ancillary tests.</t>
  </si>
  <si>
    <t>A. Feldman, N. A. Freedberg, D. Antonelli, E. Rozner and Y. Turgeman</t>
  </si>
  <si>
    <t>Prognostic Value of J (Osborn) Waves on Surface Electrocardiogram Tracing during Therapeutic Hypothermia in Out-of-Hospital Cardiac Arrest Survivors (JOW trial)</t>
  </si>
  <si>
    <t>BACKGROUND: Patients admitted to the hospital after successful resuscitation from sudden cardiac death (SCD) are treated with therapeutic hypothermia (TH) to facilitate brain preservation. The prognostic significance of J (Osborn) waves (JOW) in the 12 leads electrocardiogram in this setting has not been elucidated as yet. OBJECTIVES: To ascertain retrospectively the prognostic significance of JOW recorded during TH in SCD survivors. METHODS: The study comprised 55 consecutive patients who underwent TH. All patients achieved a core temperature of 33°C at the time of electrocardiogram analysis. We compared 33 patients with JOW to 22 patients without JOW. The endpoints were in-hospital, long-term all-cause mortality, and irreversible anoxic brain injury (IABI). RESULTS: Patients with JOW compared to patients without JOW were younger (55.1 ± 11.6 vs. 64.5 ± 11.7 years, respectively, P &lt; 0.006), with a lower incidence of hypertension (52% vs. 86%, P &lt; 0.007), diabetes mellitus (15% vs. 50%, P &lt; 0.005), and congestive heart failure (15% vs. 45%, P &lt; 0.013). In-hospital and long-term mortality were significantly higher in patients without JOW (86% vs. 21%, 91% vs. 24%, respectively, P &lt; 0.000001). Among patients without JOW who survived hospitalization, 66.7% presented with IABI versus 7.7% of the patients with JOW (P &lt; 0.0001). In multivariate analysis, the absence of JOW was a significant predictor for poor prognosis. CONCLUSIONS: The absence of J (Osborn) waves on electrocardiograms obtained during TH is associated with poor prognosis among SCD survivors.</t>
  </si>
  <si>
    <t>Isr Med Assoc J</t>
  </si>
  <si>
    <t>H. Friberg and T. Cronberg</t>
  </si>
  <si>
    <t>Prognostication after cardiac arrest</t>
  </si>
  <si>
    <t>The best predictor of good outcome after cardiac arrest is awakening from coma. The longer it takes to regain consciousness, the greater the risk of permanent brain injury. A reliable neurological assessment could previously be performed on day 3 after arrest; absence of or a stereotypic motor reaction to pain and absence of cranial nerve reflexes were reliable predictors of poor outcome, but this has changed. The introduction of therapeutic hypothermia and concurrent sedation and muscle relaxation has affected the reliability of the clinical investigation. This is probably due to increased use of sedative drugs and delayed metabolism during hypothermia but could, in addition, be explained by delayed maturation and recovery processes of brain ischaemia. A clinical neurological assessment should no longer be the sole decisive method for prognostication after cardiac arrest. Instead, a clinical investigation should be used in combination with independent and objective methods, above all neurophysiology (electroencephalography and somatosensory evoked potentials), while biomarkers and brain imaging may be valuable adjuncts.</t>
  </si>
  <si>
    <t>J. Horn, T. Cronberg and F. S. Taccone</t>
  </si>
  <si>
    <t>PURPOSE OF REVIEW: The prognosis of patients with postanoxic coma (PAC) after cardiac arrest is a challenging task for clinicians. The need for early and accurate prognostic predictors is crucial. Treatment with therapeutic hypothermia and sedation alters the reliability of neurological examination. Considering the extensive literature existing on this topic, we aimed to provide a practical approach on how to predict outcome in patients with PAC, particularly in those treated with therapeutic hypothermia. RECENT FINDINGS: Recovery of motor responses can take several days and can therefore not be used to assess the extent of brain injury in the early phase after cardiac arrest. Additional tools, including electroencephalography, somatosensory-evoked potentials, biomarkers and radiological imaging, may help to determine the prognosis. Nevertheless, treatment with therapeutic hypothermia, including prolonged sedation, has changed the predictive value of these tools. SUMMARY: For reliable prediction of outcome in patients with PAC, various prognostic methods should be combined with the standard neurological examination in a multimodal approach.</t>
  </si>
  <si>
    <t>T. Maekawa, S. Yamashita, S. Nagao, N. Hayashi and Y. Ohashi</t>
  </si>
  <si>
    <t>Prolonged mild therapeutic hypothermia versus fever control with tight hemodynamic monitoring and slow rewarming in patients with severe traumatic brain injury: a randomized controlled trial</t>
  </si>
  <si>
    <t>Although mild therapeutic hypothermia is an effective neuroprotective strategy for cardiac arrest/resuscitated patients, and asphyxic newborns, recent randomized controlled trials (RCTs) have equally shown good neurological outcome between targeted temperature management at 33 °C versus 36 °C, and have not shown consistent benefits in patients with traumatic brain injury (TBI). We aimed to determine the effect of therapeutic hypothermia, while avoiding some limitations of earlier studies, which included patient selection based on Glasgow coma scale (GCS), delayed initiation of cooling, short duration of cooling, inter-center variation in patient care, and relatively rapid rewarming. We conducted a multicenter RCT in patients with severe TBI (GCS 4-8). Patients were randomly assigned (2:1 allocation ratio) to either therapeutic hypothermia (32-34 °C, n = 98) or fever control (35.5-37 °C, n = 50). Patients with therapeutic hypothermia were cooled as soon as possible for ≥ 72 h and rewarmed at a rate of &lt;1 °C/day. All patients received tight hemodynamic monitoring under intensive neurological care. The Glasgow Outcome Scale was assessed at 6 months by physicians who were blinded to the treatment allocation. The overall rates of poor neurological outcomes were 53% and 48% in the therapeutic hypothermia and fever control groups, respectively. There were no significant differences in the likelihood of poor neurological outcome (relative risk [RR] 1.24, 95% confidence interval [CI] 0.62-2.48, p = 0.597) or mortality (RR 1.82, 95% CI 0.82-4.03, p = 0.180) between the two groups. We concluded that tight hemodynamic management and slow rewarming, together with prolonged therapeutic hypothermia (32-34 °C) for severe TBI, did not improve the neurological outcomes or risk of mortality compared with strict temperature control (35.5-37 °C).</t>
  </si>
  <si>
    <t>S. Monteiro and A. Meireles</t>
  </si>
  <si>
    <t>Prophylactic Chorioretinectomy in Open Ocular Trauma: A Series of 36 Eyes</t>
  </si>
  <si>
    <t>PURPOSE: The aim of this paper was to report the outcomes of prophylactic chorioretinectomy in open-globe injuries where a foreign body penetrated the choroid or perforated the globe. METHODS: We conducted a retrospective, consecutive, noncomparative, and descriptive study of patients registered in the ocular trauma database between January 2006 and December 2014, who underwent vitrectomy with chorioretinectomy. RESULTS: Thirty-six patients (33 male, 3 female) with a mean age of 40 years and a median of follow-up of 13 months were included. Twenty-one cases had penetrating globe injuries with an intraocular foreign body and 15 cases had perforating globe injuries. A concomitant chorioretinectomy was performed in all eyes, although it was only partial in 8 eyes. At the end of follow-up, proliferative vitreoretinopathy (PVR) rates were 6.5%, anatomical success was 80.6%, and the globe survival rate was 96.8%. CONCLUSION: Prophylactic chorioretinectomy is a surgical procedure that may decrease posttraumatic PVR, thus improving final visual acuity and increasing globe survival rates.</t>
  </si>
  <si>
    <t>Ophthalmologica</t>
  </si>
  <si>
    <t>N. Engrand, A. Pharaboz and V. Dinkelacker</t>
  </si>
  <si>
    <t>Prophylactic Hypothermia for Severe Traumatic Brain Injury</t>
  </si>
  <si>
    <t>D. J. Cooper, A. D. Nichol and C. McArthur</t>
  </si>
  <si>
    <t>Prophylactic Hypothermia for Severe Traumatic Brain Injury-Reply</t>
  </si>
  <si>
    <t>V. Vermeersch and O. Huet</t>
  </si>
  <si>
    <t>Prophylactic hypothermia for traumatic brain injury patients: It is not cool to be cooled</t>
  </si>
  <si>
    <t>Anaesth Crit Care Pain Med</t>
  </si>
  <si>
    <t>G. Piazza, B. Hohlfelder, M. R. Jaff, K. Ouriel, T. C. Engelhardt, K. M. Sterling, N. J. Jones, J. C. Gurley, R. Bhatheja, R. J. Kennedy, N. Goswami, K. Natarajan, J. Rundback, I. R. Sadiq, S. K. Liu, N. Bhalla, M. L. Raja, B. S. Weinstock, J. Cynamon, F. F. Elmasri, M. J. Garcia, M. Kumar, J. Ayerdi, P. Soukas, W. Kuo, P. Y. Liu and S. Z. Goldhaber</t>
  </si>
  <si>
    <t>A Prospective, Single-Arm, Multicenter Trial of Ultrasound-Facilitated, Catheter-Directed, Low-Dose Fibrinolysis for Acute Massive and Submassive Pulmonary Embolism: The SEATTLE II Study</t>
  </si>
  <si>
    <t>OBJECTIVES: This study conducted a prospective, single-arm, multicenter trial to evaluate the safety and efficacy of ultrasound-facilitated, catheter-directed, low-dose fibrinolysis, using the EkoSonic Endovascular System (EKOS, Bothell, Washington). BACKGROUND: Systemic fibrinolysis for acute pulmonary embolism (PE) reduces cardiovascular collapse but causes hemorrhagic stroke at a rate exceeding 2%. METHODS: Eligible patients had a proximal PE and a right ventricular (RV)-to-left ventricular (LV) diameter ratio ≥0.9 on chest computed tomography (CT). We included 150 patients with acute massive (n = 31) or submassive (n = 119) PE. We used 24 mg of tissue-plasminogen activator (t-PA) administered either as 1 mg/h for 24 h with a unilateral catheter or 1 mg/h/catheter for 12 h with bilateral catheters. The primary safety outcome was major bleeding within 72 h of procedure initiation. The primary efficacy outcome was the change in the chest CT-measured RV/LV diameter ratio within 48 h of procedure initiation. RESULTS: Mean RV/LV diameter ratio decreased from baseline to 48 h post-procedure (1.55 vs. 1.13; mean difference, -0.42; p &lt; 0.0001). Mean pulmonary artery systolic pressure (51.4 mm Hg vs. 36.9 mm Hg; p &lt; 0.0001) and modified Miller Index score (22.5 vs. 15.8; p &lt; 0.0001) also decreased post-procedure. One GUSTO (Global Utilization of Streptokinase and Tissue Plasminogen Activator for Occluded Coronary Arteries)-defined severe bleed (groin hematoma with transient hypotension) and 16 GUSTO-defined moderate bleeding events occurred in 15 patients (10%). No patient experienced intracranial hemorrhage. CONCLUSIONS: Ultrasound-facilitated, catheter-directed, low-dose fibrinolysis decreased RV dilation, reduced pulmonary hypertension, decreased anatomic thrombus burden, and minimized intracranial hemorrhage in patients with acute massive and submassive PE. (A Prospective, Single-arm, Multi-center Trial of EkoSonic® Endovascular System and Activase for Treatment of Acute Pulmonary Embolism (PE) [SEATTLE II]; NCT01513759).</t>
  </si>
  <si>
    <t>JACC Cardiovasc Interv</t>
  </si>
  <si>
    <t>J. A. Davis and J. W. Grau</t>
  </si>
  <si>
    <t>Protecting the injured central nervous system: Do anesthesia or hypothermia ameliorate secondary injury?</t>
  </si>
  <si>
    <t>Traumatic injury to the central nervous system (CNS) and stroke initiate a cascade of processes that expand the area of tissue loss. The current review considers recent studies demonstrating that the induction of an anesthetic state or cooling the affected tissue (hypothermia) soon after injury can have a therapeutic effect. We first provide an overview of the neurobiological processes that fuel tissue loss after traumatic brain injury (TBI), spinal cord injury (SCI) and stroke. We then examine the rehabilitative effectiveness of therapeutic anesthesia across a variety of drug categories through a systematic review of papers in the PubMed database. We also review the therapeutic benefits hypothermia, another treatment that quells neural activity. We conclude by considering factors related to the safety, efficacy and timing of treatment, as well as the mechanisms of action. Clinical implications are also discussed.</t>
  </si>
  <si>
    <t>P. Stammet, J. Dankiewicz, N. Nielsen, F. Fays, O. Collignon, C. Hassager, M. Wanscher, J. Undèn, J. Wetterslev, T. Pellis, A. Aneman, J. Hovdenes, M. P. Wise, G. Gilson, D. Erlinge, J. Horn, T. Cronberg, M. Kuiper, J. Kjaergaard, Y. Gasche, Y. Devaux and H. Friberg</t>
  </si>
  <si>
    <t>Protein S100 as outcome predictor after out-of-hospital cardiac arrest and targeted temperature management at 33 °C and 36 °C</t>
  </si>
  <si>
    <t>BACKGROUND: We aimed to investigate the diagnostic performance of S100 as an outcome predictor after out-of-hospital cardiac arrest (OHCA) and the potential influence of two target temperatures (33 °C and 36 °C) on serum levels of S100. METHODS: This is a substudy of the Target Temperature Management after Out-of-Hospital Cardiac Arrest (TTM) trial. Serum levels of S100 were measured a posteriori in a core laboratory in samples collected at 24, 48, and 72 h after OHCA. Outcome at 6 months was assessed using the Cerebral Performance Categories Scale (CPC 1-2 = good outcome, CPC 3-5 = poor outcome). RESULTS: We included 687 patients from 29 sites in Europe. Median S100 values were higher in patients with a poor outcome at 24, 48, and 72 h: 0.19 (IQR 0.10-0.49) versus 0.08 (IQR 0.06-0.11) μg/ml, 0.16 (IQR 0.10-0.44) versus 0.07 (IQR 0.06-0.11) μg/L, and 0.13 (IQR 0.08-0.26) versus 0.06 (IQR 0.05-0.09) μg/L (p &lt; 0.001), respectively. The ability to predict outcome was best at 24 h with an AUC of 0.80 (95% CI 0.77-0.83). S100 values were higher at 24 and 72 h in the 33 °C group than in the 36 °C group (0.12 [0.07-0.22] versus 0.10 [0.07-0.21] μg/L and 0.09 [0.06-0.17] versus 0.08 [0.05-0.10], respectively) (p &lt; 0.02). In multivariable analyses including baseline variables and the allocated target temperature, the addition of S100 improved the AUC from 0.80 to 0.84 (95% CI 0.81-0.87) (p &lt; 0.001), but S100 was not an independent outcome predictor. Adding S100 to the same model including neuron-specific enolase (NSE) did not further improve the AUC. CONCLUSIONS: The allocated target temperature did not affect S100 to a clinically relevant degree. High S100 values are predictive of poor outcome but do not add value to present prognostication models with or without NSE. S100 measured at 24 h and afterward is of limited value in clinical outcome prediction after OHCA. TRIAL REGISTRATION: ClinicalTrials.gov identifier: NCT01020916 . Registered on 25 November 2009.</t>
  </si>
  <si>
    <t>A. Nichol, D. Gantner, J. Presneill, L. Murray, T. Trapani, S. Bernard, P. Cameron, G. Capellier, A. Forbes, C. McArthur, L. Newby, S. Rashford, J. V. Rosenfeld, T. Smith, M. Stephenson, D. Varma, T. Walker, S. Webb and D. J. Cooper</t>
  </si>
  <si>
    <t>Protocol for a multicentre randomised controlled trial of early and sustained prophylactic hypothermia in the management of traumatic brain injury</t>
  </si>
  <si>
    <t>INTRODUCTION: Traumatic brain injury (TBI) is a leading cause of death and disability worldwide. Prophylactic hypothermia is effective in laboratory models, but clinical studies to date have been inconclusive, partly because of methodological limitations. Our Prophylactic Hypothermia Trial to Lessen Traumatic Brain Injury (POLAR) randomised controlled trial is currently underway comparing early, sustained hypothermia versus standard care in patients with severe TBI. We describe our study protocol and the challenges in conducting prophylactic hypothermia research in TBI. DESIGN: We aim to randomise 500 patients to either prophylactic 33°C hypothermia initiated within 3 hours of injury and continued for at least 72 hours, or standard normothermic management. Patients will be enrolled by paramedic services in the prehospital setting, or by emergency department staff at participating sites in Australia, New Zealand and Europe. The primary outcome will be the eight-level extended Glasgow outcome scale (GOSE), dichotomised to favourable and unfavourable outcomes at 6 months after injury. Secondary outcomes will include mortality at hospital discharge and at 6 months, ordinal analyses of 6-month GOSE outcomes, quality of life with health economic evaluations and the differential proportion of adverse events. We will predefine subgroup and interaction analyses. DISCUSSION: After a run-in phase, recruitment for our main study began in December 2010. When the study is completed, we aim to provide evidence on the efficacy of prophylactic hypothermia in TBI to guide clinicians in their management of this devastating condition.</t>
  </si>
  <si>
    <t>Crit Care Resusc</t>
  </si>
  <si>
    <t>V. Rass, D. Solari, B. Ianosi, M. Gaasch, M. Kofler, A. J. Schiefecker, J. P. Miroz, P. Morelli, C. Thomé, R. Beer, B. Pfausler, M. Oddo and R. Helbok</t>
  </si>
  <si>
    <t>Protocolized Brain Oxygen Optimization in Subarachnoid Hemorrhage</t>
  </si>
  <si>
    <t>BACKGROUND: Brain tissue hypoxia (P(bt)O(2) &lt; 20 mmHg) is common after subarachnoid hemorrhage (SAH) and associated with poor outcome. Recent data suggest that brain oxygen optimization is feasible and reduces the time spent with P(bt)O(2) &lt; 20 mmHg from 45 to 16% in patients with severe traumatic brain injury. Here, we intended to quantify the brain tissue hypoxia burden despite implementation of a protocolized treatment approach in poor-grade SAH patients and to identify the simultaneous occurrence of pathologic values potentially amenable to treatment. METHODS: We present a bi-centric observational cohort study including 100 poor-grade SAH patients admitted to two tertiary care centers who underwent multimodal brain monitoring and were managed with a P(bt)O(2)-targeted protocolized approach. P(bt)O(2) optimization (≥ 20 mmHg) included a stepwise neuro-intensive care approach, aiming to prevent low cerebral perfusion pressure (CPP), and blood hemoglobin, and to keep normocapnia, normoxemia, and normothermia. Based on routine blood gas analysis, hemoglobin, PaCO(2,) and PaO(2) data were matched to 2-h averaged data of continuous CPP, P(bt)O(2), core temperature, and to hourly cerebral microdialysis (CMD) samples over the first 11 days. RESULTS: Patients had a Glasgow Coma Scale of 3 (IQR 3-4) and were 58 years old (IQR 48-66). Overall incidence of brain tissue hypoxia was 25%, which was not different between both sites despite differences in the treatment approach. During brain tissue hypoxia, episodes of CPP &lt; 70 mmHg (27%), PaCO(2) &lt; 35 mmHg (19%), PaO(2) &lt; 80 mmHg (14%), Hb &lt; 9 g/dL (11%), metabolic crisis (CMD-lactate/pyruvate ratio &gt; 40, and CMD-glucose &lt; 0.7 mmol/L; 7%), and temperature &gt; 38.3 °C (4%) were common. CONCLUSIONS: Our results demonstrate that brain tissue hypoxia remains common despite implementation of a P(bt)O(2)-targeted therapy in poor-grade SAH patients, suggesting room for further optimization.</t>
  </si>
  <si>
    <t>A. V. Oshorov, K. A. Popugaev, I. A. Savin, A. G. Gavrilov, A. D. Kravchuk and A. A. Potapov</t>
  </si>
  <si>
    <t>Prх-monitoring based decision-making about decompressive craniectomy in a patient with severe traumatic brain injury. A case report</t>
  </si>
  <si>
    <t>The presented case illustrates a new approach to making a decision about decompressive craniectomy in the patient with sever traumatic brain injury and intracranial hypertension. The approach is based on continuous assessment of cerebral autoregulation using Prx-monitoring in addition to monitoring of intracranial pressure and cerebral perfusion pressure. Prx-monitoring enables timely detection of autoregulation failure and provides the opportunity to make a decision about decompressive craniectomy before starting such aggressive methods of intensive care as hypothermia or barbiturate coma.</t>
  </si>
  <si>
    <t>Zh Vopr Neirokhir Im N N Burdenko</t>
  </si>
  <si>
    <t>P. Kuperman, Y. Granovsky, M. Granot, H. Bahouth, S. Fadel, G. Hyams, H. Ben Lulu, O. Aspis, R. Salame, J. Begal, D. Hochstein, S. Grunner, L. Honigman, M. Reshef, E. Sprecher, N. Bosak, M. Sterling and D. Yarnitsky</t>
  </si>
  <si>
    <t>Psychophysic-psychological dichotomy in very early acute mTBI pain: A prospective study</t>
  </si>
  <si>
    <t>OBJECTIVE: To characterize the pain-related somatosensory and psychological presentation of very early acute patients with a mild traumatic brain injury (mTBI). METHODS: Patients with an mTBI participated in a prospective observational study undergoing clinical, psychophysic, and psychological assessment within 72 hours after the accident. Healthy controls underwent similar protocol. RESULTS: One hundred acute patients with an mTBI (age 36 ± 12.5 [SD] years, range 19-67 years, 42 women) and 80 healthy controls (age 43 ± 14.3 years, range 24-74 years, 40 women) participated. Patients with an mTBI demonstrated a pronociceptive psychophysic response in most tests such as less efficient pressure-pain threshold-conditioned pain modulation (0.19 ±0.19±.09 vs. 0.91±.10 kg, p &lt; 0.001) and lower temperature needed to elicit a Pain50 response (44.72 ± 0.26°C vs 46.41 ± 0.30°C, p &lt; 0.001). Their psychophysic findings correlated with clinical pain measures, e.g., Pain50 temperature and mean head (r = -0.21, p = 0.045) and neck (r = -0.26, p = 0.011) pain. The pain-catastrophizing magnification subscale was the only psychological variable to show a difference from the controls, while no significant correlations were found between any psychological measures and the clinical or psychophysic pain measures. CONCLUSIONS: There appears to be a dichotomy between somatosensory and psychological findings in the very early acute post-mTBI stage; while the first is altered and is associated with the clinical picture, the second is unchanged. In the context of the ongoing debate on the pathophysiologic nature of the post-mTBI syndrome, our findings support its "physical" basis, free of mental influence, at least in the short time window after the injury.</t>
  </si>
  <si>
    <t>A. Regnier, C. Landrevie, M. C. Robin, D. Einsweiler, J. Y. Douet and I. Raymond-Letron</t>
  </si>
  <si>
    <t>Pyogenic granuloma of the cornea in a pony: Uncommon complication of corneal wound healing</t>
  </si>
  <si>
    <t>A 6-year-old miniature Shetland pony mare was referred for evaluation of a left corneal mass, which developed from the healing tissue of a corneal traumatic ulceration that had occurred 4 weeks previously. On gross examination, a spherical, smooth-surfaced, and pink-colored lesion of about 1 cm in diameter was protruding from the left palpebral fissure. Ophthalmic examination revealed that it was attached to the scar tissue of the cornea, and that one corpora nigra was adherent to the posterior face of corneal wounded area, without sign of uveitis. The remainder of the ophthalmic examination was unremarkable. The mass was excised, and cryotherapy was used as an adjunctive therapy. Histopathology of the resected mass was consistent with a pyogenic granuloma on the basis of radially oriented proliferating capillaries, embedded in immature granulation tissue containing an infiltrate of neutrophils, plasma cells and eosinophils. There were no histological features of malignancy. 2 months after surgery, the ventral part of the fibrotic corneal scar was slightly raised by a pink tissue, suggesting possible recurrence of the initial lesion. A second cryotherapy was performed over the leukoma area. No recurrence has been noted for a follow-up period of more than 25 months. Pyogenic granuloma is a benign proliferative fibrovascular response that typically develops after trauma or surgery. Corneal involvement is rare in humans, and to the authors' knowledge has never been documented in veterinary ophthalmology.</t>
  </si>
  <si>
    <t>Vet Ophthalmol</t>
  </si>
  <si>
    <t>H. Van Deynse, W. Cools, B. Depreitere, I. Hubloue, C. I. Kazadi, E. Kimpe, M. Moens, K. Pien, G. Van Belleghem and K. Putman</t>
  </si>
  <si>
    <t>Quantifying injury severity for traumatic brain injury with routinely collected health data</t>
  </si>
  <si>
    <t>BACKGROUND: Routinely collected health data (RCHD) offers many opportunities for traumatic brain injury (TBI) research, in which injury severity is an important factor. OBJECTIVE: The use of clinical injury severity indices in a context of RCHD is explored, as are alternative measures created for this specific purpose. To identify useful scales for full body injury severity and TBI severity this study focuses on their performance in predicting these currently used indices, while accounting for age and comorbidities. DATA: This study utilized an extensive population-based RCHD dataset consisting of all patients with TBI admitted to any Belgian hospital in 2016. METHODS: Full body injury severity is scored based on the (New) Injury Severity Score ((N)ISS) and the ICD-based Injury Severity Score (ICISS). For TBI specifically, the Abbreviated Injury Scale (AIS) Head, Loss of Consciousness and the ICD-based Injury Severity Score for TBI injuries (ICISS) were used in the analysis. These scales were used to predict three outcome variables strongly related to injury severity: in-hospital death, admission to intensive care and length of hospital stay. For the prediction logistic regressions of the different injury severity scales and TBI severity indices were used, and error rates and the area under the receiver operating curve were evaluated visually. RESULTS: In general, the ICISS had the best predictive performance (error rate between 0.06 and 0.23; AUC between 0.82 [0.81;0.83] and 0.86 [0.85;0.86]). A clearly increasing error rate can be noticed with advancing age and accumulating comorbidity. CONCLUSION: Both for full body injury severity and TBI severity, the ICISS tends to outperform other scales. It is therefore the preferred scale for use in research on TBI in the context of RCHD. In their current form, the severity scales are not suitable for use in older populations.</t>
  </si>
  <si>
    <t>M. T. Eldehni, A. Odudu and C. W. McIntyre</t>
  </si>
  <si>
    <t>Randomized clinical trial of dialysate cooling and effects on brain white matter</t>
  </si>
  <si>
    <t>Hemodialysis is associated with significant circulatory stress that could produce recurrent and cumulative ischemic insults to multiple organs, such as the brain. We aimed to characterize hemodialysis-induced brain injury by longitudinally studying the effects of hemodialysis on brain white matter microstructure and further examine if the use of cooled dialysate could provide protection against hemodialysis-associated brain injury. In total, 73 patients on incident hemodialysis starting within 6 months were randomized to dialyze with a dialysate temperature of either 37°C or 0.5°C below the core body temperature and followed up for 1 year. Brain white matter microstructure was studied by diffusion tensor magnetic resonance imaging at baseline and follow-up (38 patients available for paired analysis). Intradialytic hemodynamic stress was quantified using the extrema points analysis model. Patients on hemodialysis exhibited a pattern of ischemic brain injury (increased fractional anisotropy and reduced radial diffusivity). Cooled dialysate improved hemodynamic tolerability, and changes in brain white matter were associated with hemodynamic instability (higher mean arterial pressure extrema points frequencies were associated with higher fractional anisotropy [peak r=0.443, P&lt;0.03] and lower radial diffusivity [peak r=-0.439, P&lt;0.02]). Patients who dialyzed at 0.5°C below core body temperature exhibited complete protection against white matter changes at 1 year. Our data suggest that hemodialysis results in significant brain injury and that improvement in hemodynamic tolerability achieved by using cooled dialysate is effective at abrogating these effects. This intervention can be delivered without additional cost and is universally applicable.</t>
  </si>
  <si>
    <t>J Am Soc Nephrol</t>
  </si>
  <si>
    <t>F. U. Ahmad, R. M. Starke, R. J. Komotar and E. S. Connolly</t>
  </si>
  <si>
    <t>A Randomized Clinical Trial of Hypothermia as a Preferred Second-Line Treatment for Elevated Intracranial Pressure After Traumatic Brain Injury</t>
  </si>
  <si>
    <t>X. Sun, H. Yang, X. Li, Y. Wang, C. Zhang, Z. Song and Z. Pan</t>
  </si>
  <si>
    <t>Randomized controlled trial of moderate hypothermia versus deep hypothermia anesthesia on brain injury during Stanford A aortic dissection surgery</t>
  </si>
  <si>
    <t>This study aimed to compare the effects of moderate versus deep hypothermia anesthesia for Stanford A aortic dissection surgery on brain injury. A total of 82 patients who would undergo Stanford A aortic dissection surgery were randomized into two groups: moderate hypothermia group (MH, n = 40, nasopharyngeal temperature 25 °C, and rectal temperature 28 °C) and deep hypothermia group (DH, n = 42, nasopharyngeal temperature 20 °C, and rectal temperature 25 °C). Different vascular replacement techniques including aortic root replacement, Bentall, and Wheat were used. The intraoperative and postoperative indicators of these patients were recorded. There were no differences in intraoperative and postoperative measures between MH and DH groups. The concentrations of neuron-specific enolase and S-100β increased with operation time, and were significantly lower in MH group than those in the DH group (P &lt; 0.05). The occurrence rates of complications including chenosis, postoperative agitation, and neurological complications in MH group were significantly lower than in DH group. The recovery time, postoperative tube, and ICU intubation stay were significantly shorter in MH group than those in DH group (P &lt; 0.05). There were no significant differences revealed in hospital stay and death rate. MH exhibited better cerebral protective effects, less complications, and shorter tube time than DH in surgery for Stanford A aortic dissection.</t>
  </si>
  <si>
    <t>Heart Vessels</t>
  </si>
  <si>
    <t>S. Sinha, A. Raheja, N. Samson, K. Goyal, S. Bhoi, A. Selvi, P. Sharma and B. S. Sharma</t>
  </si>
  <si>
    <t>A randomized placebo-controlled trial of progesterone with or without hypothermia in patients with acute severe traumatic brain injury</t>
  </si>
  <si>
    <t>OBJECTIVE: Among newer neuroprotectant modalities, hypothermia and progesterone have shown a beneficial role in preliminary studies enrolling patients with severe traumatic brain injury (sTBI). The primary objective of this study was to evaluate the efficacy of progesterone with or without prophylactic hypothermia in acute sTBI patients. MATERIALS AND METHODS: This is a prospective, outcome assessor, statistician blinded, randomized, and placebo-controlled phase II trial of progesterone with or without hypothermia (factorial design). All adult patients (18-65 years) with acute sTBI (Glasgow coma score of 4-8) and presenting to trauma center within 8 h after injury were included in the trial. Computer-generated randomization was done after exclusion; sequentially numbered, opaque, sealed envelope technique was used for allocation concealment. The enrollment duration was from January 2012 to October 2014. The primary endpoint was dichotomized Glasgow outcome score (GOS) [poor recovery = GOS 1-3; good recovery = GOS 4-5], and secondary endpoints were functional independence measure (FIM) score and mortality rate at 6 and 12 months follow-up after recruitment. RESULTS: A total of 107 patients were randomized into four groups (placebo [n = 27], progesterone [n = 26], hypothermia alone [n = 27], and progesterone + hypothermia [n = 27]). The study groups were comparable in baseline parameters except for a higher incidence of decompressive craniectomy in the placebo group (P = 0.001). The analysis of GOS at 6 months revealed statistically significant better outcome in the hypothermia group (82%; P = 0.01) and a weaker evidence for progesterone group (74%; P = 0.07) as compared with the placebo group (44%). However, the outcome benefit was marginal at 1-year follow-up for the hypothermia group (82% vs. 58%, P = 0.17). The adjusted odds ratio of poor recovery at 6 months in the hypothermia group was 0.21 (confidence interval = 0.05-0.84, P = 0.03), as compared with the placebo group. Although mean FIM scores at 6 and 12 months respectively were marginally higher in the hypothermia and progesterone groups compared with the placebo group (P = 0.06 and 0.27), the proportion of functionally independent individuals were similar in all the groups (P = 0.79 and 0.51). The mortality rates were similar in all the groups at 6 and 12 months (P = 0.78 and 0.52 respectively). CONCLUSIONS: A strong evidence for prophylactic hypothermia and a weak evidence for progesterone therapy was observed for a better primary outcome at 6 months as compared to the placebo. A similar trend was observed at a 1-year follow-up. Contrary to our hypothesis, prophylactic hypothermia therapy suppressed the beneficial effects of progesterone therapy in sTBI patients. The complex cascades of factors responsible for such interactions are still unknown and need to be further determined.</t>
  </si>
  <si>
    <t>J. Duerinck, J. Van Der Veken, S. Schuind, F. Van Calenbergh, J. van Loon, S. Du Four, S. Debacker, E. Costa, C. Raftopoulos, O. De Witte, W. Cools, R. Buyl, V. Van Velthoven, J. D'Haens and M. Bruneau</t>
  </si>
  <si>
    <t>Randomized Trial Comparing Burr Hole Craniostomy, Minicraniotomy, and Twist Drill Craniostomy for Treatment of Chronic Subdural Hematoma</t>
  </si>
  <si>
    <t>BACKGROUND: The mainstay of treatment for symptomatic or large chronic subdural hematoma (CSDH) is surgery, but controversy still exists regarding the best surgical technique. Three different techniques are commonly used: burr hole craniostomy (BHC), minicraniotomy (MC), and twist drill craniostomy (TDC). OBJECTIVE: To determine which surgical technique for drainage of CSDH offers best results. METHODS: We set up a multicenter prospective randomized trial (Comparison of Chronic Subdural Hematoma Treatment [COMPACT] trial) comparing BHC, MC, and TDC for the surgical treatment of CSDH. The primary end point was reoperation rate, and secondary end points included complication rates and clinical outcome. Patients were considered to have good outcome when they did not undergo reoperation, suffered no surgical or medical complication, and had no related mortality. Clinical outcome was also evaluated by evolution of the Markwalder score and the modified Rankin score. RESULTS: Two-hundred forty-five patients were included in the final analysis: 79 BHC, 84 MC, and 82 TDC. Mean duration of surgery was shorter for TDC than for BHC and MC ( P &lt; .001). Reoperation rate was 7.6% for BHC, 13.1% for MC, and 19.5% for TDC ( P = .07). This trend toward better results for BHC was not statistically significant in logistic regression analysis. The proportion of patients with good outcome was 78.5% for BHC group, 76.2% for MC, and 69.5% for TDC ( P = .4). Evolution of the Markwalder score and modified Rankin score were not significantly different between treatment groups. CONCLUSION: All 3 techniques are effective at treating patients with CSDH with eventual 6-month outcome being similar. Although not reaching statistical significance in our study, BHC offers the lowest recurrence rate combined with manageable complication rate.</t>
  </si>
  <si>
    <t>T. A. Beauregard, J. Vaile, L. Whitney, M. Merrick and V. Moody</t>
  </si>
  <si>
    <t>Rapid Facial Cryotherapy for Combat Sports: A Comparison of Materials and Methods for Cooling Facial Tissues in 60 Seconds or Less</t>
  </si>
  <si>
    <t>CONTEXT: Athletes in combat sports who have sustained facial hematomas during competition have traditionally been treated with an enswell. These treatments take place between rounds of the competition and generally last less than 60 seconds. The efficacy of this modality has not been studied. Other modalities may provide a more effective cryotherapy treatment in this timeframe. OBJECTIVE: To compare the efficacy of different forms of rapid cryotherapy to cause surface temperature changes of the face within 60 seconds of application. DESIGN: Crossover study. SETTING: Laboratory. PARTICIPANTS: Eleven healthy men (age 21.73 [1.42] y, mass 82.1 [5.6] kg, height 177.2 [7.0] cm). INTERVENTIONS: A 60-second treatment using chilled surgical steel enswell, copper, commercial cold pack, aluminum, brass, ice cube, ice pack, and saltwater pack. MAIN OUTCOME MEASURES: Preintervention and postintervention surface facial temperatures. RESULTS: The ice bag, cold pack, ice cube, saltwater pack, and stainless-steel enswell caused statistically different temperatures preintervention to postintervention. The ice bag and saltwater pack cause statistically greater cooling than the other materials tested. CONCLUSIONS: This study does not support the clinical use of an enswell to provide short-duration cryotherapy treatments to facial tissue, as ice packs are more effective.</t>
  </si>
  <si>
    <t>J Sport Rehabil</t>
  </si>
  <si>
    <t>S. Poli, J. Purrucker, M. Priglinger, M. Ebner, M. Sykora, J. Diedler, C. Bulut, E. Popp, A. Rupp and C. Hametner</t>
  </si>
  <si>
    <t>Rapid Induction of COOLing in Stroke Patients (iCOOL1): a randomised pilot study comparing cold infusions with nasopharyngeal cooling</t>
  </si>
  <si>
    <t>INTRODUCTION: Induction methods for therapeutic cooling are under investigated. We compared the effectiveness and safety of cold infusions (CI) and nasopharyngeal cooling (NPC) for cooling induction in stroke patients. METHODS: A prospective, open-label, randomised (1:1), single-centre pilot trial with partially blinded safety endpoint assessment was conducted at the neurointensive care unit of Heidelberg University. Intubated stroke patients with an indication for therapeutic cooling and an intracranial pressure (ICP)/temperature brain probe were randomly assigned to CI (4°C, 2L at 4L/h) or NPC (60L/min for 1 h). Previous data suggested a maximum decrease of tympanic temperature for CI (2.1L within 35 min) after 52 min. Therefore the study period was 1 hour (15 min subperiods I-IV). The brain temperature course was the primary endpoint. Secondary measures included continuous monitoring of neurovital parameters and extracerebral temperatures. Statistical analysis based on repeated-measures analysis of variance. RESULTS: Of 221 patients screened, 20 were randomized within 5 months. Infusion time of 2L CI was 33 ± 4 min in 10 patients and 10 patients received NPC for 60 min. During active treatment (first 30 min), brain temperature decreased faster with CI than during NPC (I: -0.31 ± 0.2 versus -0.12 ± 0.1°C, P = 0.008; II: -1.0 ± 0.3 versus -0.49 ± 0.3°C, P = 0.001). In the CI-group, after the infusion was finished, the intervention no longer decreased brain temperature, which increased after 3.5 ± 3.3 min. Oesophageal temperature correlated best with brain temperature during CI and NPC. Tympanic temperature reacted similarly to relative changes of brain temperature during CI, but absolute values slightly differed. CI provoked three severe adverse events during subperiods II-IV (two systolic arterial pressure (SAP), one shivering) compared with four in the NPC-group, all during subperiod I (three SAP, one ICP). Classified as possibly intervention-related, two cases of ventilator failure occurred during NPC. CONCLUSIONS: In intubated stroke patients, brain cooling is faster during CI than during NPC. Importantly, contrary to previous expectations, brain cooling stopped soon after CI cessation. Oesophageal but neither bladder nor rectal temperature is suited as surrogate for brain temperature during CI and NPC. Several severe adverse events in CI and in NPC demand further studying of safety. TRIAL REGISTRATION: ClinicalTrials.gov NCT01573117. Registered 31 March 2012.</t>
  </si>
  <si>
    <t>R. Engelman, J. W. Hammon, R. A. Baker and L. Shore-Lesserson</t>
  </si>
  <si>
    <t>Rapid Rewarming During Cardiopulmonary Bypass Is Associated With Cerebral Injury</t>
  </si>
  <si>
    <t>Ann Thorac Surg</t>
  </si>
  <si>
    <t>J. Lei, G. Gao, Q. Mao, J. Feng, L. Wang, W. You and J. Jiang</t>
  </si>
  <si>
    <t>Rationale, methodology, and implementation of a nationwide multicenter randomized controlled trial of long-term mild hypothermia for severe traumatic brain injury (the LTH-1 trial)</t>
  </si>
  <si>
    <t>BACKGROUND: Traumatic brain injury (TBI) is a major public health problem recently, however, no intervention showing convincing efficacy. Therapeutic hypothermia with a relatively long duration (more than 48 h), as a promising treatment measure, might improve the patient outcome following severe TBI. METHODS/DESIGN: The LTH-1 trial is a prospective, nationwide multicenter, randomized, controlled clinical trial to examine the efficacy and safety of long-term mild hypothermia in adult patients after severe traumatic brain injury. A total of 300 consecutive patients will be recruited from 15 large neurosurgical centers in China. The eligible patient will be randomized to receive either long-term mild hypothermia (34-35 °C) for 5 days, or normothermia (36-37 °C). Additionally, a standardized management protocol will be used in all patients. The primary end point is the neurological outcome 6 months post-injury on the Glasgow Outcome Scale. The secondary outcomes include GOS score at one month post-injury, mortality during six months after injury, length of ICU and hospital stay, intracranial pressure control and Glasgow Coma Scale score during the hospital stay and frequency of complications during the six-month follow-up period. DISCUSSION: Long-term hypothermia is recommended by most recent studies and its efficacy urgently needs to be established in randomized controlled settings. The LTH-1 trial, together with other ongoing studies, will present more evidence for optimal use of hypothermia in severe TBI patients.</t>
  </si>
  <si>
    <t>Contemp Clin Trials</t>
  </si>
  <si>
    <t>X. Zhu, J. Yan, C. Bregere, A. Zelmer, T. Goerne, J. P. Kapfhammer, R. Guzman and S. Wellmann</t>
  </si>
  <si>
    <t>RBM3 promotes neurogenesis in a niche-dependent manner via IMP2-IGF2 signaling pathway after hypoxic-ischemic brain injury</t>
  </si>
  <si>
    <t>Hypoxic ischemia (HI) is an acute brain threat across all age groups. Therapeutic hypothermia ameliorates resulting injury in neonates but its side effects prevent routine use in adults. Hypothermia up-regulates a small protein subset that includes RNA-binding motif protein 3 (RBM3), which is neuroprotective under stressful conditions. Here we show how RBM3 stimulates neuronal differentiation and inhibits HI-induced apoptosis in the two areas of persistent adult neurogenesis, the subventricular zone (SVZ) and the subgranular zone (SGZ), while promoting neural stem/progenitor cell (NSPC) proliferation after HI injury only in the SGZ. RBM3 interacts with IGF2 mRNA binding protein 2 (IMP2), elevates its expression and thereby stimulates IGF2 release in SGZ but not SVZ-NSPCs. In summary, we describe niche-dependent regulation of neurogenesis after adult HI injury via the novel RBM3-IMP2-IGF2 signaling pathway.</t>
  </si>
  <si>
    <t>Nat Commun</t>
  </si>
  <si>
    <t>Y. Yasuda, M. Nishikimi, K. Matsui, A. Numaguchi, K. Nishida, R. Emoto, S. Matsui and N. Matsuda</t>
  </si>
  <si>
    <t>The rCAST score is useful for estimating the neurological prognosis in pediatric patients with post-cardiac arrest syndrome before ICU admission: External validation study using a nationwide prospective registry</t>
  </si>
  <si>
    <t>INTRODUCTION: The objective of this cohort study was to investigate whether the revised post-Cardiac Arrest Syndrome for Therapeutic hypothermia score (rCAST), which we previously developed as a prognostic score for adult patients with post-cardiac arrest syndrome (PCAS), is also applicable to pediatric patients. METHODS: Pediatric PCAS patients were included from an out-of-hospital cardiac arrest (OHCA) registry of the Japanese Association for Acute Medicine (JAAM). We validated the predictive accuracy of the rCAST for the neurological outcomes at 30 and 90 days. We also evaluated the probability of a good neurological outcome in each of the three specified severity categories based on the rCAST (low severity: ≤5.5; moderate severity: 6.0-14.0; high severity: ≥14.5). RESULTS: Among the 737 pediatric patients with OHCA, the data of 179 pediatric PCAS patients in whom return of spontaneous circulation was achieved were analyzed. The areas under the curve (AUC) of the rCAST for predicting the neurological outcomes at 30 days and 90 days were 0.95 (95% CI: 0.90-0.99) and 0.96 (0.91-1.00), respectively. The proportions of patients with a good neurological outcome at 30 days were 100% (12/12) in the low severity group, 36.1% (13/36) in the moderate severity group, and 2.3% (3/131) in the high severity group. CONCLUSIONS: The AUC of the rCAST for pediatric PCAS patients was found to be greater than 0.9 in the external validation, which corresponds to excellent predictive accuracy. There was no patient with good neurological outcome among the patients with more than 17.0 points (extremely high severity group).</t>
  </si>
  <si>
    <t>E. Suehiro, H. Koizumi, Y. Fujiyama and M. Suzuki</t>
  </si>
  <si>
    <t>Recent advances and future directions of hypothermia therapy for traumatic brain injury</t>
  </si>
  <si>
    <t>For severe traumatic brain injury (TBI) patients, no effective treatment method replacing hypothermia therapy has emerged, and hypothermia therapy still plays the major role. To increase its efficacy, first, early introduction is important. Since there are diverse pathologies of severe TBI, it is necessary to appropriately control the temperature in the hypothermia maintenance and rewarming phases by monitoring relative to the pathology. Currently, hypothermia is considered appropriate for severe TBI patients requiring craniotomy for removal of hematoma, while induced normothermia is appropriate for severe TBI patients with diffuse brain injury. Induced normothermia is expected to exhibit a cerebroprotective effect equivalent to hypothermia, as well as reduce the complexity of whole-body management and systemic complications. According to the Japan Neurotrauma Data Bank of the Japan Society of Neurotraumatology, the brain temperature was controlled in 43.9% of severe TBI patients (induced normothermia: 32.2%, hypothermia: 11.7%) in Japan. Brain temperature management was performed mainly in young patients, and the outcome on discharge was favorable in patients who received brain temperature management. Particularly, patients who need craniotomy for removal of hematoma were a good indication of therapeutic hypothermia. Improvement of therapeutic outcomes with widespread temperature management in TBI patients is expected.</t>
  </si>
  <si>
    <t>S. Singhi and M. Johnston</t>
  </si>
  <si>
    <t>Recent advances in perinatal neuroprotection</t>
  </si>
  <si>
    <t>Perinatal brain injury is a major cause of neurological disability in both premature and term infants. In this review, we summarize the evidence behind some established neuroprotective practices such as administration of antenatal steroids, intrapartum magnesium for preterm delivery, and therapeutic hypothermia. In addition, we examine emerging practices such as delayed cord clamping, postnatal magnesium administration, recombinant erythropoietin, and non-steroidal anti-inflammatory agents and finally inform the reader about novel interventions, some of which are currently in trials, such as xenon, melatonin, topiramate, allopurinol, creatine, and autologous cord cell therapy.</t>
  </si>
  <si>
    <t>F1000Res</t>
  </si>
  <si>
    <t>A. Khellaf, D. Z. Khan and A. Helmy</t>
  </si>
  <si>
    <t>Recent advances in traumatic brain injury</t>
  </si>
  <si>
    <t>Traumatic brain injury (TBI) is the most common cause of death and disability in those aged under 40 years in the UK. Higher rates of morbidity and mortality are seen in low-income and middle-income countries making it a global health challenge. There has been a secular trend towards reduced incidence of severe TBI in the first world, driven by public health interventions such as seatbelt legislation, helmet use, and workplace health and safety regulations. This has paralleled improved outcomes following TBI delivered in a large part by the widespread establishment of specialised neurointensive care. This update will focus on three key areas of advances in TBI management and research in moderate and severe TBI: refining neurointensive care protocolized therapies, the recent evidence base for decompressive craniectomy and novel pharmacological therapies. In each section, we review the developing evidence base as well as exploring future trajectories of TBI research.</t>
  </si>
  <si>
    <t>J Neurol</t>
  </si>
  <si>
    <t>B. Csernyus, Á. Szabó, A. Zátonyi, R. Hodován, C. Lázár, Z. Fekete, L. Erőss and A. Pongrácz</t>
  </si>
  <si>
    <t>Recent antiepileptic and neuroprotective applications of brain cooling</t>
  </si>
  <si>
    <t>Hypothermia is a widely used clinical practice for neuroprotection and is a well-established method to mitigate the adverse effects of some clinical conditions such as reperfusion injury after cardiac arrest and hypoxic ischemic encephalopathy in newborns. The discovery, that lowering the core temperature has a therapeutic potential dates back to the early 20th century, but the underlying mechanisms are actively researched, even today. Especially, in the area of neural disorders such as epilepsy and traumatic brain injury, cooling has promising prospects. It is well documented in animal models, that the application of focal brain cooling can effectively terminate epileptic discharges. There is, however, limited data regarding human clinical trials. In this review article, we will discuss the main aspects of therapeutic hypothermia focusing on its use in treating epilepsy. The various experimental approaches and device concepts for focal brain cooling are presented and their potential for controlling and suppressing seizure activity are compared.</t>
  </si>
  <si>
    <t>Seizure</t>
  </si>
  <si>
    <t>E. F. Wijdicks, K. N. Sheth, B. S. Carter, D. M. Greer, S. E. Kasner, W. T. Kimberly, S. Schwab, E. E. Smith, R. J. Tamargo and M. Wintermark</t>
  </si>
  <si>
    <t>Recommendations for the management of cerebral and cerebellar infarction with swelling: a statement for healthcare professionals from the American Heart Association/American Stroke Association</t>
  </si>
  <si>
    <t>BACKGROUND AND PURPOSE: There are uncertainties surrounding the optimal management of patients with brain swelling after an ischemic stroke. Guidelines are needed on how to manage this major complication, how to provide the best comprehensive neurological and medical care, and how to best inform families facing complex decisions on surgical intervention in deteriorating patients. This scientific statement addresses the early approach to the patient with a swollen ischemic stroke in a cerebral or cerebellar hemisphere. METHODS: The writing group used systematic literature reviews, references to published clinical and epidemiology studies, morbidity and mortality reports, clinical and public health guidelines, authoritative statements, personal files, and expert opinion to summarize existing evidence and to indicate gaps in current knowledge. The panel reviewed the most relevant articles on adults through computerized searches of the medical literature using MEDLINE, EMBASE, and Web of Science through March 2013. The evidence is organized within the context of the American Heart Association framework and is classified according to the joint American Heart Association/American College of Cardiology Foundation and supplementary American Heart Association Stroke Council methods of classifying the level of certainty and the class and level of evidence. The document underwent extensive American Heart Association internal peer review. RESULTS: Clinical criteria are available for hemispheric (involving the entire middle cerebral artery territory or more) and cerebellar (involving the posterior inferior cerebellar artery or superior cerebellar artery) swelling caused by ischemic infarction. Clinical signs that signify deterioration in swollen supratentorial hemispheric ischemic stroke include new or further impairment of consciousness, cerebral ptosis, and changes in pupillary size. In swollen cerebellar infarction, a decrease in level of consciousness occurs as a result of brainstem compression and therefore may include early loss of corneal reflexes and the development of miosis. Standardized definitions should be established to facilitate multicenter and population-based studies of incidence, prevalence, risk factors, and outcomes. Identification of patients at high risk for brain swelling should include clinical and neuroimaging data. If a full resuscitative status is warranted in a patient with a large territorial stroke, admission to a unit with neurological monitoring capabilities is needed. These patients are best admitted to intensive care or stroke units attended by skilled and experienced physicians such as neurointensivists or vascular neurologists. Complex medical care includes airway management and mechanical ventilation, blood pressure control, fluid management, and glucose and temperature control. In swollen supratentorial hemispheric ischemic stroke, routine intracranial pressure monitoring or cerebrospinal fluid diversion is not indicated, but decompressive craniectomy with dural expansion should be considered in patients who continue to deteriorate neurologically. There is uncertainty about the efficacy of decompressive craniectomy in patients ≥60 years of age. In swollen cerebellar stroke, suboccipital craniectomy with dural expansion should be performed in patients who deteriorate neurologically. Ventriculostomy to relieve obstructive hydrocephalus after a cerebellar infarct should be accompanied by decompressive suboccipital craniectomy to avoid deterioration from upward cerebellar displacement. In swollen hemispheric supratentorial infarcts, outcome can be satisfactory, but one should anticipate that one third of patients will be severely disabled and fully dependent on care even after decompressive craniectomy. Surgery after a cerebellar infarct leads to acceptable functional outcome in most patients. CONCLUSIONS: Swollen cerebral and cerebellar infarcts are critical conditions that warrant immediate, specialized neurointensive care and often neurosurgical intervention. Decompressive craniectomy is a necessary option in many patients. Selected patients may benefit greatly from such an approach, and although disabled, they may be functionally independent.</t>
  </si>
  <si>
    <t>S. Honeybul</t>
  </si>
  <si>
    <t>Reconsidering the role of hypothermia in management of severe traumatic brain injury</t>
  </si>
  <si>
    <t>Over the past two decades there has been considerable interest in the use of hypothermia in the management of severe traumatic brain injury. However despite promising experimental evidence, results from clinical studies have failed to demonstrate benefit. Indeed recent studies have shown a tendency to worse outcomes in those patients randomised to therapeutic hypothermia. In this narrative review the pathophysiological rationale behind hypothermia and the clinical evidence for efficacy are examined. There would still appear to be a role for hypothermia in the management of intractable intracranial hypertension. However optimising therapeutic time frames and better management of strategies for complications will be required if experimental evidence for neuroprotection is to be translated into clinical benefit.</t>
  </si>
  <si>
    <t>C. W. Wu, Y. J. Chai, G. Dionigi, F. Y. Chiang, X. Liu, H. Sun, G. W. Randolph, R. P. Tufano and H. Y. Kim</t>
  </si>
  <si>
    <t>Recurrent laryngeal nerve safety parameters of the Harmonic Focus during thyroid surgery: Porcine model using continuous monitoring</t>
  </si>
  <si>
    <t>OBJECTIVES/HYPOTHESIS: The Harmonic Focus (HF) is one of the most popular energy-based devices. The aim of this study was to provide recurrent laryngeal nerve (RLN) functional data that define the safety parameters of the HF during thyroidectomy. STUDY DESIGN: Prospective porcine model using continuous electrophysiologic monitoring. METHODS: Ten piglets were used. At varying distances from the RLN, the HF was activated (activation study). The HF was also applied directly on the RLN after activation on sternocleidomastoid muscle for 10 seconds with different cooling times (cooling study). RESULTS: In the activation study, there was no adverse electromyography (EMG) event at more than 1 mm distance. In the cooling study, there was no adverse EMG event after a 10-second cooling period. When the HF was cooled on the sternocleidomastoid muscle, there was no adverse EMG event after 2 seconds cooling time. CONCLUSIONS: The safe distance of the HF was 1 mm, and it should be cooled for more than 10 seconds or 2 seconds after cooling on muscle. The HF should be used in a standardized manner to avoid RLN injury. LEVEL OF EVIDENCE: NA.</t>
  </si>
  <si>
    <t>Laryngoscope</t>
  </si>
  <si>
    <t>M. E. Lovett, M. Moore-Clingenpeel, O. Ayad and N. O'Brien</t>
  </si>
  <si>
    <t>Reduction of hyperthermia in pediatric patients with severe traumatic brain injury: a quality improvement initiative</t>
  </si>
  <si>
    <t>OBJECTIVE Severe traumatic brain injury remains a leading cause of morbidity and mortality in the pediatric population. Providers focus on reducing secondary brain injury by avoiding hypoxemia, avoiding hypotension, providing normoventilation, treating intracranial hypertension, and reducing cerebral metabolic demand. Hyperthermia is frequently present in patients with severe traumatic brain injury, contributes to cerebral metabolic demand, and is associated with prolonged hospital admission as well as impaired neurological outcome. The objective of this quality improvement initiative was to reduce the duration of hyperthermia for pediatric patients with severe traumatic brain injury during the initial 72 hours of admission to the pediatric intensive care unit. METHODS A retrospective chart review was performed to evaluate the incidence and duration of hyperthermia within a preintervention cohort. The retrospective phase was followed by three 6-month intervention periods (intervention Phase 1, the maintenance phase, and intervention Phase 2). Intervention Phase 1 entailed placement of a cooling blanket on the bed prior to patient arrival and turning it on once the patient's temperature rose above normothermia. The maintenance phase focused on sustaining the results of Phase 1. Intervention Phase 2 focused on total prevention of hyperthermia by initiating cooling blanket use immediately upon patient arrival to the intensive care unit. RESULTS The median hyperthermia duration in the preintervention cohort (n = 47) was 135 minutes. This was reduced in the Phase 1 cohort (n = 9) to 45 minutes, increased in the maintenance phase cohort (n = 6) to 88.5 minutes, and decreased again in the Phase 2 cohort (n = 9) to a median value of 0 minutes. Eight percent of patients in the intervention cohorts required additional sedation to tolerate the cooling blanket. Eight percent of patients in the intervention cohorts became briefly hypothermic while on the cooling blanket. No patient required neuromuscular blockade to tolerate the cooling blanket, experienced an arrhythmia, had new coagulopathy, or developed a pressure ulcer. CONCLUSIONS The placement of a cooling blanket on the bed prior to patient arrival and actively targeting normothermia successfully reduced the incidence and duration of hyperthermia with minimal adverse events.</t>
  </si>
  <si>
    <t>E. L. Fink, A. Panigrahy, R. S. Clark, C. R. Fitz, D. Landsittel, P. M. Kochanek and G. Zuccoli</t>
  </si>
  <si>
    <t>Regional brain injury on conventional and diffusion weighted MRI is associated with outcome after pediatric cardiac arrest</t>
  </si>
  <si>
    <t>BACKGROUND: To assess regional brain injury on magnetic resonance imaging (MRI) after pediatric cardiac arrest (CA) and to associate regional injury with patient outcome and effects of hypothermia therapy for neuroprotection. METHODS: We performed a retrospective chart review with prospective imaging analysis. Children between 1 week and 17 years of age who had a brain MRI in the first 2 weeks after CA without other acute brain injury between 2002 and 2008 were included. Brain MRI (1.5 T General Electric, Milwaukee, WI, USA) images were analyzed by 2 blinded neuroradiologists with adjudication; images were visually graded. Brain lobes, basal ganglia, thalamus, brain stem, and cerebellum were analyzed using T1, T2, and diffusion-weighted images (DWI). RESULTS: We examined 28 subjects with median age 1.9 years (IQR 0.4-13.0) and 19 (68 %) males. Increased intensity on T2 in the basal ganglia and restricted diffusion in the brain lobes were associated with unfavorable outcome (all P &lt; 0.05). Therapeutic hypothermia had no effect on regional brain injury. Repeat brain MRI was infrequently performed but demonstrated evolution of lesions. CONCLUSION: Children with lesions in the basal ganglia on conventional MRI and brain lobes on DWI within the first 2 weeks after CA represent a group with increased risk of poor outcome. These findings may be important for developing neuroprotective strategies based on regional brain injury and for evaluating response to therapy in interventional clinical trials.</t>
  </si>
  <si>
    <t>A. R. Bain, K. J. Smith, N. C. Lewis, G. E. Foster, K. W. Wildfong, C. K. Willie, G. L. Hartley, S. S. Cheung and P. N. Ainslie</t>
  </si>
  <si>
    <t>Regional changes in brain blood flow during severe passive hyperthermia: effects of PaCO2 and extracranial blood flow</t>
  </si>
  <si>
    <t>We investigated 1) the regional distribution of cerebral blood flow (CBF), 2) the influence of end-tidal Pco2 (PetCO2) on CBF, and 3) the potential for an extracranial blood "steal" from the anterior brain region during passive hyperthermia. Nineteen (13 male) volunteers underwent supine passive heating until a steady-state esophageal temperature of 2°C above resting was established. Measurements were obtained 1) during normothermia (Normo), 2) during poikilocapnic hyperthermia (Hyper), and 3) during hyperthermia with PetCO2 and end-tidal Po2 clamped to Normo levels (Hyper-clamp). Blood flow in the internal carotid (Qica), vertebral (QVA), and external carotid (Qeca) arteries (Duplex ultrasound), blood velocity of the middle cerebral (MCAv) and posterior cerebral (PCAv) arteries (transcranial Doppler), and cutaneous vascular conductance on the cheek (cheek CVC; Doppler velocimetry) were measured at each stage. During Hyper, PetCO2 was lowered by 7.0 ± 5.2 mmHg, resulting in a reduction in Qica (-18 ± 17%), Qva (-31 ± 21%), MCAv (-22 ± 13%), and PCAv (-18 ± 10%) compared with Normo (P &lt; 0.05). The reduction in QVA was greater than that in QICA (P = 0.017), MCAv (P = 0.047), and PCAv (P = 0.034). Blood flow/velocity was completely restored in each intracranial vessel (ICA, VA, MCA, and PCA) during Hyper-clamp. Despite a ∼250% increase in QECA and a subsequent increase in cheek CVC during Hyper compared with Normo, reductions in QICA were unrelated to changes in QECA. These data provide three novel findings: 1) hyperthermia attenuates QVA to a greater extent than QICA, 2) reductions in CBF during hyperthermia are governed primarily by reductions in arterial Pco2, and 3) increased QECA is unlikely to compromise QICA during hyperthermia.</t>
  </si>
  <si>
    <t>J Appl Physiol (1985)</t>
  </si>
  <si>
    <t>A. K. Castellano, J. R. Powell, M. J. Cools, S. R. Walton, R. R. Barnett, S. M. Delellis, R. L. Goldberg, S. F. Kane, G. E. Means, C. A. Zamora, P. J. Depenbrock and J. P. Mihalik</t>
  </si>
  <si>
    <t>Relationship between Anterior Pituitary Volume and IGF-1 Serum Levels in Soldiers with Mild Traumatic Brain Injury History</t>
  </si>
  <si>
    <t>PURPOSE: A high mild traumatic brain injury (mTBI) incidence rate exists in military and sport. Hypopituitarism is an mTBI sequela; however, few studies have examined this phenomenon in those with an mTBI history. This cross-sectional study of Special Operations Forces combat soldiers aimed 1) to relate anterior pituitary gland volumes (actual and normalized) to insulin-like growth factor 1 (IGF-1) concentrations, 2) to examine the effect of mTBI history on anterior pituitary gland volumes (actual and normalized) and IGF-1 concentrations, and 3) to measure the odds of demonstrating lower anterior pituitary gland volumes (actual and normalized) or IGF-1 concentrations if self-reporting mTBI history. METHODS: Anterior pituitary gland volumes were manually segmented from T1-weighted 3D brain MRI sequences; IGF-1 serum concentrations were quantified using commercial enzyme-linked immunosorbent assays. Correlations and linear regression were used to determine the association between IGF-1 serum concentration and anterior pituitary gland volume (n = 74). Independent samples t-tests were used to compare outcomes between mTBI groups and logistic regression models were fit to test the odds of demonstrating IGF-1 concentration or anterior pituitary volume less than sample median based on mTBI group (n = 54). RESULTS: A significant linear relationship between the subjects' anterior pituitary gland volumes and IGF-1 concentrations (r72 = 0.35, P = 0.002) was observed. Soldiers with mTBI history had lower IGF-1 concentrations (P &lt; 0.001) and lower anterior pituitary gland volumes (P = 0.037) and were at greater odds for IGF-1 serum concentrations less than the sample median (odds ratio = 5.73; 95% confidence interval = 1.77-18.55). CONCLUSIONS: Anterior pituitary gland volume was associated with IGF-1 serum concentrations. Mild TBI history may be adversely associated with anterior pituitary gland volumes and IGF-1 concentrations. Longitudinal IGF-1 and anterior pituitary gland monitoring may be indicated in those who report one or more mTBI.</t>
  </si>
  <si>
    <t>C. Kang, J. H. Min, J. S. Park, Y. You, I. Yoo, Y. C. Cho, W. Jeong, H. J. Ahn, S. Ryu, J. Lee, S. W. Kim, S. U. Cho, S. K. Oh, I. H. Lee, B. Lee, D. Lee and M. K. Chae</t>
  </si>
  <si>
    <t>Relationship between optic nerve sheath diameter measured by magnetic resonance imaging, intracranial pressure, and neurological outcome in cardiac arrest survivors who underwent targeted temperature management</t>
  </si>
  <si>
    <t>AIM: Studies on the prognostic performance of optic nerve sheath diameter (ONSD) in out-of-hospital cardiac arrest survivors (OHCA) have reported conflicting results. We aimed to investigate the usefulness of ONSD measured using magnetic resonance imaging (MRI) to estimate its association with intracranial pressure (ICP) and 6-month neurological outcomes in CA survivors treated with targeted temperature management (TTM). METHOD: This retrospective study included 37 CA survivors who underwent TTM from January 2018 to December 2018. ICP was measured by lumbar catheter during TTM on Days 0, 1, 2, and 3. ONSD was measured using MRI on Days 0 and 3. The primary outcome was the correlation between ONSD and ICP associated with neurological outcomes obtained after 6 months. RESULTS: The median (interquartile range [IQR]) ONSD was not significantly different between the good and poor neurological outcome group on Day 0 (5.2 mm [4.8-5.8] vs 5.2 mm [4.8-5.6]; p = 0.948) and Day 3 (5.0 mm [4.8-5.2] vs 5.5 mm [4.4-5.9]; p = 0.105). ONSD and ICP had excellent correlation on Day 3 (r = 0.90, p &lt; 0.001). ONSD showed excellent correlation with increased ICP (IICP) defined as ICP above 20 mmHg (r = 0.89, p &lt; 0.001). ONSD cut-off of 5.99 mm was used with a sensitivity of 90.0% and specificity of 98.0% to identify IICP. CONCLUSION: The ONSD on Days 0 or 3 did not show differences in neurological outcomes in OHCA patients treated with TTM. However, ONSD had an excellent correlation with ICP on Day 3 and with IICP. Further studies are required to confirm our results.</t>
  </si>
  <si>
    <t>Y. You, J. Park, J. Min, I. Yoo, W. Jeong, Y. Cho, S. Ryu, J. Lee, S. Kim, S. Cho, S. Oh, J. Lee, H. Ahn, B. Lee, D. Lee, K. Na, Y. In, C. Kwack and J. Lee</t>
  </si>
  <si>
    <t>Relationship between time related serum albumin concentration, optic nerve sheath diameter, cerebrospinal fluid pressure, and neurological prognosis in cardiac arrest survivors</t>
  </si>
  <si>
    <t>AIM: The optimal time to measure serum albumin concentration (SAC) to predict prognosis in cardiac arrest (CA) survivors has not been elucidated. We aimed to compare the relationships between time-related SAC, optic nerve sheath diameter (ONSD), intracranial pressure (ICP), and neurological prognosis in CA survivors. METHODS: We undertook a retrospective study examining CA patients treated with target temperature management (TTM). ICP was measured using cerebrospinal fluid (CSF) pressure and ONSD was obtained before TTM. SAC was measured repeatedly at 4-6 h intervals from the hospital arrival time. We analysed CSF pressure, ONSD, and minimum SAC (MSAC) separately, or in combination, to predict poor neurological outcome. RESULTS: Of 83 patients enrolled, the good outcome group comprised 25 (34%) patients. MSAC at 24 h (MSAC24) had a higher area under the receiver operating characteristic curve (AUC) (0.687; 95% confidence interval (CI), 0.668-0.926) than other time points. CSF pressure showed a higher AUC (0.973; 95% CI, 0.911-0.996) than MSAC24 and ONSD (0.677; 95% CI, 0.565-0.776). In contrast to using MSAC24 and ONSD separately, the combination of both modalities resulted in a better AUC, thus improving the prediction of the neurological outcome (0.734; 95% CI, 0.626-0.825) and ICP (0.758; 95% CI, 0.651-0.845) after return of spontaneous circulation (ROSC) from CA. CONCLUSION: A higher ICP was strongly associated with and seemed predictive of poor outcome. Furthermore, the MSAC24/ONSD combination may be a useful predictor of high ICP and poor neurological outcome. Prospective studies should be conducted to confirm these results.</t>
  </si>
  <si>
    <t>K. Asehnoune, Z. Balogh, G. Citerio, A. Cap, T. Billiar, N. Stocchetti, M. J. Cohen, P. Pelosi, N. Curry, C. Gaarder, R. Gruen, J. Holcomb, B. J. Hunt, N. P. Juffermans, M. Maegele, M. Midwinter, F. A. Moore, M. O'Dwyer, J. F. Pittet, H. Schöchl, M. Schreiber, P. C. Spinella, S. Stanworth, R. Winfield and K. Brohi</t>
  </si>
  <si>
    <t>The research agenda for trauma critical care</t>
  </si>
  <si>
    <t>In this research agenda on the acute and critical care management of trauma patients, we concentrate on the major factors leading to death, namely haemorrhage and traumatic brain injury (TBI). In haemostasis biology, the results of randomised controlled trials have led to the therapeutic focus moving away from the augmentation of coagulation factors (such as recombinant factor VIIa) and towards fibrinogen supplementation and administration of antifibrinolytics such as tranexamic acid. Novel diagnostic techniques need to be evaluated to determine whether an individualised precision approach is superior to current empirical practice. The timing and efficacy of platelet transfusions remain in question, while new blood products need to be developed and evaluated, including whole blood variants, lyophilised products and novel red cell storage modalities. The current cornerstones of TBI management are intracranial pressure control, maintenance of cerebral perfusion pressure and avoidance of secondary insults (such as hypotension, hypoxaemia, hyperglycaemia and pyrexia). Therapeutic hypothermia and decompressive craniectomy are controversial therapies. Further research into these strategies should focus on identifying which subgroups of patients may benefit from these interventions. Prediction of the long-term outcome early after TBI remains challenging. Early magnetic resonance imaging has recently been evaluated for predicting the long-term outcome in mild and severe TBI. Novel biomarkers may also help in outcome prediction and may predict chronic neurological symptoms. For trauma in general, rehabilitation is complex and multidimensional, and the optimal timing for commencement of rehabilitation needs investigation. We propose priority areas for clinical trials in the next 10 years.</t>
  </si>
  <si>
    <t>P. J. Lally, P. Montaldo, V. Oliveira, R. S. Swamy, A. Soe, S. Shankaran and S. Thayyil</t>
  </si>
  <si>
    <t>Residual brain injury after early discontinuation of cooling therapy in mild neonatal encephalopathy</t>
  </si>
  <si>
    <t>We examined the brain injury and neurodevelopmental outcomes in a prospective cohort of 10 babies with mild encephalopathy who had early cessation of cooling therapy. All babies had MRI and spectroscopy within 2 weeks after birth and neurodevelopmental assessment at 2 years. Cooling was prematurely discontinued at a median age of 9 hours (IQR 5-13) due to rapid clinical improvement. Five (50%) had injury on MRI or spectroscopy, and two (20%) had an abnormal neurodevelopmental outcome at 2 years. Premature cessation of cooling therapy in babies with mild neonatal encephalopathy does not exclude residual brain injury and adverse long-term neurodevelopmental outcomes. This study refers to babies recruited into the MARBLE study (NCT01309711, pre-results stage).</t>
  </si>
  <si>
    <t>J. F. Malec, D. B. Salisbury, D. Anders, L. Dennis, A. R. Groff, M. Johnson, M. P. Murphy and G. T. Smith</t>
  </si>
  <si>
    <t>Response to the COVID-19 Pandemic Among Posthospital Brain Injury Rehabilitation Providers</t>
  </si>
  <si>
    <t>Rehabilitation after significant acquired brain injury (ABI) to address complex independent activities of daily living and return to family and community life is offered primarily after initial hospitalization in outpatient day treatment, group home, skilled nursing, and residential settings and in the home and community of the person served. The coronavirus 2019 pandemic threatened access to care and the health and safety of staff, persons served, and families in these settings. This article describes steps taken to contain this threat by 7 leading posthospital ABI rehabilitation organizations. Outpatient and day treatment facilities were temporarily suspended. In other settings, procedures for isolation, transportation, cleaning, exposure control, infection control, and use of personal protective equipment (PPE) were reinforced with staff. Visitation and community activities were restricted. Staff and others required to enter facilities were screened with symptom checklists and temperature checks. Individuals showing symptoms of infection were quarantined and tested, as possible. New admissions were carefully screened for infection and often initially quarantined. Telehealth played a major role in reducing direct interpersonal contact while continuing to provide services both to outpatients and within facilities. Salary, benefits, training, and managerial support were enhanced for staff. Despite early outbreaks, these procedures were generally effective, with preliminary initial infections rates of only 1.1% for persons served and 2.1% for staff. Reductions in admissions, services, and unanticipated expenses (eg, PPE, more frequent and thorough cleaning) had a major negative financial effect. Providers continue to be challenged to adapt rehabilitative approaches and to reopen services.</t>
  </si>
  <si>
    <t>Arch Phys Med Rehabil</t>
  </si>
  <si>
    <t>K. K. Almefty and R. Porter</t>
  </si>
  <si>
    <t>Rethinking Traumatic Brain Injury</t>
  </si>
  <si>
    <t>C. H. Mak, Y. Y. Lu and G. K. Wong</t>
  </si>
  <si>
    <t>Review and recommendations on management of refractory raised intracranial pressure in aneurysmal subarachnoid hemorrhage</t>
  </si>
  <si>
    <t>Intracranial hypertension is commonly encountered in poor-grade aneurysmal subarachnoid hemorrhage patients. Refractory raised intracranial pressure is associated with poor prognosis. The management of raised intracranial pressure is commonly referenced to experiences in traumatic brain injury. However, pathophysiologically, aneurysmal subarachnoid hemorrhage is different from traumatic brain injury. Currently, there is a paucity of consensus on the management of refractory raised intracranial pressure in spontaneous subarachnoid hemorrhage. We discuss in this paper the role of hyperosmolar agents, hypothermia, barbiturates, and decompressive craniectomy in managing raised intracranial pressure refractory to first-line treatment, in which preliminary data supported the use of hypertonic saline and secondary decompressive craniectomy. Future clinical trials should be carried out to delineate better their roles in management of raised intracranial pressure in aneurysmal subarachnoid hemorrhage patients.</t>
  </si>
  <si>
    <t>Vasc Health Risk Manag</t>
  </si>
  <si>
    <t>H. Mohsenpour, M. Pesce, A. Patruno, A. Bahrami, P. M. Pour and M. H. Farzaei</t>
  </si>
  <si>
    <t>A Review of Plant Extracts and Plant-Derived Natural Compounds in the Prevention/Treatment of Neonatal Hypoxic-Ischemic Brain Injury</t>
  </si>
  <si>
    <t>Neonatal hypoxic-ischemic (HI) brain injury is one of the major drawbacks of mortality and causes significant short/long-term neurological dysfunction in newborn infants worldwide. To date, due to multifunctional complex mechanisms of brain injury, there is no well-established effective strategy to completely provide neuroprotection. Although therapeutic hypothermia is the proven treatment for hypoxic-ischemic encephalopathy (HIE), it does not completely chang outcomes in severe forms of HIE. Therefore, there is a critical need for reviewing the effective therapeutic strategies to explore the protective agents and methods. In recent years, it is widely believed that there are neuroprotective possibilities of natural compounds extracted from plants against HIE. These natural agents with the anti-inflammatory, anti-oxidative, anti-apoptotic, and neurofunctional regulatory properties exhibit preventive or therapeutic effects against experimental neonatal HI brain damage. In this study, it was aimed to review the literature in scientific databases that investigate the neuroprotective effects of plant extracts/plant-derived compounds in experimental animal models of neonatal HI brain damage and their possible underlying molecular mechanisms of action.</t>
  </si>
  <si>
    <t>J. Shi, B. Dong, Y. Mao, W. Guan, J. Cao, R. Zhu and S. Wang</t>
  </si>
  <si>
    <t>Review: Traumatic brain injury and hyperglycemia, a potentially modifiable risk factor</t>
  </si>
  <si>
    <t>Hyperglycemia after severe traumatic brain injury (TBI) occurs frequently and is associated with poor clinical outcome and increased mortality. In this review, we highlight the mechanisms that lead to hyperglycemia and discuss how they may contribute to poor outcomes in patients with severe TBI. Moreover, we systematically review the proper management of hyperglycemia after TBI, covering topics such as nutritional support, glucose control, moderated hypothermia, naloxone, and mannitol treatment. However, to date, an optimal and safe glycemic target range has not been determined, and may not be safe to implement among TBI patients. Therefore, there is a mandate to explore a reasonable glycemic target range that can facilitate recovery after severe TBI.</t>
  </si>
  <si>
    <t>Oncotarget</t>
  </si>
  <si>
    <t>H. I. Watson, A. A. Shepherd, J. K. J. Rhodes and P. J. D. Andrews</t>
  </si>
  <si>
    <t>Revisited: A Systematic Review of Therapeutic Hypothermia for Adult Patients Following Traumatic Brain Injury</t>
  </si>
  <si>
    <t>OBJECTIVES: Therapeutic hypothermia has been of topical interest for many years and with the publication of two international, multicenter randomized controlled trials, the evidence base now needs updating. The aim of this systematic review of randomized controlled trials is to assess the efficacy of therapeutic hypothermia in adult traumatic brain injury focusing on mortality, poor outcomes, and new pneumonia. DATA SOURCES: The following databases were searched from January 1, 2011, to January 26, 2018: Cochrane Central Register of Controlled Trial, MEDLINE, PubMed, and EMBASE. STUDY SELECTION: Only foreign articles published in the English language were included. Only articles that were randomized controlled trials investigating adult traumatic brain injury sustained following an acute, closed head injury were included. Two authors independently assessed at each stage. DATA EXTRACTION: Quality was assessed using the Cochrane Collaboration's tool for assessing the risk of bias. All extracted data were combined using the Mantel-Haenszel estimator for pooled risk ratio with 95% CIs. p value of less than 0.05 was considered statistically significant. All statistical analyses were conducted using RevMan 5 (Cochrane Collaboration, Version 5.3, Copenhagen: The Nordic Cochrane Centre, The Cochrane Collaboration, 2014). DATA SYNTHESIS: Twenty-two studies with 2,346 patients are included. Randomized controlled trials with a low risk of bias show significantly more mortality in the therapeutic hypothermia group (risk ratio, 1.37; 95% CI, 1.04-1.79; p = 0.02), whereas randomized controlled trials with a high risk of bias show the opposite with a higher mortality in the control group (risk ratio, 0.70; 95% CI, 0.60-0.82; p &lt; 0.00001). CONCLUSIONS: Overall, this review is in-keeping with the conclusions published by the most recent randomized controlled trials. High-quality studies show no significant difference in mortality, poor outcomes, or new pneumonia. In addition, this review shows a place for fever control in the management of traumatic brain injury.</t>
  </si>
  <si>
    <t>D. W. Marion and L. E. Regasa</t>
  </si>
  <si>
    <t>Revisiting therapeutic hypothermia for severe traumatic brain injury... again</t>
  </si>
  <si>
    <t>Improved understanding of the molecular mechanisms of secondary brain injury has informed the optimum depth and duration of cooling and led to increased clinical interest in the therapeutic moderate hypothermia for severe traumatic brain injury over the past two decades. Although several large multi-center clinical trials have not found a treatment effect, multiple single-center trials have, and a recent meta-analysis by Crossley and colleagues now finds that the cumulative findings of those single-center trials dilute the multi-center trial results and show an overall reduction in mortality and poor outcomes associated with cooling. The need for consistent support of key physiologic parameters during cooling is emphasized by this finding.</t>
  </si>
  <si>
    <t>S. X. Xu, L. Wang, G. J. Zhou, M. Zhang and J. X. Gan</t>
  </si>
  <si>
    <t>Risk factors and clinical significance of trauma-induced coagulopathy in ICU patients with severe trauma</t>
  </si>
  <si>
    <t>OBJECTIVE: To investigate the incidence and risk factors for trauma-induced coagulopathy (TIC) and the impact of TIC on outcomes of patients with severe trauma admitted to an emergency intensive care unit. METHODS: We retrospectively reviewed clinical data from 223 patients with severe trauma admitted to emergency intensive care unit within 24 h after injury. Injury Severity Score (ISS), Acute Physiology and Chronic Health Evaluation II score, coagulation function, routine blood and biochemical tests, and blood gas parameters were obtained from medical records. Patients were divided into two groups according to the presence or absence of coagulopathy. ISS, Acute Physiology and Chronic Health Evaluation II score, and the incidence rates of hypothermia and tissue hypoperfusion were compared. The risk factors of TIC were analyzed and a multivariate logistic regression equation was developed. Coagulation function and the incidence of TIC were also compared between surviving and dead patients. RESULTS: Overall, 52/223 (23.3%) patients fulfilled the diagnostic criteria for TIC. Their mortality rate was significantly higher than that of patients without coagulopathy (36.5 vs. 9.4%, P&lt;0.01). ISS, incidence rates of hypothermia and tissue hypoperfusion, and the prevalence of severe traumatic brain injury were significantly higher (P&lt;0.01), whereas Glasgow Coma Scale, hemoglobin, hematocrit, and platelet counts were significantly lower (P&lt;0.01) in patients with coagulopathy than those without. Base deficit at least 6, Glasgow Coma Scale 8 or less, and platelet count were independent risk factors for TIC. Compared with surviving patients, the patients who died had significantly reduced coagulation function. CONCLUSION: The incidence of TIC is particularly high among patients with severe trauma. TIC is associated with increased ISS, brain injury, shock and hypothermia, and mortality.</t>
  </si>
  <si>
    <t>Eur J Emerg Med</t>
  </si>
  <si>
    <t>J. A. Pineda and J. Gill</t>
  </si>
  <si>
    <t>The Road Between Statistics and Clinical Decision Making Is Longer Than We Think</t>
  </si>
  <si>
    <t>N. Mansour, R. M. deSouza, C. Sikorski, M. Kahana and D. Frim</t>
  </si>
  <si>
    <t>Role of barbiturate coma in the management of focally induced, severe cerebral edema in children</t>
  </si>
  <si>
    <t>Barbiturates are widely used in the management of high intracranial pressure (ICP) caused by diffuse brain swelling. The cardiovascular, renal, and immunological side effects of these drugs limit them to last-line therapy. There are few published data regarding the role of barbiturates in focal brain lesions causing refractory elevated ICP and intraoperative brain swelling in the pediatric population. The authors here present 3 cases of nontraumatic, focally induced, refractory intracranial hypertension due to 2 tumors and 1 arteriovenous malformation, in which barbiturate therapy was used successfully to control elevated ICP. They focus on cardiovascular, renal, and immune function during the course of pentobarbital therapy. They also discuss the role of pentobarbital-induced hypothermia. From this short case series, they demonstrate that barbiturates in conjunction with standard medical therapy can be used to safely reduce postoperative refractory intracranial hypertension and intraoperative brain swelling in children with focal brain lesions.</t>
  </si>
  <si>
    <t>H. S. Sharma, P. K. Menon, J. V. Lafuente, Z. P. Aguilar, Y. A. Wang, D. F. Muresanu, H. Mössler, R. Patnaik and A. Sharma</t>
  </si>
  <si>
    <t>The role of functionalized magnetic iron oxide nanoparticles in the central nervous system injury and repair: new potentials for neuroprotection with Cerebrolysin therapy</t>
  </si>
  <si>
    <t>Functionalized Magnetic Iron Oxide Nanoparticles (FMIONPs) are being explored for the development of various biomedical applications, e.g., cancer chemotherapy and/or several other radiological or diagnostic purposes. However, the effects of these NPs per se on the central nervous system (CNS) injury or repair are not well known. This review deals with different aspects of FMIONPs in relation to brain function based on the current literature as well as our own investigation in animal models of CNS injuries. It appears that FMIONPs are innocuous when administered intravenously within the CNS under normal conditions. However, abnormal reactions to FMIONPs in the brain or spinal cord could be seen if they are combined with CNS injuries e.g., hyperthermia or traumatic insults to the brain or spinal cord. Thus, administration of FMIONPs in vivo following whole body hyperthermia (WBH) or a focal spinal cord injury (SCI) exacerbates cellular damage. Since FMIONPs could help in diagnostic purposes or enhance the biological effects of radiotherapy/chemotherapy it is likely that these NPs may have some adverse reaction as well under disease condition. Thus, under such situation, adjuvant therapy e.g., Cerebrolysin (Ever NeuroPharma, Austria), a suitable combination of several neurotrophic factors and active peptide fragments are the need of the hour to contain such cellular damages caused by the FMIONPs in vivo. Our observations show that co-administration of Cerebrolysin prevents the FMIONPs induced pathologies associated with CNS injuries. These observations support the idea that FMIONPs are safe for the CNS in disease conditions when co-administered with cerebrolysin. This indicates that cerebrolysin could be used as an adjunct therapy to prevent cellular damages in disease conditions where the use of FMIONPs is required for better efficacy e.g., cancer treatment.</t>
  </si>
  <si>
    <t>J Nanosci Nanotechnol</t>
  </si>
  <si>
    <t>R. G. Abbasciano, M. Koulouroudias, T. Chad, W. Mohamed, I. Leeman, C. Pellowe, G. Kunst, A. Klein and G. J. Murphy</t>
  </si>
  <si>
    <t>Role of Hypothermia in Adult Cardiac Surgery Patients: A Systematic Review and Meta-analysis</t>
  </si>
  <si>
    <t>OBJECTIVE: To review studies that assessed systemic hypothermia as an organ protection strategy in adults undergoing cardiac surgery with cardiopulmonary bypass. DESIGN: A systematic review and meta-analysis. SETTING AND PARTICIPANTS: Randomized controlled trials, irrespective of blinding, language, publication status, and date of publication, were identified by searching the Cochrane Central register of Controlled Trials, MEDLINE, and Embase until November 2020. Risk of bias assessment was performed according to Cochrane methodology. Treatment effects were expressed as risk ratios and 95% confidence intervals. Heterogeneity was expressed as I(2). INTERVENTIONS: Systemic hypothermia. MEASUREMENTS AND MAIN RESULTS: Forty-eight trials enrolling 6,690 patients were included in the analysis. Methodologic quality of the studies included was low, mostly due to insufficient allocation concealment or blinding. Random-effects meta-analysis did not resolve uncertainty as to the risks and benefits for hypothermia versus normothermia for key primary and secondary outcomes, including mortality (1.21, 0.94 to 1.56, I(2) = 0%) and brain injury (0.87, 0.67 to 1.14, I(2) = 0%). Sensitivity analyses restricted to trials at low risk of important bias demonstrated higher mortality with hypothermia (1.70, 1.05 to 2.75, I(2) = 0%), with little or no treatment effect on brain injury (1.01, 0.69 to 1.49, I(2) = 0%). There was no interaction between cardioplegia temperature and the effects of cardiopulmonary bypass temperature on outcomes. There was insufficient evidence to assess the effects of hypothermia in noncoronary artery bypass graft surgery. CONCLUSION: The existing evidence for an organ-protective effect of hypothermia in adult cardiac surgery is of low quality and inconsistent.</t>
  </si>
  <si>
    <t>V. Ponnusamy and P. K. Yip</t>
  </si>
  <si>
    <t>The role of microRNAs in newborn brain development and hypoxic ischaemic encephalopathy</t>
  </si>
  <si>
    <t>Neonates can develop hypoxic-ischaemic encephalopathy (HIE) due to lack of blood supply or oxygen, resulting in a major cause of death and disability among term newborns. However, current definitive treatment of therapeutic hypothermia, will only benefit one out of nine babies. Furthermore, the mechanisms of HIE and therapeutic hypothermia are not fully understood. Recently, microRNAs (miRNAs) have become of interest to many researchers due to their important role in post-transcriptional control and deep evolutionary history. Despite this, role of miRNAs in newborns with HIE remains largely unknown due to limited research in this field. Therefore, this review aims to understand the role of miRNAs in normal brain development and HIE pathophysiology with reliance on extrapolated data from other diseases, ages and species due to current limited data. This will provide us with an overview of how miRNAs in normal brain development changes after HIE. Furthermore, it will indicate how miRNAs are affected specifically or globally by the various pathophysiological events. In addition, we discuss about how drugs and commercially available agents can specifically target certain miRNAs as a mechanism of action and potential safety issue with off-target effects. Improving our understanding of the role of miRNAs on the cellular response after HIE would enhance the success of effective diagnosis, prognosis, and treatment of newborns with HIE.</t>
  </si>
  <si>
    <t>Neuropharmacology</t>
  </si>
  <si>
    <t>A. P. Georgiou and A. R. Manara</t>
  </si>
  <si>
    <t>Role of therapeutic hypothermia in improving outcome after traumatic brain injury: a systematic review</t>
  </si>
  <si>
    <t>This systematic review delineates the effect of primary therapeutic hypothermia (PTH) (initiated on presentation of the patient) on both mortality and neurological outcome in patients with traumatic brain injury. The safety profile of the therapy is also assessed. A systematic search of the following databases was performed: MEDLINE, EMBASE, Zetoc database of conference proceedings, the Cochrane Database of Systematic Reviews, and the clinicaltrials.gov website, up to July 28, 2011. Relevant journals were hand-searched for further articles and reference lists were checked against the retrieved results for additional resources. The retrieved results were filtered for randomized controlled trials in English where systemic hypothermia was applied for ≥ 12 h in the treatment arm and outcome was assessed at a minimum of 3 months. Randomized controlled trials were assessed for quality of evidence using the GRADE system. Eighteen randomized controlled trials (1851 patients) were identified. The overall relative risk of mortality with PTH when compared with controls was 0.84 [95% confidence interval (CI)=0.72-0.98] and of poor neurological outcome was 0.81 (95% CI=0.73-0.89). However, when only high-quality trials were analysed, the relative risks were 1.28 (95% CI=0.89-1.83) and 1.07 (95% CI=0.92-1.24), respectively. Hypothermia was associated with cerebrovascular disturbances on rewarming and possibly with pneumonia in adult patients. Given the quality of the data currently available, no benefit of PTH on mortality or neurological morbidity could be identified. The therapy should therefore only be used within the confines of well-designed clinical trials.</t>
  </si>
  <si>
    <t>A. Zeineddin, J. F. Dong, F. Wu, P. Terse and R. A. Kozar</t>
  </si>
  <si>
    <t>Role of Von Willebrand Factor after Injury: It May Do More Than We Think</t>
  </si>
  <si>
    <t>Acute traumatic coagulopathy is a complex phenomenon following injury and a main contributor to hemorrhage. It remains a leading cause of preventable death in trauma patients. This phenomenon is initiated by systemic injury to the vascular endothelium that is exacerbated by hypoperfusion, acidosis, and hypothermia and leads to systemic activation of the coagulation cascades and resultant coagulopathy. Many previous studies have focused on endotheliopathy with targeted markers such as syndecan-1, soluble thrombomodulin, and plasma adrenaline as potential culprits for initiation and propagation of this state. However, in more recent studies, hyperadhesive von Willebrand factor (VWF), which is released following endothelial injury, and its cleaving metalloprotease ADAMTS13 have emerged as significant targets of the downstream effect of endothelial breakdown and coagulation dysregulation. Elucidation of the mechanism by which the dysregulated VWF-ADAMTS13 axis leads to endothelial dysfunction and coagulopathy after trauma can help identify new targets for therapy and sites for intervention. Much of what is known mechanistically regarding VWF stems from work done in traumatic brain injury. Following localized brain injury, brain-derived extracellular vesicles are released into circulation where they induce a hypercoagulable state that rapidly turns into consumptive coagulopathy. VWF released from injured endothelial cells binds to these extracellular vesicles to enhance their activity in promoting coagulopathy and increasing endothelial permeability. However, there are numerous gaps in our knowledge of VWF following injury, providing a platform for further investigation.</t>
  </si>
  <si>
    <t>F. R. Palmer, 3rd, M. Hsu, V. Narurkar, T. Munyon, D. Day, J. Karnik and K. Tatsutani</t>
  </si>
  <si>
    <t>Safety and effectiveness of focused cold therapy for the treatment of hyperdynamic forehead wrinkles</t>
  </si>
  <si>
    <t>BACKGROUND: Approximately 25% of patients exploring treatments for wrinkle reduction, have reservations about toxins. Therefore, a nonsurgical, minimally invasive, and toxin-free approach to eliminate facial hyperdynamic lines is desirable. OBJECTIVE: To assess the clinical safety and effectiveness of focused cold therapy (FCT) for the reduction of hyperdynamic forehead wrinkles. METHODS: Forty-one subjects received FCT to temporal branches of the facial nerve. Hyperdynamic forehead wrinkles were assessed by the investigator and subject before treatment, immediately after procedure, and at 7, 30, 60, 90, and 120 days after treatment. A validated 5-point wrinkle scale and a 9-point global improvement scale were used to measure line severity. RESULTS: Five subjects received a lower treatment dose and were therefore excluded from analysis. In the remaining 36 subjects, 91% had at least a 1-point improvement in forehead line severity at 30 days after treatment and 70% had at least a 2-point improvement. There were no serious adverse events. CONCLUSION: Subjects treated for forehead wrinkles showed significant clinical improvement with high subject satisfaction and no serious adverse events. Focused cold therapy seems to be an effective, safe nontoxic alternative to popular wrinkle-reducing treatments.</t>
  </si>
  <si>
    <t>N. Badjatia, N. Gupta, S. Sanchez, J. Haymore, H. Tripathi, R. Shah, C. Hannan and H. Tandri</t>
  </si>
  <si>
    <t>Safety and Feasibility of a Novel Transnasal Cooling Device to Induce Normothermia in Febrile Cerebrovascular Patients</t>
  </si>
  <si>
    <t>BACKGROUND: Inducing normothermia with surface cooling temperature modulating devices (TMDs) is cumbersome and often associated with significant shivering. We tested the safety and feasibility of a novel transnasal evaporative cooling device to induce and maintain normothermia in febrile patients following ischemic and hemorrhagic stroke. METHODS: A single-center study utilizing the CoolStat® transnasal cooling device was used to achieve core temperature reduction in mechanically ventilated stroke patients with fever (T ≥ 38.3 C) refractory to acetaminophen by inducing an evaporative cooling energy exchange in the nasal turbinates thru a high flow of dehumidified air into the nasal cavity and out through the mouth. Continuous temperature measurements were obtained from tympanic and core (esophageal or bladder) temperature monitors. Safety assessments included continuous monitoring for hypertension, tachycardia, and raised intracranial pressure (when monitored). Otolaryngology (ENT) evaluations were monitored for any device-related nasal mucosal injury with a pre- and post-visual examination. Shivering was assessed every 30 min using the Bedside Shivering Assessment Scale (BSAS). Duration of device use was limited to 8 h, at which time patients were transitioned to routine care for temperature management. RESULTS: Ten subjects (median age: 54 years, BMI: 32.5 kg/m(2), 60% men) were enrolled with normothermia achieved in 90% of subjects. One subject did not achieve normothermia and was later refractory to other TMDs. Median baseline temperature was 38.5 ± 0.1 C, with a reduction noted by 4 h (38.5 ± 0.1 vs 37.3 ± 0.8, P &lt; 0.001) and sustained at 8 h (38.5 ± 0.1 vs 37.1 ± 0.7, P = 0.001). Time to normothermia was 2.6 ± 1.9 h. The median BSAS was 0 (range 0-1) with only 4 episodes necessitating meperidine across 76 h of study monitoring. No treatment was discontinued due to safety concerns. ENT evaluations noted no device-related adverse findings. CONCLUSIONS: Inducing normothermia with a novel transnasal TMD appears to be safe, feasible and not associated with significant shivering. A multicenter trial testing the ability of the CoolStat to maintain normothermia for 24 h is currently underway.</t>
  </si>
  <si>
    <t>S. Poli, J. Purrucker, M. Priglinger, M. Sykora, J. Diedler, A. Rupp, C. Bulut, W. Hacke and C. Hametner</t>
  </si>
  <si>
    <t>Safety evaluation of nasopharyngeal cooling (RhinoChill®) in stroke patients: an observational study</t>
  </si>
  <si>
    <t>INTRODUCTION: New technologies for therapeutic cooling have become available. The objective of our study was to investigate the safety of nasopharyngeal cooling with the RhinoChill(®) device in stroke patients, focusing on systemic and neurovital parameters. METHODS: In this prospective observational study, consecutive patients with severe ischemic or hemorrhagic stroke who underwent intracranial pressure (ICP) and brain temperature monitoring have been enrolled. Ten patients who were treated with the RhinoChill(®) device were analyzed. Brain and bladder temperature and systemic and neurovital parameters were monitored continuously. Additional evaluations of safety included bleeding complications and otolaryngological examinations. RESULTS: Baseline brain temperature of 36.7 °C (SD 0.9) decreased by an average of 1.21 °C (SD 0.46) within 1 h, the effect of brain temperature decrease ranged from a maximum of 2 °C (patients 3 and 7) to a minimum of 0.6 °C (patient 4). Within the first several minutes after initiating RhinoChill(®) treatment, 3 of 10 patients experienced an increase in systolic arterial pressure by 30, 30, and 53 mmHg, respectively. Heart rate rose as well (mean 3 bpm, SD 2.9). ICP and oxygen saturation were unaffected by the treatment. We observed 1 bleeding complication in the control CT scan of patient 10. Rhinoscopical findings 3 days after nasopharyngeal cooling and at the follow-up (&gt;6 months) and a 16-item smell test were normal. CONCLUSION: The RhinoChill(®) system cools the brain efficiently. However, steep increases in blood pressure raise serious concerns regarding the safety of its use in stroke patients.</t>
  </si>
  <si>
    <t>J. F. Willms, O. Boss and E. Keller</t>
  </si>
  <si>
    <t>Safety, Feasibility, and Efficiency of a New Cooling Device Using Intravenous Cold Infusions for Fever Control</t>
  </si>
  <si>
    <t>BACKGROUND: Fever control plays a key role in therapy of patients with acute brain injury. The infusion of cold saline could serve as an alternative or additional method for targeted temperature management. However, it is difficult to estimate the amount of fluid required to achieve normothermia merely on the basis of body weight. There is no standardized load management regarding the administration of cold saline, and no closed-loop systems based on continuous temperature-controlled feedback are available. The primary purpose of the present study was to evaluate the feasibility, efficacy, and safety of a new automated fluid infusion system. METHODS: Twelve patients with acute brain injury and febrile episodes were treated with the automated infusion device tempedy (seiratherm GmbH, Herzogenaurach, Germany). Patients were included if bladder temperature still was ≥ 37.9 °C after administration of antipyretic medication, cold washing solutions, and ice packs more than 2 h earlier. The efficacy was examined by measuring the time and amount of fluid needed to reach and maintain target temperature. Feasibility and safety were assessed based on recording any technical difficulties with the new device and the occurrence of clinical signs of fluid overload such as acute pulmonary edema, electrolyte disturbances, or acid-base dysfunction. RESULTS: The mean time was 73 min (range from 15 to 330 min) and 1650 ml the mean amount of fluid (21.2 ml/kg; SD 28.5 ml/kg) to reach the target temperature. The mean total fluid balance to reach and maintain the target temperature in the first 12 h was 1350 ml (SD 1550 ml). In the first 12 h 89.4% of the time temperature values were in the target range (median 95.3%, range 83.8-10%). No clinical signs of fluid overload such as an acute pulmonary edema or device-related adverse events occurred. CONCLUSION: Target temperature management with the new automated infusion device is feasible. Although we provided first data regarding safety, further controlled randomized studies are needed to evaluate the long-time safety, as well as the best indications and timing for this cooling device.</t>
  </si>
  <si>
    <t>R. L. Macdonald, B. Jaja, M. D. Cusimano, N. Etminan, D. Hanggi, D. Hasan, D. Ilodigwe, H. Lantigua, P. Le Roux, B. Lo, A. Louffat-Olivares, S. Mayer, A. Molyneux, A. Quinn, T. A. Schweizer, T. Schenk, J. Spears, M. Todd, J. Torner, M. D. Vergouwen, G. K. Wong and J. Singh</t>
  </si>
  <si>
    <t>SAHIT Investigators--on the outcome of some subarachnoid hemorrhage clinical trials</t>
  </si>
  <si>
    <t>Outcome of patients with aneurysmal subarachnoid hemorrhage (SAH) has improved over the last decades. Yet, case fatality remains nearly 40% and survivors often have permanent neurological, cognitive and/or behavioural sequelae. Other than nimodipine drug or clinical trials have not consistently improved outcome. We formed a collaboration of SAH investigators to create a resource for prognostic analysis and for studies aimed at optimizing the design and analysis of phase 3 trials in aneurysmal SAH. We identified investigators with data from randomized, clinical trials of patients with aneurysmal SAH or prospectively collected single- or multicentre databases of aneurysmal SAH patients. Data are being collected and proposals to use the data and to design future phase 3 clinical trials are being discussed. This paper reviews some issues discussed at the first meeting of the SAH international trialists (SAHIT) repository meeting. Investigators contributed or have agreed to contribute data from several phase 3 trials including the tirilazad trials, intraoperative hypothermia for aneurysmal SAH trial, nicardipine clinical trials, international subarachnoid aneurysm trial, intravenous magnesium sulphate for aneurysmal SAH, magnesium for aneurysmal SAH and from prospectively-collected data from four institutions. The number of patients should reach 15,000. Some industry investigators refused to provide data and others reported that their institutional research ethics boards would not permit even deidentified or anonymized data to be included. Others reported conflict of interest that prevented them from submitting data. The problems with merging data were related to lack of common definitions and coding of variables, differences in outcome scales used, and times of assessment. Some questions for investigation that arose are discussed. SAHIT demonstrates the possibility of SAH investigators to contribute data for collaborative research. The problems are similar to those already documented in other similar collaborative efforts such as in head injury research. We encourage clinical trial and registry investigators to contact us and participate in SAHIT. Key issues moving forward will be to use common definitions (common data elements), outcomes analysis, and to prioritize research questions, among others.</t>
  </si>
  <si>
    <t>E. Daneva, K. Makris, A. Korompeli, O. Muurlink, I. Kaklamanos, G. Fildissis, K. Vlachos and P. Myrianthefs</t>
  </si>
  <si>
    <t>Saliva cortisol levels and physiological parameter fluctuations in mild traumatic brain injury patients compared to controls</t>
  </si>
  <si>
    <t>BACKGROUND: Evidence suggests that fluctuations of cortisol and physiological parameters can emerge during the course of mild Traumatic Brain Injury (mTBI). OBJECTIVE: To investigate fluctuations of cortisol and physiological parametersduring the acute phase of mTBI in hospitalized patients. METHODS: 30 participants (19 patients with mTBI and 11 controls) were examined for saliva cortisol dynamics, heart rate (HR), systolic arterial pressure (SAP), diastolic arterial pressure (DAP), mean arterial pressure (MAP) and body temperature (BT) fluctuations for four consecutive days. Also, the participants completed the Athens Insomnia Scale and Epworth Sleepiness Scales, in order to check for sleep problems. RESULTS: Patients showed elevated levels of cortisol relative to controls (peak at 8 am and lowest levels at 12 am), as well as for most physiological parameters. MAP was significantly higher for patients throughout the measurement period, and BT was elevated for patients relative to controls at almost all measurements of the first and second day. Mean HR tended to track at non-significantly higher levels for the mTBI group. Patients' sleepiness and insomnia values (ESS and AIS) were initially significantly higher relative to controls but the difference dissipated by day 4. CONCLUSION: The increase in absolute values of cortisol and physiological parameters measurements, indicates that in the acute phase of mTBI, a stressful process is activated which may affect sleep quality as well.Supplemental data for this article is available online at at doi: 10.1080/00207454.2021.1951264.</t>
  </si>
  <si>
    <t>Int J Neurosci</t>
  </si>
  <si>
    <t>M. Cools, S. L. Zuckerman, M. Herzog, C. Mack, R. Y. Lee, G. S. Solomon and A. K. Sills</t>
  </si>
  <si>
    <t>Same-Year Repeat Concussions in the National Football League: Trends from 2015 Through 2019</t>
  </si>
  <si>
    <t>BACKGROUND: Sport-related concussion (SRC) prevention and management is a focus of the National Football League (NFL). While most prior reports evaluated sport-related concussion incidence, few have studied same-year repeat concussions. This study aimed to evaluate the frequency of same-year repeat concussions in the NFL. METHODS: A retrospective, observational cohort study of same-year repeat concussions in the NFL from 2015 to 2019 was performed. The NFL's electronic health record was reviewed for players sustaining concussions and same-year repeat concussions. Wilcoxon rank sum tests were used to calculate same-year repeat concussion rates, and risk ratios and 95% confidence intervals were estimated using log-binomial regression. RESULTS: From 2015 to 2019, the risk of sustaining a same-year repeat concussion in the NFL was 0.38%-0.69% per season. Among players who sustained a concussion, the risk of a same-year repeat concussion was 5.3%-8.3%, which did not differ significantly from the risk of sustaining a single concussion (6.2%-8.3%). There was a median of 38 participation days between initial and same-year repeat concussion. Players missed more time from same-year repeat concussions (median 12 days) compared with both single (median 9 days; P &lt; 0.0001) and initial (median 9.5 days; P = 0.002) concussions. CONCLUSIONS: The risk of a repeat concussion was similar to the risk of sustaining a single concussion among NFL players. More time was missed following a same-year repeat concussion compared with single or initial concussions. Further research is needed to maximize player safety and minimize same-year repeat concussions.</t>
  </si>
  <si>
    <t>P. Batchelor, W. D. Dietrich, P. M. Kochanek and J. Lundbye</t>
  </si>
  <si>
    <t>Secondary Changes After Injury and Temperature</t>
  </si>
  <si>
    <t>M. Belavić, E. Jančić, P. Mišković, A. Brozović-Krijan, B. Bakota and J. Žunić</t>
  </si>
  <si>
    <t>Secondary stroke in patients with polytrauma and traumatic brain injury treated in an Intensive Care Unit, Karlovac General Hospital, Croatia</t>
  </si>
  <si>
    <t>Traumatic brain injury (TBI) is divided into primary and secondary brain injury. Primary brain injury occurs at the time of injury and is the direct consequence of kinetic energy acting on the brain tissue. Secondary brain injury occurs several hours or days after primary brain injury and is the result of factors including shock, systemic hypotension, hypoxia, hypothermia or hyperthermia, intracranial hypertension, cerebral oedema, intracranial bleeding or inflammation. The aim of this retrospective analysis of a prospective database was to determine the prevalence of secondary stroke and stroke-related mortality, causes of secondary stroke, treatment and length of stay in the ICU and hospital. This study included patients with TBI with or without other injuries who were hospitalised in a general ICU over a five-year period. The following parameters were assessed: demographics (age, sex), scores (Glasgow Coma Score, APACHE II, SOFA), secondary stroke (prevalence, time of occurrence after primary brain injury, causes of stroke and associated mortality), length of stay in the ICU and hospital, vital parameters (state of consciousness, cardiac function, respiration, circulation, thermoregulation, diuresis) and laboratory values (leukocytes, C-reactive protein [CRP], blood glucose, blood gas analysis, urea, creatinine). Medical data were analysed for 306 patients with TBI (median age 56 years, range 18-93 years) who were treated in the general ICU. Secondary stroke occurred in 23 patients (7.5%), 10 of whom died, which gives a mortality rate of 43.4%. Three patients were excluded as the cause of the injury was missile trauma. The study data indicate that inflammation is the most important cause of secondary insults. Levels of CRP were elevated in 65% of patients with secondary brain injury; leukocytosis was present in 87% of these patients, and blood glucose was elevated in 73%. The lungs and urinary tract were the most common sites of infection. In conclusion, elevated inflammatory markers (white blood cell count and CRP) and hyperglycaemia are associated with secondary brain injury. The lack of routine use of intracranial pressure (ICP) monitoring may explain the high mortality rate and the occurrence of secondary stroke in patients with TBI.</t>
  </si>
  <si>
    <t>H. M. Alharbi, E. F. Pinchefsky, M. A. Tran, C. I. Salazar Cerda, J. Parokaran Varghese, D. Kamino, E. Widjaja, E. Mamak, L. Ly, P. Nevalainen, C. D. Hahn and E. W. Y. Tam</t>
  </si>
  <si>
    <t>Seizure Burden and Neurologic Outcomes After Neonatal Encephalopathy</t>
  </si>
  <si>
    <t>BACKGROUND AND OBJECTIVES: Seizures are common during neonatal encephalopathy (NE), but the contribution of seizure burden (SB) to outcomes remains controversial. This study aims to examine the relationship between electrographic SB and neurologic outcomes after NE. METHODS: This prospective cohort study recruited newborns ≥36 weeks postmenstrual age around 6 hours of life between August 2014 and November 2019 from a neonatal intensive care unit (NICU). Participants underwent continuous electroencephalography for at least 48 hours, brain MRI within 3-5 days of life, and structured follow-up at 18 months. Electrographic seizures were identified by board-certified neurophysiologists and quantified as total SB and maximum hourly SB. A medication exposure score was calculated based on all antiseizure medications given during NICU admission. Brain MRI injury severity was classified based on basal ganglia and watershed scores. Developmental outcomes were measured using the Bayley Scales of Infant Development, Third Edition. Multivariable regression analyses were performed, adjusting for significant potential confounders. RESULTS: Of 108 enrolled infants, 98 had continuous EEG (cEEG) and MRI data collected, of which 5 were lost to follow-up, and 6 died before age 18 months. All infants with moderate-severe encephalopathy completed therapeutic hypothermia. cEEG-confirmed neonatal seizures occurred in 21 (24%) newborns, with a total SB mean of 12.5 ± 36.4 minutes and a maximum hourly SB mean of 4 ± 10 min/h. After adjusting for MRI brain injury severity and medication exposure, total SB was significantly associated with lower cognitive (-0.21, 95% CI -0.33 to -0.08, p = 0.002) and language (-0.25, 95% CI -0.39 to -0.11, p = 0.001) scores at 18 months. Total SB of 60 minutes was associated with 15-point decline in language scores and 70 minutes for cognitive scores. However, SB was not significantly associated with epilepsy, neuromotor score, or cerebral palsy (p &gt; 0.1). DISCUSSION: Higher SB during NE was independently associated with worse cognitive and language scores at 18 months, even after adjusting for exposure to antiseizure medications and severity of brain injury. These observations support the hypothesis that neonatal seizures occurring during NE independently contribute to long-term outcomes.</t>
  </si>
  <si>
    <t>T. Westermaier, R. Nickl, S. Koehler, P. Fricke, C. Stetter, S. M. Rueckriegel and R. I. Ernestus</t>
  </si>
  <si>
    <t>Selective Brain Cooling after Traumatic Brain Injury: Effects of Three Different Cooling Methods-Case Report</t>
  </si>
  <si>
    <t>Background In experimental models of neuronal damage, therapeutic hypothermia proved to be a powerful neuroprotective method. In clinical studies of traumatic brain injury (TBI), this very distinct effect was not reproducible. Several meta-analyses draw different conclusions about whether therapeutic hypothermia can improve outcome after TBI. Adverse side effects of systemic hypothermia, such as severe pneumonia, have been held responsible by some authors to counteract the neuroprotective effect. Selective brain cooling (SBC) attempts to take advantage of the protective effects of therapeutic hypothermia without the adverse side effects of systemic hypothermia. Methods Three different methods of SBC were applied in a patient who had severe TBI with recurrent increases of intracranial pressure (ICP) refractory to conventional forms of treatment: (1) external cooling of the scalp and neck using ice packs prior to hemicraniectomy, (2) external cooling of the craniectomy defect using ice packs after hemicraniectomy, and (3) cooling by epidural irrigation with cold Ringer solution after hemicraniectomy. Results External scalp cooling before hemicraniectomy, external cooling of the craniectomy defect, and epidural irrigation with cold fluid resulted in temperature differences (brain temperature to body temperature) of - 0.2°, - 0.7°, and - 3.6°C, respectively. ICP declined with decreasing brain temperature. Conclusion Previous external cooling attempts for SBC faced the problem that brain temperature could not be lowered without a simultaneous decrease of systemic temperature. After hemicraniectomy, epidural irrigation with cold fluid may be a simple and effective way to lower ICP and apply one of the most powerful methods of cerebroprotection after severe TBI.</t>
  </si>
  <si>
    <t>J Neurol Surg A Cent Eur Neurosurg</t>
  </si>
  <si>
    <t>S. M. Seyedsaadat, S. F. Marasco, D. J. Daly, R. McEgan, J. Anderson, S. Rodgers, T. Kreck, R. Kadirvel and D. F. Kallmes</t>
  </si>
  <si>
    <t>Selective brain hypothermia: feasibility and safety study of a novel method in five patients</t>
  </si>
  <si>
    <t>BACKGROUND/OBJECTIVE: Reduction of brain temperature remains the most common method of neuroprotection against ischemic injury employed during cardiac surgery. However, cooling delivered via the cardiopulmonary bypass circuit is brief and cooling the body core along with the brain has been associated with a variety of unwanted effects. This study investigated the feasibility and safety of a novel selective brain cooling approach to induce rapid, brain-targeted hypothermia independent of the cardiopulmonary bypass circuit. METHODS: This first-in-human feasibility study enrolled five adults undergoing aortic valve replacement with cardiopulmonary bypass support. During surgery, the NeuroSave system circulated chilled saline within the pharynx and upper esophagus. Brain and body core temperature were continuously monitored. Adverse effects, cardiopulmonary function, and device function were noted. RESULTS: Patient 1 received cooling fluid for an insignificant period, and Patients 2-5 successfully underwent the cooling procedure using the NeuroSave system for 56-89 minutes. Cooling fluid was 12°C for Patients 1-3, 6°C for Patient 4, and 2°C for Patient 5. There were no NeuroSave-related adverse events and no alterations in cardiopulmonary function during NeuroSave use. Brain temperature decreased by 3°C within 15 minutes and remained at least 3.5°C colder than the body core. During a brief episode of hypotension in one patient, the brain cooled an additional 4°C in 2 minutes, briefly reaching 27.4°C. CONCLUSION: The NeuroSave system can induce rapid brain-targeted hypothermia and simultaneously maintain a favorable body-brain temperature gradient, even during hypotension. Further studies are required to evaluate the function of the system during longer periods of use.</t>
  </si>
  <si>
    <t>Perfusion</t>
  </si>
  <si>
    <t>D. Spielvogel, M. Kai, G. H. Tang, R. Malekan and S. L. Lansman</t>
  </si>
  <si>
    <t>Selective cerebral perfusion: a review of the evidence</t>
  </si>
  <si>
    <t>OBJECTIVE: With the realization that hypothermia was neuroprotective, hypothermic selective antegrade cerebral perfusion was adopted by many surgical groups for aortic arch resection, prompting experimental and clinical studies to elaborate technical refinements and safe parameters of selective antegrade cerebral perfusion. We review the evidence for optimum management of perfusion pressure, flow, temperature, pH, hematocrit, and cannulation access. METHODS: Underperfusion and overperfusion impair neurologic function after selective antegrade cerebral perfusion. Overperfusion--including excessive flow and pressure--is expressed experimentally as an increase in intracranial pressure, indicative of cerebral edema, and causes slow neurobehavioral recovery. As the safe limits of moderate and mild hypothermic selective antegrade cerebral perfusion are being explored in many aortic centers, the ischemic tolerance of the spinal cord during lower-body circulatory arrest becomes a new focus of concern. RESULTS: Although a significant portion of the population has an incomplete circle of Willis, contralateral flow via extracranial collaterals has permitted the successful use of various cannulation techniques. Unilateral perfusion is adequate for short-term (&lt;40 minutes) selective antegrade cerebral perfusion, even at higher temperatures (24 °C-28 °C). However, if prolonged periods of selective antegrade cerebral perfusion are anticipated, evidence suggests that better cerebral protection is obtained with bilateral selective antegrade cerebral perfusion. CONCLUSIONS: On the basis of these experimental and clinical studies, certain recommendations for the use of nonpulsatile selective antegrade cerebral perfusion can be made.</t>
  </si>
  <si>
    <t>J Thorac Cardiovasc Surg</t>
  </si>
  <si>
    <t>A. Raheja, S. Sinha, N. Samson, S. Bhoi, A. Subramanian, P. Sharma and B. S. Sharma</t>
  </si>
  <si>
    <t>Serum biomarkers as predictors of long-term outcome in severe traumatic brain injury: analysis from a randomized placebo-controlled Phase II clinical trial</t>
  </si>
  <si>
    <t>OBJECTIVE There has been increased interest in the potential importance of biochemical parameters as predictors of outcome in severe traumatic brain injury (sTBI). METHODS Of 107 patients with sTBI (age 18-65 years with a Glasgow Coma Scale score of 4-8 presenting within 8 hours after injury) who were randomized for a placebo-controlled Phase II trial of progesterone with or without hypothermia, the authors serially analyzed serum biomarkers (S100-B, glial fibrillary acidic protein [GFAP], neuron-specific enolase [NSE], tumor necrosis factor-α, interleukin-6 [IL-6], estrogen [Eg], and progesterone [Pg]). This analysis was performed using the sandwich enzyme-linked immunosorbent assay technique at admission and 7 days later for 86 patients, irrespective of assigned group. The long-term predictive values of serum biomarkers for dichotomized Glasgow Outcome Scale (GOS) score, functional independence measure, and survival status at 6 and 12 months were analyzed using an adjusted binary logistic regression model and receiver operating characteristic curve. RESULTS A favorable GOS score (4-5) at 1 year was predicted by higher admission IL-6 (above 108.36 pg/ml; area under the curve [AUC] 0.69, sensitivity 52%, and specificity 78.6%) and Day 7 Pg levels (above 3.15 ng/ml; AUC 0.79, sensitivity 70%, and specificity 92.9%). An unfavorable GOS score (1-3) at 1 year was predicted by higher Day 7 GFAP levels (above 9.50 ng/ml; AUC 0.82, sensitivity 78.6%, and specificity 82.4%). Survivors at 1 year had significantly higher Day 7 Pg levels (above 3.15 ng/ml; AUC 0.78, sensitivity 66.7%, and specificity 90.9%). Nonsurvivors at 1 year had significantly higher Day 7 GFAP serum levels (above 11.14 ng/ml; AUC 0.81, sensitivity 81.8%, and specificity 88.9%) and Day 7 IL-6 serum levels (above 71.26 pg/ml; AUC 0.87, sensitivity 81.8%, and specificity 87%). In multivariate logistic regression analysis, independent predictors of outcome at 1 year were serum levels of Day 7 Pg (favorable GOS-OR 3.24, CI 1.5-7, p = 0.003; and favorable survival-OR 2, CI 1.2-3.5, p = 0.01); admission IL-6 (favorable GOS-OR 1.04, CI 1.00-1.08, p = 0.04); and Day 7 GFAP (unfavorable GOS-OR 0.79, CI 0.65-0.95, p = 0.01; and unfavorable survival-OR 0.80, CI 0.66-0.96, p = 0.01). CONCLUSIONS Serial Pg, GFAP, and IL-6 monitoring could aid in prognosticating outcomes in patients with acute sTBI. A cause and effect relationship or a mere association of these biomarkers to outcome needs to be further studied for better understanding of the pathophysiology of sTBI and for choosing potential therapeutic targets. Clinical trial registration no.: CTRI/2009/091/000893 ( http://www.ctri.nic.in ).</t>
  </si>
  <si>
    <t>A. N. Massaro, A. Jeromin, N. Kadom, G. Vezina, R. L. Hayes, K. K. Wang, J. Streeter and M. V. Johnston</t>
  </si>
  <si>
    <t>Serum biomarkers of MRI brain injury in neonatal hypoxic ischemic encephalopathy treated with whole-body hypothermia: a pilot study</t>
  </si>
  <si>
    <t>OBJECTIVES: To determine if candidate biomarkers, ubiquitin carboxyl-terminal esterase L1 and glial fibrillary acidic protein, are elevated in neonates with hypoxic ischemic encephalopathy who die or have severe MRI injury compared with surviving infants with minimal or no injury on brain MRI. DESIGN: Prospective observational study. SETTING: Level IIIC outborn neonatal ICU in a free-standing children's hospital. PATIENTS: Term newborns with moderate-to-severe hypoxic ischemic encephalopathy referred for therapeutic hypothermia INTERVENTIONS: Serum specimens were collected at 0, 12, 24, and 72 hours of cooling. MRI was performed in surviving infants at target 7-10 days of life and was scored by a pediatric neuroradiologist masked to biomarker and clinical data. MEASUREMENTS AND MAIN RESULTS: Serial biomarker levels were determined in 20 hypoxic ischemic encephalopathy patients. Ubiquitin carboxyl-terminal esterase L1 was higher at initiation and 72 hours of cooling, while glial fibrillary acidic protein was higher at 24 and 72 hours in babies with adverse outcome compared with those with favorable outcome. CONCLUSIONS: This preliminary data support further studies to evaluate ubiquitin carboxyl-terminal esterase L1 and glial fibrillary acidic protein as immediate biomarkers of cerebral injury severity in newborns with hypoxic ischemic encephalopathy.</t>
  </si>
  <si>
    <t>M. Moseby-Knappe, N. Mattsson-Carlgren, P. Stammet, S. Backman, K. Blennow, J. Dankiewicz, H. Friberg, C. Hassager, J. Horn, J. Kjaergaard, G. Lilja, C. Rylander, S. Ullén, J. Undén, E. Westhall, M. P. Wise, H. Zetterberg, N. Nielsen and T. Cronberg</t>
  </si>
  <si>
    <t>Serum markers of brain injury can predict good neurological outcome after out-of-hospital cardiac arrest</t>
  </si>
  <si>
    <t>PURPOSE: The majority of unconscious patients after cardiac arrest (CA) do not fulfill guideline criteria for a likely poor outcome, their prognosis is considered "indeterminate". We compared brain injury markers in blood for prediction of good outcome and for identifying false positive predictions of poor outcome as recommended by guidelines. METHODS: Retrospective analysis of prospectively collected serum samples at 24, 48 and 72 h post arrest within the Target Temperature Management after out-of-hospital cardiac arrest (TTM)-trial. Clinically available markers neuron-specific enolase (NSE) and S100B, and novel markers neurofilament light chain (NFL), total tau, ubiquitin carboxy-terminal hydrolase L1 (UCH-L1) and glial fibrillary acidic protein (GFAP) were analysed. Normal levels with a priori cutoffs specified by reference laboratories or defined from literature were used to predict good outcome (no to moderate disability, Cerebral Performance Category scale 1-2) at 6 months. RESULTS: Seven hundred and seventeen patients were included. Normal NFL, tau and GFAP had the highest sensitivities (97.2-98% of poor outcome patients had abnormal serum levels) and NPV (normal levels predicted good outcome in 87-95% of patients). Normal S100B and NSE predicted good outcome with NPV 76-82.2%. Normal NSE correctly identified 67/190 (35.3%) patients with good outcome among those classified as "indeterminate outcome" by guidelines. Five patients with single pathological prognostic findings despite normal biomarkers had good outcome. CONCLUSION: Low levels of brain injury markers in blood are associated with good neurological outcome after CA. Incorporating biomarkers into neuroprognostication may help prevent premature withdrawal of life-sustaining therapy.</t>
  </si>
  <si>
    <t>E. Blennow Nordström, G. Lilja, S. Ullén, K. Blennow, H. Friberg, C. Hassager, J. Kjærgaard, N. Mattsson-Carlgren, M. Moseby-Knappe, N. Nielsen, S. Vestberg, H. Zetterberg and T. Cronberg</t>
  </si>
  <si>
    <t>Serum neurofilament light levels are correlated to long-term neurocognitive outcome measures after cardiac arrest</t>
  </si>
  <si>
    <t>OBJECTIVE: To explore associations between four methods assessing long-term neurocognitive outcome after out-of-hospital cardiac arrest and early hypoxic-ischemic neuronal brain injury assessed by the biomarker serum neurofilament light (NFL), and to compare the agreement for the outcome methods. METHODS: An explorative post-hoc study was conducted on survivor data from the international Target Temperature Management after Out-of-hospital Cardiac Arrest trial, investigating serum NFL sampled 48/72-hours post-arrest and neurocognitive outcome 6 months post-arrest. RESULTS: Among the long-term surviving participants (N = 457), serum NFL (n = 384) was associated to all outcome instruments, also when controlling for demographic and cardiovascular risk factors. Associations between NFL and the patient-reported Two Simple Questions (TSQ) were however attenuated when adjusting for vitality and mental health. NFL predicted results on the outcome instruments to varying degrees, with an excellent area under the curve for the clinician-report Cerebral Performance Category (CPC 1-2: 0.90). Most participants were classified as CPC 1 (79%). Outcome instrument correlations ranged from small (Mini-Mental State Examination [MMSE]-TSQ) to strong (CPC-MMSE). CONCLUSIONS: The clinician-reported CPC was mostly related to hypoxic-ischemic brain injury, but with a ceiling effect. These results may be useful when selecting methods and instruments for clinical follow-up models.</t>
  </si>
  <si>
    <t>B. Vollmer</t>
  </si>
  <si>
    <t>Severe neonatal hypoxic-ischaemic brain injury: still an important cause of infantile spasms</t>
  </si>
  <si>
    <t>S. Rauch, M. Marzolo, T. D. Cappello, M. Ströhle, P. Mair, U. Pietsch, H. Brugger and G. Strapazzon</t>
  </si>
  <si>
    <t>Severe traumatic brain injury and hypotension is a frequent and lethal combination in multiple trauma patients in mountain areas - an analysis of the prospective international Alpine Trauma Registry</t>
  </si>
  <si>
    <t>BACKGROUND: Hypotension is associated with worse outcome in patients with traumatic brain injury (TBI) and maintaining a systolic blood pressure (SBP) ≥110 mmHg is recommended. The aim of this study was to assess the incidence of TBI in patients suffering multiple trauma in mountain areas; to describe associated factors, treatment and outcome compared to non-hypotensive patients with TBI and patients without TBI; and to evaluate pre-hospital variables to predict admission hypotension. METHODS: Data from the prospective International Alpine Trauma Registry including mountain multiple trauma patients (ISS ≥ 16) collected between 2010 and 2019 were analysed. Patients were divided into three groups: 1) TBI with hypotension, 2) TBI without hypotension and 3) no TBI. TBI was defined as Abbreviated Injury Scale (AIS) of the head/neck ≥3 and hypotension as SBP &lt; 110 mmHg on hospital arrival. RESULTS: A total of 287 patients were included. Fifty (17%) had TBI and hypotension, 92 (32%) suffered TBI without hypotension and 145 (51%) patients did not have TBI. Patients in group 1 were more severely injured (mean ISS 43.1 ± 17.4 vs 33.3 ± 15.3 vs 26.2 ± 18.1 for group 1 vs 2 vs 3, respectively, p &lt; 0.001). Mean SBP on hospital arrival was 83.1 ± 12.9 vs 132.5 ± 19.4 vs 119.4 ± 25.8 mmHg (p &lt; 0.001) despite patients in group 1 received more fluids. Patients in group 1 had higher INR, lower haemoglobin and lower base excess (p &lt; 0.001). More than one third of patients in group 1 and 2 were hypothermic (body temperature &lt; 35 °C) on hospital arrival while the rate of admission hypothermia was low in patients without TBI (41% vs 35% vs 21%, for group 1 vs 2 vs 3, p = 0.029). The rate of hypothermia on hospital arrival was different between the groups (p = 0.029). Patients in group 1 had the highest mortality (24% vs 10% vs 1%, p &lt; 0.001). CONCLUSION: Multiple trauma in the mountains goes along with severe TBI in almost 50%. One third of patients with TBI is hypotensive on hospital arrival and this is associated with a worse outcome. No single variable or set of variables easily obtainable at scene was able to predict admission hypotension in TBI patients.</t>
  </si>
  <si>
    <t>S. W. Kim, J. S. Oh, J. Park, H. H. Jeong, J. H. Kim, J. H. Wee, S. H. Oh, S. P. Choi and K. N. Park</t>
  </si>
  <si>
    <t>Short-Latency Positive Peak Following N20 Somatosensory Evoked Potential Is Superior to N20 in Predicting Neurologic Outcome After Out-of-Hospital Cardiac Arrest</t>
  </si>
  <si>
    <t>OBJECTIVES: The absence of N20 somatosensory evoked potential after cardiac arrest is related to poor outcome. However, discrimination between the low-amplitude and the absence of N20 is challenging. P25 and P30 are short-latency positive peaks with latencies between 25 and 30 ms following N20 (P25/30). P25/30 is evident even with an ambiguous N20 in patients with good outcome. Therefore, we evaluated the predictive value of P25/30 after cardiac arrest. DESIGN: A retrospective observational study. SETTING: University-affiliated hospital. SUBJECTS: Comatose survivors after out-of-hospital cardiac arrest treated by hypothermic targeted temperature management. INTERVENTION: None. MEASUREMENTS AND MAIN RESULTS: The specificity and the positive predictive value of P25/30 and N20 in predicting poor outcome were the same, showing a rate of 100%. The sensitivity of P25/30 in predicting poor outcome (90.12% [95% CI, 81.5-95.6%]) was higher than that of N20 (70.37% [95% CI, 59.2-80%]). Also, the negative predictive value of P25/30 in predicting poor outcome (81.4% [95% CI, 69.4-89.4%]) was higher than that of N20 (59.3% [95% CI, 51-67.1%]). The P25/30-based adjusted model showed a larger area under the curve (0.98 [95% CI, 0.95-1]) compared with the N20-based adjusted model (0.95 [95% CI, 0.91-0.98]) (p = 0.02). CONCLUSIONS: The absence of P25/30 is related to poor outcome with a higher sensitivity, negative predictive value than the absence of N20.</t>
  </si>
  <si>
    <t>J. Zang, A. C. M. Colucci, I. D. Tassinari, R. R. Nunes, M. K. G. Andrade, F. F. Spies, M. R. de Oliveira, L. E. Durán-Carabali, P. Rigon, C. A. Netto, A. H. Paz and L. S. de Fraga</t>
  </si>
  <si>
    <t>Short-term effects of therapeutic hypothermia following hypoxia-ischemia in neonatal male and female rats</t>
  </si>
  <si>
    <t>Nowadays, the only treatment for human babies suffering from hypoxia-ischemia (HI) is therapeutic hypothermia (TH). However, a better understanding of the specific effects of TH in males and females is important to improve its clinical application. The present study evaluated the short-term effects of TH on the brain injury and behavioral outcomes in male and female neonatal rats submitted to neonatal HI. Seven-day-old Wistar rats underwent a surgery for unilateral occlusion of the right common carotid artery and were exposed to a hypoxic atmosphere (8% oxygen) for 75 min. Then, the animals in the TH group were submitted to TH (scalp temperature of 32°C) for 5 h. In the behavioral tests, no remarkable differences triggered by HI or TH were observed relative to SHAM animals. Only females of the HI group presented lower latency to complete the righting reflex test. TH reduced the volume of brain injury in males, but not in females. The animals of the HI group showed a reduction in the number of neurons in the CA1 and dentate gyrus (DG) regions of the hippocampus and TH partially prevented neuronal death. In the CA1 region of the hippocampus, animals from the HI group showed more degenerating cells relative to the SHAM, which was reversed by TH. In the DG, animals from the HI group showed an increase in the number of degenerating neurons, which was partially reversed by TH only in males. Our data show that HI leads to a brain injury, which was attenuated by TH in a sex-dependent way and clarify the importance of the assessment of males and females in order to outline specific strategies for the treatment of each sex in newborns suffering from HI.</t>
  </si>
  <si>
    <t>Int J Dev Neurosci</t>
  </si>
  <si>
    <t>A. Al-Husseini, M. Fazel Bakhsheshi, A. Gard, Y. Tegner and N. Marklund</t>
  </si>
  <si>
    <t>Shorter Recovery Time in Concussed Elite Ice Hockey Players by Early Head-and-Neck Cooling: A Clinical Trial</t>
  </si>
  <si>
    <t>A sports-related concussion (SRC) is most commonly sustained in contact sports, and is defined as a mild traumatic brain injury. An exercise-induced elevation of core body temperature is associated with increased brain temperature that may accelerate secondary injury processes following SRC, and exacerbate the brain injury. In a recent pilot study, acute head-neck cooling of 29 concussed ice hockey players resulted in shorter time to return-to-play. Here, we extended the clinical trial to include players of 19 male elite Swedish ice hockey teams over five seasons (2016-2021). In the intervention teams, acute head-neck cooling was implemented using a head cap for ≥45 min in addition to the standard SRC management used in controls. The primary endpoint was time from SRC until return-to-play (RTP). Sixty-one SRCs were included in the intervention group and 71 SRCs in the control group. The number of previous SRCs was 2 (median and interquartile range [IQR]: 1.0-2.0) and 1 (IQR 1.0-2.0) in the intervention and control groups, respectively; p = 0.293. Median time to initiate head-neck cooling was 10 min (IQR 7-15; range 5-30 min) and median duration of cooling was 45 min (IQR 45-50; range 45-70 min). The median time to RTP was 9 days in the intervention group (IQR 7.0-13.5 days) and 13 days in the control group (IQR 9-30; p &lt; 0.001). The proportion of players out from play for more than the expected recovery time of 14 days was 24.7% in the intervention group, and 43.7% in controls (p &lt; 0.05). Study limitations include that: 1) allocation to cooling or control management was at the discretion of the medical staff of each team, decided prior to each season, and not by strict randomization; 2) no sham cap was used and evaluations could not be performed by blinded assessors; and 3) it could not be established with certainty that injury severity was similar between groups. While the results should thus be interpreted with caution, early head-neck cooling, with the aim of attenuating cerebral hyperthermia, may reduce post-SRC symptoms and lead to earlier return-to-play in elite ice hockey players.</t>
  </si>
  <si>
    <t>E. Yang, W. Lu, D. Muñoz-Vergara, E. Goldfinger, T. J. Kaptchuk, V. Napadow, A. C. Ahn and P. M. Wayne</t>
  </si>
  <si>
    <t>Skin Temperature of Acupoints in Health and Disease: A Systematic Review</t>
  </si>
  <si>
    <t>Introduction: Despite substantial progress made in the field of acupuncture research, the existence and specificity of acupoints remain controversial. In recent years, the concept of acupoint sensitization has emerged as a theoretical framework for understanding acupoints as dynamic functional entities that are sensitized in pathological conditions. Based on this premise, some have claimed that specific acupoints are thermally distinct between healthy and clinical populations, but no systematic review has been conducted to synthesize and evaluate the quality of studies supporting such claims. In this review, we provide a summary and quality assessment of the existing literature addressing the question of whether changes in skin temperature at specific acupoints are indicative of pathological conditions. Methods: A systematic literature search was performed in PubMed, EMBASE, and AltHealthWatch (EBSCO Host), by combining variations of search terms relevant to acupoints and temperature. The search was limited to the English language, and publication dates ranged from database inception to December 2020. Two authors independently screened all resulting abstracts and subsequently read full-text articles for eligibility. Information on study design, sample, acupoints, parameters of skin temperature assessments, and main findings were extracted from included studies. Quality of the thermal sensing methodology was evaluated using a thermal assessment checklist, adapted from the Thermographic Imaging in Sports and Exercise Medicine (TISEM) consensus checklist, and a modified Newcastle-Ottawa Scale (NOS) for case-control studies. Results: The search strategy yielded a total of 1771 studies, of which 10 articles met the eligibility criteria. Eight studies compared skin temperature at acupoints in healthy versus clinical populations, and two studies assessed within-subject changes in temperature of acupoints in relation to changes in health status. There were seven clinical conditions examined in the included studies: chronic bronchial asthma, chronic hepatitis, hyperplasia of mammary glands, infertility, intracranial hypertension, obesity, and primary dysmenorrhea. There were numerous methodological quality issues related to skin temperature measurements. Eight studies with case-control designs reported significant differences between healthy and clinical populations in temperature at certain acupoints. Two studies with pre-post designs reported that changes in health-disease status could be associated with changes in temperature at specific acupoints. Conclusion: A review of the available literature suggests that certain acupoints may be thermally distinct between healthy and unhealthy states. However, given the methodological limitations and heterogeneity across included studies, no definitive conclusion could be drawn as to whether changes in skin temperature at specific acupoints are indicative of pathological conditions.</t>
  </si>
  <si>
    <t>J Integr Complement Med</t>
  </si>
  <si>
    <t>T. Kaneko, M. Fujita, S. Yamashita, Y. Oda, E. Suehiro, K. Dohi, S. Kasaoka, Y. Kuroda, H. Kobata and T. Maekawa</t>
  </si>
  <si>
    <t>Slow rewarming improved the neurological outcomes of prolonged mild therapeutic hypothermia in patients with severe traumatic brain injury and an evacuated hematoma</t>
  </si>
  <si>
    <t>Mild therapeutic hypothermia (MTH) is expected to improve the neurological outcomes of patients with severe traumatic brain injury (TBI). However, there are no standard protocols for managing the temperature of patients with severe TBI in order to improve their neurological outcomes. We conducted a post hoc analysis of the B-HYPO study, a randomized controlled trial of MTH in patients with TBI in Japan. We evaluated the impact of MTH methods on neurological outcomes. Ninety-seven patients who received MTH were included in the present analyses. The neurological outcomes were compared among subgroups of patients divided by cutoff values for the induction, maintenance, and rewarming times of MTH in all patients, in patients with diffuse injury, and in patients with an evacuated hematoma. The proportion of patients with a good neurological outcome was significantly different between patients with an evacuated hematoma divided into subgroups by the cutoff value of rewarming time of 48 h (&gt;48 h vs. ≤ 48 h: 65% vs. 22%; odds ratio: 6.61; 95% confidence interval: 1.13-38.7, P = 0.0498). Slow rewarming for &gt;48 h might improve the neurological outcomes of prolonged MTH in patients with TBI and an evacuated hematoma. Further studies are needed to investigate the optimal rewarming protocol in patients with TBI.</t>
  </si>
  <si>
    <t>N. Kane and A. Oware</t>
  </si>
  <si>
    <t>Somatosensory evoked potentials aid prediction after hypoxic-ischaemic brain injury</t>
  </si>
  <si>
    <t>Cardiopulmonary resuscitation, basic life support and early defibrillation are leading to more survivors of out-of-hospital cardiac arrest reaching hospital. Once stabilised on an intensive care unit, it can be difficult to predict the neurological outcome using clinical criteria alone, particularly with modern management using sedation, neuromuscular blockade and hypothermia. If we are to prevent ongoing futile life support, it is important to try to identify the majority of patients who, despite best efforts, will not make a meaningful recovery. Somatosensory evoked potentials are widely available electrophysiological tests that can provide an objective biomarker of a poor neurological outcome and assist in predicting the prognosis.</t>
  </si>
  <si>
    <t>Pract Neurol</t>
  </si>
  <si>
    <t>B. Lachance, Z. Wang, N. Badjatia and X. Jia</t>
  </si>
  <si>
    <t>Somatosensory Evoked Potentials and Neuroprognostication After Cardiac Arrest</t>
  </si>
  <si>
    <t>Improved understanding of post-cardiac arrest syndrome and clinical practices such as targeted temperature management have led to improved mortality in this cohort. Attention has now been placed on development of tools to aid in predicting functional outcome in comatose cardiac arrest survivors. Current practice uses a multimodal approach including physical examination, neuroimaging, and electrophysiologic data, with a primary utility in predicting poor functional outcome. These modalities remain confounded by self-fulfilling prophecy and the withdrawal of life-sustaining therapies. To date, a reliable measure to predict good functional outcome has not been established or validated, but the use of quantitative somatosensory evoked potential (SSEP) shows potential for this use. MEDLINE and EMBASE search using words "Cardiac Arrest" and "SSEP," "Somato sensory evoked potentials," "qSSEP," "quantitative SSEP," "targeted temperature management in cardiac arrest" was conducted. Relevant recent studies on targeted temperature management in cardiac arrest, plus studies on SSEP in cardiac arrest in the setting of hypothermia and without hypothermia, were included. In addition, animal studies evaluating the role of different components of SSEP in cardiac arrest were reviewed. SSEP is a specific indicator of poor outcomes in post-cardiac arrest patients but lacks sensitivity and has not clinically been established to foresee good outcomes. Novel methods of analyzing quantitative SSEP (qSSEP) signals have shown potential to predict good outcomes in animal and human studies. In addition, qSSEP has potential to track cerebral recovery and guide treatment strategy in post-cardiac arrest patients. Lying beyond the current clinical practice of dichotomized absent/present N20 peaks, qSSEP has the potential to emerge as one of the earliest predictors of good outcome in comatose post-cardiac arrest patients. Validation of qSSEP markers in prospective studies to predict good and poor outcomes in the cardiac arrest population in the setting of hypothermia could advance care in cardiac arrest. It has the prospect to guide allocation of health care resources and reduce self-fulfilling prophecy.</t>
  </si>
  <si>
    <t>G. Tsivgoulis, A. H. Katsanos, J. Eggers, V. Larrue, L. Thomassen, J. C. Grotta, G. Seitidis, P. D. Schellinger, D. Mavridis, A. Demchuk, V. Novotny, C. A. Molina, A. A. Veroniki, M. Köhrmann, L. Soinne, A. N. Khanevski, A. D. Barreto, M. Saqqur, T. Psaltopoulou, K. W. Muir, J. B. Fiebach, T. Rothlisberger, T. A. Kent, P. Mandava, A. W. Alexandrov and A. V. Alexandrov</t>
  </si>
  <si>
    <t>Sonothrombolysis in Patients With Acute Ischemic Stroke With Large Vessel Occlusion: An Individual Patient Data Meta-Analysis</t>
  </si>
  <si>
    <t>BACKGROUND AND PURPOSE: Evidence about the utility of ultrasound-enhanced thrombolysis (sonothrombolysis) in patients with acute ischemic stroke (AIS) is conflicting. We aimed to evaluate the safety and efficacy of sonothrombolysis in patients with AIS with large vessel occlusion, by analyzing individual patient data of available randomized-controlled clinical trials. METHODS: We included all available randomized-controlled clinical trials comparing sonothrombolysis with or without addition of microspheres (treatment group) to intravenous thrombolysis alone (control group) in patients with AIS with large vessel occlusion. The primary outcome measure was the rate of complete recanalization at 1 to 36 hours following intravenous thrombolysis initiation. We present crude odds ratios (ORs) and ORs adjusted for the predefined variables of age, sex, baseline stroke severity, systolic blood pressure, and onset-to-treatment time. RESULTS: We included 7 randomized controlled clinical trials that enrolled 1102 patients with AIS. A total of 138 and 134 confirmed large vessel occlusion patients were randomized to treatment and control groups respectively. Patients randomized to sonothrombolysis had increased odds of complete recanalization compared with patients receiving intravenous thrombolysis alone (40.3% versus 22.4%; OR, 2.17 [95% CI, 1.03-4.54]; adjusted OR, 2.33 [95% CI, 1.02-5.34]). The likelihood of symptomatic intracranial hemorrhage was not significantly different between the 2 groups (7.3% versus 3.7%; OR, 2.03 [95% CI, 0.68-6.11]; adjusted OR, 2.55 [95% CI, 0.76-8.52]). No differences in the likelihood of asymptomatic intracranial hemorrhage, 3-month favorable functional and 3-month functional independence were documented. CONCLUSIONS: Sonothrombolysis was associated with a nearly 2-fold increase in the odds of complete recanalization compared with intravenous thrombolysis alone in patients with AIS with large vessel occlusions. Further study of the safety and efficacy of sonothrombolysis is warranted.</t>
  </si>
  <si>
    <t>D. D. Cardenas and K. Dalal</t>
  </si>
  <si>
    <t>Spinal cord injury rehabilitation</t>
  </si>
  <si>
    <t>M. Bydon, M. Macki, R. Xu, M. C. Ain, E. S. Ahn and G. I. Jallo</t>
  </si>
  <si>
    <t>Spinal decompression in achondroplastic patients using high-speed drill versus ultrasonic bone curette: technical note and outcomes in 30 cases</t>
  </si>
  <si>
    <t>BACKGROUND: This manuscript describes the clinical and operative characteristics of achondroplastic children who undergo multilevel thoracolumbar decompressions using either the high-speed drill or the ultrasonic bone curette (BoneScalpel). METHODS: We retrospectively reviewed 30 thoracolumbar decompressions in achondroplastic patients at a single institution between 2008 and 2013. Patients were classified into either the high-speed drill cohort or the BoneScalpel cohort, depending on which instrument was utilized to perform the decompression. A technical note on the role of the ultrasonic bone curette in decompressing stenotic achondroplastic spines is also provided. RESULTS: In comparison with the high-speed drill cohort, the BoneScalpel cohort experienced less overall perioperative complications, including durotomy, cerebrospinal fluid leak, pseudomeningoceles, wound infection, and wound dehiscence. Although 45.0% of patients experienced a durotomy in the high-speed drill cohort, only 30.0% of patients experienced a durotomy in the BoneScalpel cohort (P = 0.694). In the high-speed drill cohort, the number of patients complaining of sensory disturbances, back pain, ataxia, incontinence, neurogenic claudication, radiculopathy, ataxia, and/or weakness decreased postoperatively. Similar results were observed in the BoneScalpel cohort. CONCLUSIONS: Although spinal decompression provides symptomatic resolution in patients with achondroplasia, intraoperative complications, in general, and durotomies, in particular, are common. Here, we report a decreased incidence in intraoperative durotomy and overall perioperative complication rates in the BoneScalpel cohort, although this did not reach the level of statistical significance. Nonetheless, the data demonstrate that the BoneScalpel is a safe and efficacious alternative to the high-speed drill in these challenging patients. LEVEL OF EVIDENCE: Level II-retrospective study.</t>
  </si>
  <si>
    <t>J Pediatr Orthop</t>
  </si>
  <si>
    <t>M. M. Singh, R. L. Meena, R. K. Garg, M. M. Prajapati, N. Samar, C. Trivedi, M. Sharma, S. Shristi and A. Mittal</t>
  </si>
  <si>
    <t>Spontaneous Bilateral Subdural Hematoma in a Patient with Falciparum Malaria</t>
  </si>
  <si>
    <t>A 70-year old female presented with complaints of fever with chills, headache for 15 days and altered sensorium for 7 days. Peripheral blood smear showed ring form of P. falciparum and CT brain revealed bilateral subdural hematoma. Patient received Artesunate based combination therapy and recovered completely without surgical intervention within 8 days of admission.</t>
  </si>
  <si>
    <t>J Assoc Physicians India</t>
  </si>
  <si>
    <t>W. T. Northam, M. J. Cools, A. Chandran, A. Alexander, J. P. Mihalik, K. M. Guskiewicz and K. A. Carneiro</t>
  </si>
  <si>
    <t>Sports Medicine Fellowship Training Improves Sport-related Concussion Evaluation</t>
  </si>
  <si>
    <t>Evaluating acute sport-related concussion (SRC) differs among providers, who apply international consensus and national guidelines variably. Retrospective medical record review was completed for 889 outpatients aged 7 to 18 years, diagnosed with SRC from 2014 to 2017. Associations between board-certified sports medicine fellowship (SMF) training status and assessment of concussion-specific history and physical examination items were tested using nonparametric χ tests. Differential odds (by fellowship training status) of using history and physical examination items were assessed using multivariable logistic regression modeling. Each SRC history and physical examination items were assessed in higher proportions by SMFs, as compared with non-SMFs, statistically significant for all tested items with the exception of headache history. SMFs demonstrated higher odds of detailed neurologic examinations and clinical cognitive testing compared with non-SMFs, after adjusting for patient and physician characteristics. Physicians caring for concussed patients should seek continuing education opportunities aligning them with training provided to sports medicine fellows.</t>
  </si>
  <si>
    <t>Curr Sports Med Rep</t>
  </si>
  <si>
    <t>J. Presneill, D. Gantner, A. Nichol, C. McArthur, A. Forbes, J. Kasza, T. Trapani, L. Murray, S. Bernard, P. Cameron, G. Capellier, O. Huet, L. Newby, S. Rashford, J. V. Rosenfeld, T. Smith, M. Stephenson, D. Varma, S. Vallance, T. Walker, S. Webb and D. James Cooper</t>
  </si>
  <si>
    <t>Statistical analysis plan for the POLAR-RCT: The Prophylactic hypOthermia trial to Lessen trAumatic bRain injury-Randomised Controlled Trial</t>
  </si>
  <si>
    <t>BACKGROUND: The Prophylactic hypOthermia to Lessen trAumatic bRain injury-Randomised Controlled Trial (POLAR-RCT) will evaluate whether early and sustained prophylactic hypothermia delivered to patients with severe traumatic brain injury improves patient-centred outcomes. METHODS: The POLAR-RCT is a multicentre, randomised, parallel group, phase III trial of early, prophylactic cooling in critically ill patients with severe traumatic brain injury, conducted in Australia, New Zealand, France, Switzerland, Saudi Arabia and Qatar. A total of 511 patients aged 18-60 years have been enrolled with severe acute traumatic brain injury. The trial intervention of early and sustained prophylactic hypothermia to 33 °C for 72 h will be compared to standard normothermia maintained at a core temperature of 37 °C. The primary outcome is the proportion of favourable neurological outcomes, comprising good recovery or moderate disability, observed at six months following randomisation utilising a midpoint dichotomisation of the Extended Glasgow Outcome Scale (GOSE). Secondary outcomes, also assessed at six months following randomisation, include the probability of an equal or greater GOSE level, mortality, the proportions of patients with haemorrhage or infection, as well as assessment of quality of life and health economic outcomes. The planned sample size will allow 80% power to detect a 30% relative risk increase from 50% to 65% (equivalent to a 15% absolute risk increase) in favourable neurological outcome at a two-sided alpha of 0.05. DISCUSSION: Consistent with international guidelines, a detailed and prospective analysis plan has been developed for the POLAR-RCT. This plan specifies the statistical models for evaluation of primary and secondary outcomes, as well as defining covariates for adjusted analyses and methods for exploratory analyses. Application of this statistical analysis plan to the forthcoming POLAR-RCT trial will facilitate unbiased analyses of these important clinical data. TRIAL REGISTRATION: ClinicalTrials.gov, NCT00987688 (first posted 1 October 2009); Australian New Zealand Clinical Trials Registry, ACTRN12609000764235 . Registered on 3 September 2009.</t>
  </si>
  <si>
    <t>Trials</t>
  </si>
  <si>
    <t>S. C. Rosahl, C. Covarrubias, J. H. Wu and E. Urquieta</t>
  </si>
  <si>
    <t>Staying Cool in Space: A Review of Therapeutic Hypothermia and Potential Application for Space Medicine</t>
  </si>
  <si>
    <t>Despite rigorous health screenings, medical incidents during spaceflight missions cannot be avoided. With long-duration exploration flights on the rise, the likelihood of critical medical conditions with no suitable treatment on board will increase. Therapeutic hypothermia (TH) could serve as a bridge treatment in space prolonging survival and reducing neurological damage in ischemic conditions such as stroke and cardiac arrest. We conducted a review of published studies to determine the potential and challenges of TH in space based on its physiological effects, the cooling methods available, and clinical evidence on Earth. Currently, investigators have found that application of low normothermia leads to better outcomes than mild hypothermia. Data on the impact of hypothermia on a favorable neurological outcome are inconclusive due to lack of standardized protocols across hospitals and the heterogeneity of medical conditions. Adverse effects with systemic cooling are widely reported, and could be reduced through selective brain cooling and pharmacological cooling, promising techniques that currently lack clinical evidence. We hypothesize that TH has the potential for application as supportive treatment for multiple medical conditions in space and recommend further investigation of the concept in feasibility studies.</t>
  </si>
  <si>
    <t>B. Fleiss, P. V. Guillot, L. Titomanlio, O. Baud, H. Hagberg and P. Gressens</t>
  </si>
  <si>
    <t>Stem cell therapy for neonatal brain injury</t>
  </si>
  <si>
    <t>This article introduces the basic concepts of modeling neonatal brain injury and provides background information regarding each of the commonly used types of stem cells. It summarizes the findings of preclinical research testing the therapeutic potential of stem cells in animal models of neonatal brain injury, reports briefly on the status of clinical trials, and discusses the important ongoing issues that need to be addressed before stem cell therapy is used to repair the injured brain.</t>
  </si>
  <si>
    <t>P. J. Andrews, L. H. Sinclair, B. Harris, M. J. Baldwin, C. G. Battison, J. K. Rhodes, G. Murray and D. De Backer</t>
  </si>
  <si>
    <t>Study of therapeutic hypothermia (32 to 35°C) for intracranial pressure reduction after traumatic brain injury (the Eurotherm3235Trial): outcome of the pilot phase of the trial</t>
  </si>
  <si>
    <t>BACKGROUND: Clinical trials in traumatic brain injury (TBI) are challenging. Previous trials of complex interventions were conducted in high-income countries, reported long lead times for site setup and low screened-to-recruitment rates.In this report we evaluate the internal pilot phase of an international, multicentre TBI trial of a complex intervention to assess: design and implementation of an online case report form; feasibility of recruitment (sites and patients); feasibility and effectiveness of delivery of the protocol. METHODS: All aspects of the pilot phase of the trial were conducted as for the main trial. The pilot phase had oversight by independent Steering and Data Monitoring committees. RESULTS: Forty sites across 12 countries gained ethical approval. Thirty seven of 40 sites were initiated for recruitment. Of these, 29 had screened patients and 21 randomized at least one patient. Lead times to ethics approval (6.8 weeks), hospital approval (18 weeks), interest to set up (61 weeks), set up to screening (11 weeks), and set up to randomization (31.6 weeks) are comparable with other international trials. Sixteen per cent of screened patients were eligible. We found 88% compliance rate with trial protocol. CONCLUSION: The pilot data demonstrated good feasibility for this large international multicentre randomized controlled trial of hypothermia to control intracranial pressure. The sample size was reduced to 600 patients because of homogeneity of the patient group and we showed an optimized cooling intervention could be delivered. TRIAL REGISTRATION: Current Controlled Trials: ISRCTN34555414.</t>
  </si>
  <si>
    <t>D. Wang, H. McMillan and E. Bariciak</t>
  </si>
  <si>
    <t>Subdural haemorrhage and severe coagulopathy resulting in transtentorial uncal herniation in a neonate undergoing therapeutic hypothermia</t>
  </si>
  <si>
    <t>Therapeutic hypothermia has been shown to be efficacious for improving long-term neurodevelopmental outcomes following perinatal asphyxia. Thus, cooling protocols have been adopted at most tertiary neonatal centres. We present a case of a term neonate who underwent therapeutic whole-body cooling for hypoxic ischaemic encephalopathy following a difficult forceps delivery. She abruptly deteriorated, exhibiting signs of transtentorial uncal herniation and severe disseminated intravascular coagulopathy. CT of the head confirmed a life-threatening subdural haematoma and a concealed skull fracture. Hypothermia has been shown to impair haemostasis in vivo and thus may potentially exacerbate occult haemorrhages in a clinical setting. Newborns that require instrument-assisted delivery are a particularly high-risk group for occult head injuries and should undergo careful clinical assessment for fractures and intracranial haemorrhage prior to initiation of therapeutic hypothermia.</t>
  </si>
  <si>
    <t>S. Yokobori, R. Nakae, H. Yokota, M. S. Spurlock, S. Mondello, S. Gajavelli and R. M. Bullock</t>
  </si>
  <si>
    <t>Subdural hematoma decompression model: A model of traumatic brain injury with ischemic-reperfusional pathophysiology: A review of the literature</t>
  </si>
  <si>
    <t>The prognosis for patients with traumatic brain injury (TBI) with subdural hematoma (SDH) remains poor. In accordance with an increasing elderly population, the incidence of geriatric TBI with SDH is rising. An important contributor to the neurological injury associated with SDH is the ischemic damage which is caused by raised intracranial pressure (ICP) producing impaired cerebral perfusion. To control intracranial hypertension, the current management consists of hematoma evacuation with or without decompressive craniotomy. This removal of the SDH results in the immediate reversal of global ischemia accompanied by an abrupt reduction of mass lesion and an ensuing reperfusion injury. Experimental models can play a critical role in improving our understanding of the underlying pathophysiology and in exploring potential treatments for patients with SDH. In this review, we describe the epidemiology, pathophysiology and clinical background of SDH.</t>
  </si>
  <si>
    <t>Behav Brain Res</t>
  </si>
  <si>
    <t>J. G. Hill, S. J. Hardekopf, J. W. Chen, J. C. Krieg, R. B. Bracis, R. J. Petrillo, W. B. Long, 3rd, J. A. Garrison and R. F. Edlich</t>
  </si>
  <si>
    <t>Successful resuscitation after multiple injuries in the wilderness</t>
  </si>
  <si>
    <t>BACKGROUND: Survival of blunt trauma associated with hypothermic and hemorrhagic cardiac arrest in wilderness areas is extremely rare. CASE REPORT: We describe a case of a 19-year-old female college sophomore who, while glissading down Mt. Adams, had a 400-pound boulder strike her back and left pelvis, propelling her 40 feet down the mountain to land face down in the snow at 7000 feet. It took 4 h from the time of injury until the arrival of the helicopter at our Emergency Department and Trauma Center. The patient lost vital signs en route and had no CO(2) production. A cardiothoracic surgeon was the trauma surgeon on call. The patient was taken directly from the helipad to the operating room, where cutdowns enabled initial intravenous access, median sternotomy and pericardiotomy open heart massage, massive transfusion, chest and abdominal cavity irrigations with warm saline, correction of acid base imbalances and coagulopathies, and epicardial pacing that led to a successful reanimation of the patient. The patient was rewarmed without extracorporeal membrane oxygenation or heat exchangers. The ensuing multiple organ failures (heart, lungs, kidneys, intestines, brain, and immune system) and rhabdomyolysis led to a 2-month intensive care unit stay. She received over 120 units of blood and blood products. The patient regained cognitive function, mobility, and overcame multiple organ failure. CONCLUSION: This report is presented to increase awareness of the potential survivability in hypothermia, and to recognize the heroic efforts of the emergency services personnel whose efforts saved the patient's life.</t>
  </si>
  <si>
    <t>W. M. Linam, M. Ahmed, J. R. Cope, C. Chu, G. S. Visvesvara, A. J. da Silva, Y. Qvarnstrom and J. Green</t>
  </si>
  <si>
    <t>Successful treatment of an adolescent with Naegleria fowleri primary amebic meningoencephalitis</t>
  </si>
  <si>
    <t>Naegleria fowleri is a thermophilic, free-living ameba that causes primary amebic meningoencephalitis. The infections are nearly always fatal. We present the third well-documented survivor of this infection in North America. The patient's survival most likely resulted from a variety of factors: early identification and treatment, use of a combination of antimicrobial agents (including miltefosine), and management of elevated intracranial pressure based on the principles of traumatic brain injury.</t>
  </si>
  <si>
    <t>B. Zhang, H. Hu, A. Ye and P. Zhang</t>
  </si>
  <si>
    <t>A surface acoustic wave ICP sensor with good temperature stability</t>
  </si>
  <si>
    <t>BACKGROUND: Intracranial pressure (ICP) monitoring is very important for assessing and monitoring hydrocephalus, head trauma and hypertension patients, which could lead to elevated ICP or even devastating neurological damage. The mortality rate due to these diseases could be reduced through ICP monitoring, because precautions can be taken against the brain damage. OBJECTIVE: This paper presents a surface acoustic wave (SAW) pressure sensor to realize ICP monitoring, which is capable of wireless and passive transmission with antenna attached. METHODS: In order to improve the temperature stability of the sensor, two methods were adopted. First, the ST cut quartz was chosen as the sensor substrate due to its good temperature stability. Then, a differential temperature compensation method was proposed to reduce the effects of temperature. Two resonators were designed based on coupling of mode (COM) theory and the prototype was fabricated and verified using a system established for testing pressure and temperature. RESULTS: The experiment result shows that the sensor has a linearity of 2.63% and hysteresis of 1.77%. CONCLUSIONS: The temperature stability of the sensor has been greatly improved by using the differential compensation method, which validates the effectiveness of the proposed method.</t>
  </si>
  <si>
    <t>Technol Health Care</t>
  </si>
  <si>
    <t>J. B. Gross, G. H. Davis, N. P. Bell, R. M. Feldman and L. S. Blieden</t>
  </si>
  <si>
    <t>Surgical repair of large cyclodialysis clefts</t>
  </si>
  <si>
    <t>PURPOSE: To describe a new surgical technique to effectively close large (&gt;180 degrees) cyclodialysis clefts. METHODS: Our method involves the use of procedures commonly associated with repair of retinal detachment and complex cataract extraction: phacoemulsification with placement of a capsular tension ring followed by pars plana vitrectomy and gas tamponade with light cryotherapy. We also used anterior segment optical coherence tomography (OCT) as a noninvasive mechanism to determine the extent of the clefts and compared those results with ultrasound biomicroscopy (UBM) and gonioscopy. RESULTS: This technique was used to repair large cyclodialysis clefts in 4 eyes. All 4 eyes had resolution of hypotony and improvement of visual acuity. One patient had an intraocular pressure spike requiring further surgical intervention. Anterior segment OCT imaging in all 4 patients showed a more extensive cleft than UBM or gonioscopy. CONCLUSIONS: This technique is effective in repairing large cyclodialysis clefts. Anterior segment OCT more accurately predicted the extent of each cleft, while UBM and gonioscopy both underestimated the size of the cleft.</t>
  </si>
  <si>
    <t>Eur J Ophthalmol</t>
  </si>
  <si>
    <t>E. Suehiro, H. Koizumi, I. Kunitsugu, H. Fujisawa and M. Suzuki</t>
  </si>
  <si>
    <t>Survey of brain temperature management in patients with traumatic brain injury in the Japan neurotrauma data bank</t>
  </si>
  <si>
    <t>The goal of this study was to evaluate the clinical characteristics and effects of brain temperature management in patients with severe traumatic brain injury (TBI). A total of 1091 patients were registered from the Japan Neurotrauma Data Bank Project 2009. Those with a Glasgow Coma Scale (GCS) score of 9 or more, a GCS score of 3, bilateral dilated pupils, or cardiopulmonary arrest on arrival were excluded. This left a total of 401 patients. Patients were classified into three groups: no temperature management, with no intervention for brain temperature (225 patients, 56.1%), intensive normothermia (129 patients, 32.2%), and hypothermia (47 patients, 11.7%). Patient age, GCS score, pupillary abnormality, Injury Severity Score (ISS), intracranial pressure (ICP) monitoring, and outcome according to CT classification (Traumatic Coma Data Bank classification) on admission were examined. Patients were significantly older in the no temperature management group (average age 61.5 years) compared with normothermia (53.6 years) and hypothermia (46.9 years). ICP monitoring was significantly decreased in 85.1% of patients with hypothermia, 42.6% with normothermia, and 14.7% in no temperature management group. Favorable outcome rate was significantly higher with hypothermia (52.4%) compared with normothermia (26.9%) and no temperature management (20.7%) with evacuated mass lesions in contrast to diffuse injury. Multivariate analysis in patients with evacuated mass lesions showed that GCS (≥6 pts), and hypothermia were independent factors related to a favorable outcome. Appropriate thermoregulation of the brain for individual patients with various types of TBI are important.</t>
  </si>
  <si>
    <t>E. Picetti, M. Oddo, L. Prisco, R. Helbok and F. S. Taccone</t>
  </si>
  <si>
    <t>A Survey on Fever Monitoring and Management in Patients With Acute Brain Injury: The SUMMA Study</t>
  </si>
  <si>
    <t>BACKGROUND: Fever is common in patients with acute brain injury and worsens secondary brain injury and clinical outcomes. Currently, there is a lack of consensus on the definition of fever and its management. The aims of the survey were to explore: (a) fever definitions, (b) thresholds to trigger temperature management, and (c) therapeutic strategies to control fever. MATERIALS AND METHODS: A questionnaire (26 items) was made available to members of the European Society of Intensive Care Medicine via its website between July 2016 and December 2016. RESULTS: Among 231 respondents, 193 provided complete responses to the questionnaire (84%); mostly intensivists (n=124, [54%]). Body temperature was most frequently measured using a bladder probe (n=93, [43%]). A large proportion of respondents considered fever as a body temperature &gt;38.3°C (n=71, [33%]). The main thresholds for antipyretic therapy were 37.5°C (n=74, [34%]) and 38.0°C (n=86, [40%]); however, lower thresholds (37.0 to 37.5°C) were targeted in cases of intracranial hypertension and cerebral ischemia. Among first-line methods to treat fever, ice packs were the most frequently utilized physical method (n=90, [47%]), external nonautomated system was the most frequent utilized device (n=49, [25%]), and paracetamol was the most frequently utilized drug (n=135, [70%]). Among second-line methods, intravenous infusion of cold fluids was the most frequently utilized physical method (n=68, [35%]), external computerized automated system was the most frequently utilized device (n=75, [39%]), and diclofenac was the most frequently utilized drug (n=62, [32%]). Protocols for fever control and shivering management were available to 83 (43%) and 54 (28%) of respondents, respectively. CONCLUSIONS: In this survey we identified substantial variability in fever definition and application of temperature management in acute brain injury patients. These findings may be helpful in promoting educational interventions and in designing future studies on this topic.</t>
  </si>
  <si>
    <t>J. R. Jastifer, A. S. McNitt, C. D. Mack, R. W. Kent, K. A. McCullough, M. J. Coughlin and R. B. Anderson</t>
  </si>
  <si>
    <t>Synthetic Turf: History, Design, Maintenance, and Athlete Safety</t>
  </si>
  <si>
    <t>CONTEXT: Synthetic turf has become an increasingly common playing surface for athletics and has changed dramatically since its introduction more than 50 years ago. Along with changes to surface design, maintenance needs and recommendations have become more standardized and attentive both to upkeep and player-level factors. In particular, synthetic turf maintenance as it relates to athlete health and safety is an important consideration at all levels of play. EVIDENCE ACQUISITION: A literature search of MEDLINE and PubMed for publications between the years 1990 and 2018 was conducted. Keywords included s ynthetic turf, artificial turf, field turf, and playing surface. Additionally, expert opinion through systematic interviews and practical implementation were obtained on synthetic turf design and maintenance practices in the National Football League. STUDY DESIGN: Clinical review. LEVEL OF EVIDENCE: Level 5. RESULTS: Synthetic turf has changed considerably since its inception. Playing surface is a critical component of the athletic environment, playing a role both in performance and in athlete safety. There are several important structural considerations of third-generation synthetic turf systems currently used in the United States that rely heavily on strong and consistent maintenance. A common misconception is that synthetic turf is maintenance free; in fact, however, these surfaces require routine maintenance. Whether athletes experience more injuries on synthetic over natural surfaces is also of interest among various levels and types of sport. CONCLUSION: Modern synthetic turf is far different than when originally introduced. It requires routine maintenance, even at the level of local athletics. It is important for sports medicine personnel to be familiar with playing surface issues as they are often treating athletes at the time of injury and should maintain a level of awareness of contemporary research and practices regarding the relationships between synthetic turf and injury.</t>
  </si>
  <si>
    <t>Sports Health</t>
  </si>
  <si>
    <t>C. Sartini, V. Lomivorotov, A. Pisano, H. Riha, M. Baiardo Redaelli, J. C. Lopez-Delgado, M. Pieri, L. Hajjar, E. Fominskiy, V. Likhvantsev, L. Cabrini, N. Bradic, D. Avancini, C. Y. Wang, R. Lembo, M. Novikov, G. Paternoster, G. Gazivoda, G. Alvaro, A. Roasio, C. Wang, L. Severi, L. Pasin, P. Mura, M. Musu, S. Silvetti, C. D. Votta, A. Belletti, F. Corradi, C. Brusasco, S. Tamà, L. Ruggeri, C. Y. Yong, D. Pasero, G. Mancino, S. Spadaro, M. Conte, R. Lobreglio, D. Di Fraja, E. Saporito, A. D'Amico, S. Sardo, A. Ortalda, A. Yavorovskiy, C. Riefolo, F. Monaco, R. Bellomo, A. Zangrillo and G. Landoni</t>
  </si>
  <si>
    <t>A Systematic Review and International Web-Based Survey of Randomized Controlled Trials in the Perioperative and Critical Care Setting: Interventions Increasing Mortality</t>
  </si>
  <si>
    <t>OBJECTIVE: Reducing mortality is a key target in critical care and perioperative medicine. The authors aimed to identify all nonsurgical interventions (drugs, techniques, strategies) shown by randomized trials to increase mortality in these clinical settings. DESIGN: A systematic review of the literature followed by a consensus-based voting process. SETTING: A web-based international consensus conference. PARTICIPANTS: Two hundred fifty-one physicians from 46 countries. INTERVENTIONS: The authors performed a systematic literature search and identified all randomized controlled trials (RCTs) showing a significant increase in unadjusted landmark mortality among surgical or critically ill patients. The authors reviewed such studies during a meeting by a core group of experts. Studies selected after such review advanced to web-based voting by clinicians in relation to agreement, clinical practice, and willingness to include each intervention in international guidelines. MEASUREMENTS AND MAIN RESULTS: The authors selected 12 RCTs dealing with 12 interventions increasing mortality: diaspirin-crosslinked hemoglobin (92% of agreement among web voters), overfeeding, nitric oxide synthase inhibitor in septic shock, human growth hormone, thyroxin in acute kidney injury, intravenous salbutamol in acute respiratory distress syndrome, plasma-derived protein C concentrate, aprotinin in high-risk cardiac surgery, cysteine prodrug, hypothermia in meningitis, methylprednisolone in traumatic brain injury, and albumin in traumatic brain injury (72% of agreement). Overall, a high consistency (ranging from 80% to 90%) between agreement and clinical practice was observed. CONCLUSION: The authors identified 12 clinical interventions showing increased mortality supported by randomized controlled trials with nonconflicting evidence, and wide agreement upon clinicians on a global scale.</t>
  </si>
  <si>
    <t>T. C. Hirst, M. G. Klasen, J. K. Rhodes, M. R. Macleod and P. J. D. Andrews</t>
  </si>
  <si>
    <t>A Systematic Review and Meta-Analysis of Hypothermia in Experimental Traumatic Brain Injury: Why Have Promising Animal Studies Not Been Replicated in Pragmatic Clinical Trials?</t>
  </si>
  <si>
    <t>Therapeutic hypothermia was a mainstay of severe traumatic brain injury (TBI) management for half a century. Recent trials have suggested that its effect on long-term functional outcome is neutral or negative, despite apparently promising pre-clinical data. Systematic review and meta-analysis is a useful tool to collate experimental data and investigate the basis of its conclusions. We searched three online databases to identify studies testing systemic hypothermia as monotherapy for treatment of animals subjected to a TBI. Data pertaining to TBI paradigm, animal subjects, and hypothermia management were extracted as well as those relating to risk of bias. We pooled outcome data where sufficient numbers allowed and investigated heterogeneity in neurobehavioral outcomes using multi-variate meta-regression. We identified 90 publications reporting 272 experiments testing hypothermia in animals subject to TBI. The subjects were mostly small animals, with well-established models predominating. Target temperature was comparable to clinical trial data but treatment was initiated very early. Study quality was low and there was some evidence of publication bias. Delay to treatment, comorbidity, and blinded outcome assessment appeared to predict neurobehavioral outcome on multi-variate meta-regression. Therapeutic hypothermia appears to be an efficacious treatment in experimental TBI, which differs from the clinical evidence. The pre-clinical literature showed limitations in quality and design and these both appeared to affect neurobehavioral experiment outcome. These should be acknowledged when designing and interpreting pre-clinical TBI studies in the future.</t>
  </si>
  <si>
    <t>L. K. Madden and H. A. DeVon</t>
  </si>
  <si>
    <t>A Systematic Review of the Effects of Body Temperature on Outcome After Adult Traumatic Brain Injury</t>
  </si>
  <si>
    <t>OBJECTIVE: This systematic review describes effects of body temperature alterations defined as fever, controlled normothermia, and spontaneous or induced hypothermia on outcome after traumatic brain injury (TBI) in adults. DATA SOURCES: A search was conducted using PubMed, Cochrane Library database, Cumulative Index to Nursing and Allied Health Literature, EMBASE, and ISI Web of Science in July 2013 with no back date restriction except for induced hypothermia (2009). STUDY SELECTION: Of 1366 titles identified, 712 were reviewed. Sixteen articles met inclusion criteria: randomized controlled trials in hypothermia since 2009 (last Cochrane review) or cohort studies of temperature in TBI, measure core and/or brain temperature, neurologic outcome reporting, primarily adult patients, and English language publications. Exclusion criteria were as follows: most patients with non-TBI diagnosis, primarily pediatric patients, case reports, or laboratory/animal studies. DATA SYNTHESIS: Most studies found that fever avoidance resulted in positive outcomes including decreased length of stay in the intensive care unit; mortality; and incidence of hypertension, elevated intracranial pressure, and tachycardia. Hypothermia on admission correlated with poor outcomes. Controlled normothermia improved surrogate outcomes. Prophylactic induced hypothermia is not supported by the available evidence from randomized controlled trial. CONCLUSION: Setting a goal of normothermia, avoiding fever, and aggressively treating fever may be most important after TBI. Further research is needed to characterize the magnitude and duration of temperature alteration after TBI, determine if temperature alteration influences or predicts neurologic outcome, determine if rate of temperature change influences or predicts neurologic outcome, and compare controlled normothermia versus standard practice or hypothermia.</t>
  </si>
  <si>
    <t>S. Crossley, J. Reid, R. McLatchie, J. Hayton, C. Clark, M. MacDougall and P. J. Andrews</t>
  </si>
  <si>
    <t>A systematic review of therapeutic hypothermia for adult patients following traumatic brain injury</t>
  </si>
  <si>
    <t>INTRODUCTION: Research into therapeutic hypothermia following traumatic brain injury has been characterised by small trials of poor methodological quality, producing variable results. The Cochrane review, published in 2009, now requires updating. The aim of this systematic review is to assess the effectiveness of the application of therapeutic hypothermia to reduce death and disability when administered to adult patients who have been admitted to hospital following traumatic brain injury. METHODS: Two authors extracted data from each trial. Unless stated in the trial report, relative risks and 95% confidence intervals (CIs) were calculated for each trial. We considered P &lt; 0 · 05 to be statistically significant. We combined data from all trials to estimate the pooled risk ratio (RR) with 95% confidence intervals for death, unfavourable outcome, and pneumonia. All statistical analyses were performed using RevMan 5.1 (Cochrane IMS, Oxford, UK) and Stata (Intercooled Version 12.0, StataCorp LP). Pooled RRs were calculated using the Mantel-Haenszel estimator. The random effects model of DerSimonian and Laird was used to estimate variances for the Mantel-Haenszel and inverse variance estimators. RESULTS: Twenty studies are included in the review, while 18 provided mortality data. When the results of 18 trials that evaluated mortality as one of the outcomes were statistically aggregated, therapeutic hypothermia was associated with a significant reduction in mortality and a significant reduction in poor outcome. There was a lack of statistical evidence for an association between use of therapeutic hypothermia and increased onset of new pneumonia. CONCLUSIONS: In contrast to previous reviews, this systematic review found some evidence to suggest that therapeutic hypothermia may be of benefit in the treatment of traumatic brain injury. The majority of trials were of low quality, with unclear allocation concealment. Low quality trials may overestimate the effectiveness of hypothermia treatment versus standard care. There remains a need for more, high quality, randomised control trials of therapeutic hypothermia after traumatic brain injury.</t>
  </si>
  <si>
    <t>Q. Shen, J. B. Hiebert, J. Hartwell, A. R. Thimmesch and J. D. Pierce</t>
  </si>
  <si>
    <t>Systematic Review of Traumatic Brain Injury and the Impact of Antioxidant Therapy on Clinical Outcomes</t>
  </si>
  <si>
    <t>BACKGROUND: Traumatic brain injury (TBI) is an acquired brain injury that occurs when there is sudden trauma that leads to brain damage. This acute complex event can happen when the head is violently or suddenly struck or an object pierces the skull or brain. The current principal treatment of TBI includes various pharmaceutical agents, hyperbaric oxygen, and hypothermia. There is evidence that secondary injury from a TBI is specifically related to oxidative stress. However, the clinical management of TBI often does not include antioxidants to reduce oxidative stress and prevent secondary injury. AIMS: The purpose of this article is to examine current literature regarding the use of antioxidant therapies in treating TBI. This review evaluates the evidence of antioxidant therapy as an adjunctive treatment used to reduce the underlying mechanisms involved in secondary TBI injury. METHODS: A systematic review of the literature published between January 2005 and September 2015 was conducted. Five databases were searched including CINAHL, PubMed, the Cochrane Library, PsycINFO, and Web of Science. FINDINGS: Critical evaluation of the six studies that met inclusion criteria suggests that antioxidant therapies such as amino acids, vitamins C and E, progesterone, N-acetylcysteine, and enzogenol may be safe and effective adjunctive therapies in adult patients with TBI. Although certain limitations were found, the overall trend of using antioxidant therapies to improve the clinical outcomes of TBI was positive. LINKING EVIDENCE TO ACTION: By incorporating antioxidant therapies into practice, clinicians can help attenuate the oxidative posttraumatic brain damage and optimize patients' recovery.</t>
  </si>
  <si>
    <t>Worldviews Evid Based Nurs</t>
  </si>
  <si>
    <t>T. M. Svedung Wettervik, H. Engquist, S. Lenell, T. Howells, L. Hillered, E. Rostami, A. Lewén and P. Enblad</t>
  </si>
  <si>
    <t>Systemic Hyperthermia in Traumatic Brain Injury-Relation to Intracranial Pressure Dynamics, Cerebral Energy Metabolism, and Clinical Outcome</t>
  </si>
  <si>
    <t>BACKGROUND: Systemic hyperthermia is common after traumatic brain injury (TBI) and may induce secondary brain injury, although the pathophysiology is not fully understood. In this study, our aim was to determine the incidence and temporal course of hyperthermia after TBI and its relation to intracranial pressure dynamics, cerebral metabolism, and clinical outcomes. MATERIALS AND METHODS: This retrospective study included 115 TBI patients. Data from systemic physiology (body temperature, blood pressure, and arterial glucose), intracranial pressure dynamics (intracranial pressure, cerebral perfusion pressure, compliance, and pressure reactivity), and cerebral microdialysis (glucose, pyruvate, lactate, glycerol, glutamate, and urea) were analyzed during the first 10 days after injury. RESULTS: Overall, 6% of patients did not have hyperthermia (T&gt;38°C) during the first 10 days after injury, whereas 20% had hyperthermia for &gt;50% of the time. Hyperthermia increased from 21% (±27%) of monitoring time on day 1 to 36% (±29%) on days 6 to 10 after injury. In univariate analyses, higher body temperature was not associated with higher intracranial pressure nor lower cerebral perfusion pressure, but was associated with lower cerebral glucose concentration (P=0.001) and higher percentage of lactate-pyruvate ratio&gt;25 (P=0.02) on days 6 to 10 after injury. Higher body temperature and lower arterial glucose concentration were associated with lower cerebral glucose in a multiple linear regression analysis (P=0.02 for both). There was no association between hyperthermia and worse clinical outcomes. CONCLUSION: Hyperthermia was most common between days 6 and 10 following TBI, and associated with disturbances in cerebral energy metabolism but not worse clinical outcome.</t>
  </si>
  <si>
    <t>P. Lassarén, C. Lindblad, A. Frostell, K. L. H. Carpenter, M. R. Guilfoyle, P. J. A. Hutchinson, A. Helmy and E. P. Thelin</t>
  </si>
  <si>
    <t>Systemic inflammation alters the neuroinflammatory response: a prospective clinical trial in traumatic brain injury</t>
  </si>
  <si>
    <t>BACKGROUND: Neuroinflammation following traumatic brain injury (TBI) has been shown to be associated with secondary injury development; however, how systemic inflammatory mediators affect this is not fully understood. The aim of this study was to see how systemic inflammation affects markers of neuroinflammation, if this inflammatory response had a temporal correlation between compartments and how different compartments differ in cytokine composition. METHODS: TBI patients recruited to a previous randomised controlled trial studying the effects of the drug anakinra (Kineret®), a human recombinant interleukin-1 receptor antagonist (rhIL1ra), were used (n = 10 treatment arm, n = 10 control arm). Cytokine concentrations were measured in arterial and jugular venous samples twice a day, as well as in microdialysis-extracted brain extracellular fluid (ECF) following pooling every 6 h. C-reactive protein level (CRP), white blood cell count (WBC), temperature and confirmed systemic clinical infection were used as systemic markers of inflammation. Principal component analyses, linear mixed-effect models, cross-correlations and multiple factor analyses were used. RESULTS: Jugular and arterial blood held similar cytokine information content, but brain-ECF was markedly different. No clear arterial to jugular gradient could be seen. No substantial delayed temporal associations between blood and brain compartments were detected. The development of a systemic clinical infection resulted in a significant decrease of IL1-ra, G-CSF, PDGF-ABBB, MIP-1b and RANTES (p &lt; 0.05, respectively) in brain-ECF, even if adjusting for injury severity and demographic factors, while an increase in several cytokines could be seen in arterial blood. CONCLUSIONS: Systemic inflammation, and infection in particular, alters cytokine levels with different patterns seen in brain and in blood. Cerebral inflammatory monitoring provides independent information from arterial and jugular samples, which both demonstrate similar information content. These findings could present potential new treatment options in severe TBI patients, but novel prospective trials are warranted to confirm these associations.</t>
  </si>
  <si>
    <t>J Neuroinflammation</t>
  </si>
  <si>
    <t>P. M. Kochanek and M. J. Bell</t>
  </si>
  <si>
    <t>Tackling the Challenges of Clinical Trials for Severe Traumatic Brain Injury in Children: Screening, Phenotyping, and Adapting</t>
  </si>
  <si>
    <t>Y. Wang, C. Huang, R. Tian and X. Yang</t>
  </si>
  <si>
    <t>Target temperature management and therapeutic hypothermia in sever neuroprotection for traumatic brain injury: Clinic value and effect on oxidative stress</t>
  </si>
  <si>
    <t>This study is to explore the application of target temperature management and therapeutic hypothermia in the treatment of neuroprotection patients with severe traumatic brain injury and its effect on oxidative stress. From February 2019 to April 2021, 120 patients with severe traumatic brain injury cured were selected in our hospital. The patients were randomly divided into control and experimental groups. The control group accepted mild hypothermia therapy. The experimental group took targeted temperature management and mild hypothermia therapy. This study compared the prognosis, National Institute of Health Stroke Scale (NIHSS) score, oxidative stress level, brain function index and the incidence of complications in different groups. The prognosis of the experimental group was better (P &lt; .05). After treatment, the NIHSS score lessened. The NIHSS score of the experimental group was lower at 3 and 6 weeks after treatment (P &lt; .05). Following treatment, the level of superoxide dismutase-1 in the experimental group was higher and the level of malondialdehyde was lower (P &lt; .05). After treatment, the brain function indexes of patients lessened. The experimental group's myelin basic protein, neuron specific enolase and glial fibrillary acidic protein indexes were lower (P &lt; .05). The incidences of pendant pneumonia, atelectasis, venous thrombosis of extremities and ventricular arrhythmias in the experimental group were remarkably lower (P &lt; .05). Targeted temperature management and mild hypothermia treatment can improve neurological function, maintain brain cell function, and reduce stress-reactions risk. The incidence of complications during hospitalization was reduced.</t>
  </si>
  <si>
    <t>Z. Yang, Z. Song and M. Hou</t>
  </si>
  <si>
    <t>Target Temperature Management Versus Normal Temperature Management for Cardiac Arrest After Traumatic Brain Injury Patient: A Meta-Analysis and Systemic Review</t>
  </si>
  <si>
    <t>This study compares the treatment outcomes between target temperature management (TTM) and normal temperature management (NTM) for cardiac arrest after traumatic brain injury (TBI). Two reviewers searched PubMed/MEDLINE, China National Infrastructure database for studies reporting on the use of TTM and NTM. All publications from inception to October 2021 were considered. Randomized control trials (RCTs) with cardiac arrest after TBI diagnoses were made based on the 2019 American Stroke Association (ASA) guidelines,(1) wherein the included cardiac arrest patients underwent TTM or NTM treatment were included in this study. A Preferred Reporting Items for Systematic Reviews and Meta-Analyses recommended tool was used for assessing the risk of bias of the included RCTs. In all, 1920 publications were identified. However, after applying the inclusion and exclusion criteria, 6 RCTs, including 1617 patients who received TTMs (n = 826) and NTMs (n = 791), were considered eligible. The meta-analysis indicated that compared with NTM, TTM did not show a decrease in the mortality, however, for those mild patients in the early stage, TTM still can decrease the mortality and better the prognosis. Compared with NTM, TTM is an effective measure to treat mild and severe patients in the early stage and improve the prognosis.</t>
  </si>
  <si>
    <t>L. Mäder, A. Ganai, I. Aroyo, J. Schill, R. Tröscher-Weber, P. Huppert, O. Kotterer, K. Geletneky and R. Kollmar</t>
  </si>
  <si>
    <t>Targeted Temperature Management for Subarachnoid Hemorrhage: Excellent Outcome After Severe Vasospasm-A Case Series</t>
  </si>
  <si>
    <t>Targeted temperature management (TTM) might improve outcome of patients with severe subarachnoid hemorrhage (SAH) in which vasospasm, delayed cerebral ischemia (DCI), and increased intracranial pressure (ICP) are frequent and severe complications. A series of patients (n = 3) with severe aneurysmatic SAH were treated by TTM if they developed ICP crisis and/or severe vasospasm diagnosed by angiography. Once these complications were detected, body core temperature (BCT) was rapidly decreased to 35°C or 33°C, if necessary. BCT induced and maintained by surface cooling remained at the desired level for at least 72 hours. Rewarming was performed by 1°C, only if the target parameters ICP and velocities in the serial Doppler sonography indicating macrovascular vasospasm improved to regular levels. In case of increase of ICP or middle cerebral arteries velocities BCT was decreased again to the last effective level. The patients developed vasospasm between days 6 and 12 after SAH. All aneurysms were treated by coiling. BCT was reduced between days 6 and 12 after SAH. Total duration of BCT &lt;36.5°C was between 5.5 and 8 days. It remained &lt;35°C for 4-6 days, and at 33°C for 3 days on average. ICP could be sufficiently controlled in all patients, because no ICP crisis was observed during TTM and after rewarming. Two patients developed minor DCI. Side effects of prolonged ventilation of 7-18 days included pneumonia for two patients that could be treated sufficiently. Other complications were one case of ventriculitis and two temporary deliriums. Outcome of the patients was good because no focal neurological symptoms could be detected after rehabilitation. TTM represents a promising treatment approach for severe SAH in which standard treatment is often limited and experimental. It deserves further clinical investigation in a larger cohort.</t>
  </si>
  <si>
    <t>J. Ribaud, S. McLernon and G. Auzinger</t>
  </si>
  <si>
    <t>Targeted temperature management in acute liver failure: A systematic review</t>
  </si>
  <si>
    <t>BACKGROUND: Targeted temperature management is the modern term for therapeutic hypothermia, where cooling is induced by intensive care clinicians to achieve body temperatures below 36°C. Its use in acute liver failure to improve refractory intracranial hypertension and patient outcomes is not supported by strong quality evidence. AIM: This systematic review aims to determine if targeted temperature management improves patient outcome as opposed to normothermia in acute liver failure. METHODS: A computerized and systematic search of six academic and medical databases was conducted using the following keywords: "acute liver failure", "fulminant hepatic injury", "targeted temperature management", "therapeutic hypothermia", and "cooling". Broad criteria were applied to include all types of primary observational studies, from case reports to randomized controlled trials. Standardized tools were used throughout to critically appraise and extract data. FINDINGS: Nine studies published between 1999 and 2016 were included. Early observational studies suggest a benefit of targeted temperature management in the treatment of refractory intracranial hypertension and in survival. More recent controlled studies do not show such a benefit in the prevention of intracranial hypertension. All studies revealed that the incidence of coagulopathy is not higher in patients treated with targeted temperature management. There remains some uncertainty regarding the increased risk of infection and dysrhythmias. Heterogeneity was found between study types, design, sample sizes, and quality. CONCLUSION: Although it does not significantly improve survival, targeted temperature management is efficient in treating episodes of intracranial hypertension and stabilizing an unstable critical care patient without increasing the risk of bleeding. It does not, however, prevent intracranial hypertension. Data heterogeneity may explain the contradictory findings. RELEVANCE TO CLINICAL PRACTICE: Controlled studies are needed to elucidate the true clinical benefit of targeted temperature management in improving patient outcome.</t>
  </si>
  <si>
    <t>F. Rincon</t>
  </si>
  <si>
    <t>Targeted Temperature Management in Brain Injured Patients</t>
  </si>
  <si>
    <t>Evidence from animal models indicates that lowering temperature by a few degrees can produce substantial neuroprotection. In humans, hypothermia has been found to be neuroprotective with a significant impact on mortality and long-term functional outcome only in cardiac arrest and neonatal hypoxic-ischemic encephalopathy. Clinical trials have explored the potential role of maintaining normothermia and treating fever in critically ill brain injured patients. This review concentrates on basic concepts to understand the physiologic interactions of thermoregulation, effects of thermal modulation in critically ill patients, proposed mechanisms of action of temperature modulation, and practical aspects of targeted temperature management.</t>
  </si>
  <si>
    <t>Targeted Temperature Management in Brain Injured Patients</t>
  </si>
  <si>
    <t>F. Rincon, D. A. Hildebrandt, E. Reyer and M. K. Bader</t>
  </si>
  <si>
    <t>Targeted Temperature Management in Nursing Care</t>
  </si>
  <si>
    <t>G. M. Benedetti and F. S. Silverstein</t>
  </si>
  <si>
    <t>Targeted Temperature Management in Pediatric Neurocritical Care</t>
  </si>
  <si>
    <t>Targeted temperature management encompasses a range of clinical interventions to regulate systemic temperature, and includes both induction of varying degrees of hypothermia and fever prevention ("targeted normothermia"). Targeted temperature management plays a key role in the contemporary management of critically ill neonates and children with acute brain injury. Yet, many unanswered questions remain regarding optimal temperature management in pediatric neurocritical care. The introduction highlights experimental studies that have evaluated the neuroprotective efficacy of therapeutic hypothermia and explored possible mechanisms of action in several brain injury models. The next section focuses on three major clinical conditions in which therapeutic hypothermia has been evaluated in randomized controlled trials in pediatric populations: neonatal hypoxic-ischemic encephalopathy, postcardiac arrest encephalopathy, and traumatic brain injury. Clinical implications of targeted temperature management in pediatric neurocritical care are also discussed. The final section examines some of the factors that may underlie the limited neuroprotective efficacy of hypothermia that has been observed in several major pediatric clinical trials, and outlines important directions for future research.</t>
  </si>
  <si>
    <t>Pediatr Neurol</t>
  </si>
  <si>
    <t>S. Utsumi, S. Amagasa, H. Yasuda, T. Oishi, M. Kashiura and T. Moriya</t>
  </si>
  <si>
    <t>Targeted Temperature Management in Pediatric Traumatic Brain Injury: A Systematic Review and Network Meta-Analysis</t>
  </si>
  <si>
    <t>BACKGROUND: The efficacy of targeted temperature management, including the appropriate length of time, in pediatric traumatic brain injury is inconclusive. We aimed to compare the efficacy of normothermia and therapeutic hypothermia administered for various durations. METHODS: We searched four databases without language limitations until December 2021 and included peer-reviewed published randomized controlled trials comparing normothermia (&gt;35.1°C) with therapeutic hypothermia (32°C -35°C) in children aged &lt;18 years with an acute closed severe head injury (Glasgow Coma Scale &lt; 8) requiring hospitalization. A favorable neurological outcome was the primary outcome; secondary outcomes were mortality and arrhythmia. Two reviewers performed screening, extracted data, and assessed the risk of bias. Network meta-analysis was performed using the Grading of Recommendations, Assessment, Development, and Evaluation working group approach. RESULTS: We included six trials comprising 448 children. No significant difference was observed in favorable neurological outcomes between normothermia and hypothermia at 24, 48, and 72 h (relative risk, 1.05 [95% confidence interval 0.72-1.54]); 1.14 [0.82-1.57]), and 1.19 [0.77-1.85], respectively). Mortality did not differ significantly between normothermia and hypothermia at 24, 48, and 72 hours (0.56 [0.06-5.44]), (0.63 [0.12-3.36]), and 0.90 [0.10-8.18], respectively). Arrhythmias did not differ significantly between normothermia and hypothermia at 24, 48, and 72 h (0.92 [0.01-14.58], 0.36 [0.09-1.45), and 0.95 [0.03-29.92], respectively). CONCLUSION: No conclusive evidence was found on optimal temperature management for pediatric traumatic brain injury. A large randomized controlled trial that considers the temperature control enforcement duration is required.</t>
  </si>
  <si>
    <t>M. Fischer, A. Schiefecker, P. Lackner, F. Frank, R. Helbok, R. Beer, B. Pfausler, E. Schmutzhard and G. Broessner</t>
  </si>
  <si>
    <t>Targeted Temperature Management in Spontaneous Intracerebral Hemorrhage: A Systematic Review</t>
  </si>
  <si>
    <t>BACKGROUND: Fever is common in neurocritical care patients and is associated with poor outcome. Targeted temperature management (TTM), i.e. therapeutic hypothermia or controlled normothermia, after acute brain injury has been studied as a neuroprotectant for several decades. In contrast to pharmacological agents with specific targets TTM affects multiple pathophysiological mechanisms and is primarily thought to attenuate secondary brain injury. Most promising results have been obtained from experimental studies on cerebral ischemia or traumatic brain injury showing beneficial effects of hypothermia on structural and functional outcome. OBJECTIVE: The aim of this systematic review of the literature is to provide an overview on preclinical and clinical data on the use of TTM for intracerebral hemorrhage (ICH). The impact of TTM on structural changes and functional outcome after induced and spontaneous ICH will be summarized. RESULTS AND DISCUSSION: A positive influence of hypothermia has been observed in animal models of spontaneous ICH improving, among others, perihematomal edema, blood-brain barrier integrity, inflammation and thrombin-induced injury. However, results regarding functional outcome are conflicting. Little data is available on the effect of TTM after spontaneous ICH in humans. Single-center observational studies have shown reduced perihematomal edema under mild hypothermia and an association with favorable outcome. However, these beneficial effects on mortality and functional outcome have not been confirmed in randomized studies so far. Thus, results from ongoing, prospective randomized-controlled trials are highly anticipated.</t>
  </si>
  <si>
    <t>Curr Drug Targets</t>
  </si>
  <si>
    <t>A. Cariou, J. F. Payen, K. Asehnoune, G. Audibert, A. Botte, O. Brissaud, G. Debaty, S. Deltour, N. Deye, N. Engrand, G. Francony, S. Legriel, B. Levy, P. Meyer, J. C. Orban, S. Renolleau, B. Vigué, L. de Saint Blanquat, C. Mathien and L. Velly</t>
  </si>
  <si>
    <t>Targeted temperature management in the ICU: Guidelines from a French expert panel</t>
  </si>
  <si>
    <t>Over the recent period, the use of induced hypothermia has gained an increasing interest for critically ill patients, in particular in brain-injured patients. The term "targeted temperature management" (TTM) has now emerged as the most appropriate when referring to interventions used to reach and maintain a specific level temperature for each individual. TTM may be used to prevent fever, to maintain normothermia, or to lower core temperature. This treatment is widely used in intensive care units, mostly as a primary neuroprotective method. Indications are, however, associated with variable levels of evidence based on inhomogeneous or even contradictory literature. Our aim was to conduct a systematic analysis of the published data in order to provide guidelines. We present herein recommendations for the use of TTM in adult and paediatric critically ill patients developed using the Grading of Recommendations Assessment, Development, and Evaluation (GRADE) method. These guidelines were conducted by a group of experts from the French Intensive Care Society (Société de réanimation de langue française [SRLF]) and the French Society of Anesthesia and Intensive Care Medicine (Société francaise d'anesthésie réanimation [SFAR]) with the participation of the French Emergency Medicine Association (Société française de médecine d'urgence [SFMU]), the French Group for Pediatric Intensive Care and Emergencies (Groupe francophone de réanimation et urgences pédiatriques [GFRUP]), the French National Association of Neuro-Anesthesiology and Critical Care (Association nationale de neuro-anesthésie réanimation française [ANARLF]), and the French Neurovascular Society (Société française neurovasculaire [SFNV]). Fifteen experts and two coordinators agreed to consider questions concerning TTM and its practical implementation in five clinical situations: cardiac arrest, traumatic brain injury, stroke, other brain injuries, and shock. This resulted in 30 recommendations: 3 recommendations were strong (Grade 1), 13 were weak (Grade 2), and 14 were experts' opinions. After two rounds of rating and various amendments, a strong agreement from voting participants was obtained for all 30 (100%) recommendations, which are exposed in the present article.</t>
  </si>
  <si>
    <t>E. Prendergast, K. Y. Allen, M. G. Mills, T. Moran, Z. L. Harris, M. Malakooti, C. M. Smith, M. S. Wainwright and M. McCarthy-Kowols</t>
  </si>
  <si>
    <t>Targeted Temperature Management Protocol in a Pediatric Intensive Care Unit: A Quality Improvement Project</t>
  </si>
  <si>
    <t>BACKGROUND: In patients with acute neurological injury, abrupt temperature change exacerbates increased intracranial pressures and negatively affects perfusion pressure and cerebral blood flow. Critical care nurses must provide coordinated and effective interventions to maintain normothermia without precipitating shivering immediately after acute neurological injury in pediatric patients. OBJECTIVE: To improve hyperthermia management in a 40-bed pediatric intensive care unit, an interdisciplinary pediatric critical care team developed, implemented, and evaluated a targeted temperature management protocol. METHODS: The project was guided by the organization's plan-do-study-act quality improvement process. Quality improvement was assessed retrospectively using electronic medical records of patients meeting eligibility criteria. Samples of pediatric patients who received temperature interventions were compared before and after protocol implementation. The protocol included environmental, pharmacological, and body surface cooling device interventions, as well as use of a bedside shivering assessment scale and stepwise interventions to prevent and control shivering. RESULTS: Before implementation of the targeted temperature management protocol, 64% of patients had documented temperatures higher than 37.5 °C, and body surface cooling devices were used in 10% of patients. After protocol implementation, more than 80% of patients had documented temperatures higher than 37.5 °C, and body surface cooling devices were used in 62% of patients. Four patients (6%) before and 5 patients (31%) after protocol implementation were treated with body surface cooling without requiring use of neuromuscular blockade. CONCLUSIONS: Creation and implementation of a targeted temperature management protocol increased nurses' documented use of body surface cooling to manage hyperthermia in pediatric intensive care unit patients with acute neurological injury.</t>
  </si>
  <si>
    <t>M. Wilson and A. Della Penna</t>
  </si>
  <si>
    <t>Targeted Temperature Modulation in the Neuroscience Patient</t>
  </si>
  <si>
    <t>There are many approaches to and opportunities for implementing temperature modulation in critically ill patients, but barriers also exist. Conceptually, the process of cooling is rather straightforward; however, targeted temperature management is anything but simplistic. The need for a collaborative approach (physicians champions, nursing support, respiratory therapists, pharmacists, laboratory personnel, and supply chain representatives) to address definitions of normothermia and fever, patient inclusion/exclusion criteria for therapy based on underlying neurorelated pathologies, determination of methods of induction/maintenance, monitoring required, education planning, and strategies to minimize potential complications are warranted.</t>
  </si>
  <si>
    <t>K. Q. Zhou, S. K. Dhillon, L. Bennet, A. J. Gunn and J. O. Davidson</t>
  </si>
  <si>
    <t>Targeting Persistent Neuroinflammation after Hypoxic-Ischemic Encephalopathy-Is Exendin-4 the Answer?</t>
  </si>
  <si>
    <t>Hypoxic-ischemic encephalopathy is brain injury resulting from the loss of oxygen and blood supply around the time of birth. It is associated with a high risk of death or disability. The only approved treatment is therapeutic hypothermia. Therapeutic hypothermia has consistently been shown to significantly reduce the risk of death and disability in infants with hypoxic-ischemic encephalopathy. However, approximately 29% of infants treated with therapeutic hypothermia still develop disability. Recent preclinical and clinical studies have shown that there is still persistent neuroinflammation even after treating with therapeutic hypothermia, which may contribute to the deficits seen in infants despite treatment. This suggests that potentially targeting this persistent neuroinflammation would have an additive benefit in addition to therapeutic hypothermia. A potential additive treatment is Exendin-4, which is a glucagon-like peptide 1 receptor agonist. Preclinical data from various in vitro and in vivo disease models have shown that Exendin-4 has anti-inflammatory, mitochondrial protective, anti-apoptotic, anti-oxidative and neurotrophic effects. Although preclinical studies of the effect of Exendin-4 in perinatal hypoxic-ischemic brain injury are limited, a seminal study in neonatal mice showed that Exendin-4 had promising neuroprotective effects. Further studies on Exendin-4 neuroprotection for perinatal hypoxic-ischemic brain injury, including in large animal translational models are warranted to better understand its safety, window of opportunity and effectiveness as an adjunct with therapeutic hypothermia.</t>
  </si>
  <si>
    <t>S. Fernandez Hernandez, B. Barlow, V. Pertsovskaya and C. B. Maciel</t>
  </si>
  <si>
    <t>Temperature Control After Cardiac Arrest: A Narrative Review</t>
  </si>
  <si>
    <t>Cardiac arrest (CA) is a critical public health issue affecting more than half a million Americans annually. The main determinant of outcome post-CA is hypoxic-ischemic brain injury (HIBI), and temperature control is currently the only evidence-based, guideline-recommended intervention targeting secondary brain injury. Temperature control is a key component of a post-CA care bundle; however, conflicting evidence challenges its wide implementation across the vastly heterogeneous population of CA survivors. Here, we critically appraise the available literature on temperature control in HIBI, detail how the evidence has been integrated into clinical practice, and highlight the complications associated with its use and the timing of neuroprognostication after CA. Future clinical trials evaluating different temperature targets, rates of rewarming, duration of cooling, and identifying which patient phenotype benefits from different temperature control methods are needed to address these prevailing knowledge gaps.</t>
  </si>
  <si>
    <t>Adv Ther</t>
  </si>
  <si>
    <t>M. Fujita, Y. Oda, K. Kaneda, T. Kaneko, E. Suehiro, K. Dohi, Y. Kuroda, H. Kobata, R. Tsuruta and T. Maekawa</t>
  </si>
  <si>
    <t>Temperature difference between jugular bulb and pulmonary artery is associated with neurological outcome in patients with severe traumatic brain injury: A post hoc analysis of a brain hypothermia study</t>
  </si>
  <si>
    <t>BACKGROUND: The purpose of this study was to examine whether the temperature difference between the jugular bulb and pulmonary artery (ΔTjb-pa) is associated with the neurological outcome of patients with severe traumatic brain injury (TBI). METHODS: We conducted a post hoc analysis of a multicenter randomized controlled trial of mild therapeutic hypothermia (TH, 32.0-34.0°C) or fever control (FC, 35.5-37.0°C) for the patients with severe TBI. ΔTjb-pa averaged every 12 h and the variation in ΔTjb-pa were compared between patients with favorable (n = 39) and unfavorable (n = 37) neurological outcomes. These values were also compared in the TH and FC subgroups. RESULTS: The average ΔTjb-pa values in patients with favorable and unfavorable outcomes were 0.24 ± 0.23 and 0.06 ± 0.36°C, respectively (P &lt; 0.001). ΔTjb-pa trended significantly higher in the favorable outcome patients than in the unfavorable outcome patients throughout the 120 h after onset of severe TBI (P &lt; 0.001). The variation in ΔTjb-pa from 0 to 72 h was significantly lower in the favorable outcome patients than in the unfavorable outcome patients (0.8 ± 0.8 vs 1.8 ± 2.5°C, respectively, P = 0.013). From 72 to 120 h, there was no significant difference in the variation in ΔTjb-pa. Significant differences between patients with favorable and unfavorable outcomes in ΔTjb-pa and the variation in ΔTjb-pa were similar in the TH subgroup, but not evident in the FC subgroup. CONCLUSIONS: A reduction in ΔTjb-pa and greater variation in ΔTjb-pa were associated with an unfavorable outcome in patients with severe TBI, especially those treated with TH. When treating severe TBI patients, it is important to understand that there will be differences in temperature reflecting the brain environment and the systemic temperature, depending on the severity and outcome of TBI during TH.</t>
  </si>
  <si>
    <t>M. Pegoli, Z. Zurlo and F. Bilotta</t>
  </si>
  <si>
    <t>Temperature management in acute brain injury: A systematic review of clinical evidence</t>
  </si>
  <si>
    <t>Temperature alterations in neurocritical care settings are common and have a striking effect on brain metabolism leading to or exacerbating neuronal injury. Hyperthermia worsens acute brain injury (ABI) patients outcome. However conclusive evidence linking control of temperature to improved outcome is still lacking. This review article report an update -results from clinical studies published between March 2006 and March 2020- on the relationship between hyperthermia or Target Temperature Management and functional outcome or mortality in ABI patients. MATERIALS AND METHODS: A systematic search of articles in PubMed and EMBASE database was accomplished. Only complete studies, published in English in peer-reviewed journals were included. RESULTS: A total of 63 articles into 5 subchapters are presented: acute ischemic stroke (17), subarachnoid hemorrhage (14), brain trauma (14), intracranial hemorrhage (8), and mixed acute brain injury (10). This evidence confirm and extend the negative impact of hyperthermia in ABI patients on worse functional outcome and higher mortality. In particular "early hyperthermia" in AIS patients seems to have a protective role have as promoting factor of clot lysis but no conclusive evidence is available. Normothermic TTM seems to have a positive effect on TBI patients in a reduced mortality rate compared to hypothermic TTM. CONCLUSIONS: Hyperthermia in ABI patients is associated with worse functional outcome and higher mortality. The use of normothermic TTM has an established indication only in TBI; further studies are needed to define the role and the indications of normothermic TTM in ABI patients.</t>
  </si>
  <si>
    <t>M. R. Bullock, M. F. Rehman, M. Oddo, C. Miller and M. Hill</t>
  </si>
  <si>
    <t>Temperature management in neurological and neurosurgical intensive care unit</t>
  </si>
  <si>
    <t>M. K. Saxena, C. B. Taylor, N. E. Hammond, P. J. Young, I. M. Seppelt, P. Glass and J. A. Myburgh</t>
  </si>
  <si>
    <t>Temperature management in patients with acute neurological lesions: an Australian and New Zealand point prevalence study</t>
  </si>
  <si>
    <t>BACKGROUND: Given the scientific uncertainty of the efficacy and safety of normothermia (36.0°C to 37.5°C) on disability and death after acute neurological lesions, we sought to understand how temperature is managed in usual clinical care for this patient population in Australia and New Zealand. OBJECTIVE: To describe temperature management in patients with acute neurological lesions. DESIGN: Prospective, observational, multicentre, single-day point-prevalence study. PARTICIPANTS, SETTING AND METHODS: Observational data of usual practice were recorded for all patients with an intensive care admission diagnosis of acute neurological lesions and who were present in 33 intensive care units at 10:00 on the study day. Data were collected prospectively for the ensuing 24-hour period. MAIN OUTCOME MEASURES: Achieved temperature, interventions used to modify temperature and target temperature. RESULTS: There were 106 patients with acute neurological lesions (61% with either stroke or traumatic brain injury) with a mean APACHE (Acute Physiology and Chronic Health Evaluation) II score of 19.3 ± 7.4, age of 53.5 ± 19.0 years and median time from intensive care admission to data capture of 3 days (interquartile range, 1-9). A target temperature was specified in 24% of patients. Although paracetamol was commonly used (56%), it was infrequently used at the maximum licensed dose and there was no use recorded of non-steroidal anti-inflammatory drugs and cyclooxygenase-2 inhibitors. Physical cooling was used in 25% of patients and core temperature was measured in 32%. Measured temperature often exceeded 37.0°C (62% of readings), 37.5°C (43%) and 38.0°C (22%). CONCLUSIONS: Temperature readings above 37.5°C are common. Further cohort studies are required to validate these preliminary, exploratory findings.</t>
  </si>
  <si>
    <t>A. Drewry and N. M. Mohr</t>
  </si>
  <si>
    <t>Temperature Management in the ICU</t>
  </si>
  <si>
    <t>OBJECTIVE: Temperature abnormalities are recognized as a marker of human disease, and the therapeutic value of temperature is an attractive treatment target. The objective of this synthetic review is to summarize and critically appraise evidence for active temperature management in critically ill patients. DATA SOURCES: We searched MEDLINE for publications relevant to body temperature management (including targeted temperature management and antipyretic therapy) in cardiac arrest, acute ischemic and hemorrhagic stroke, traumatic brain injury, and sepsis. Bibliographies of included articles were also searched to identify additional relevant studies. STUDY SELECTION: English-language systematic reviews, meta-analyses, randomized trials, observational studies, and nonhuman data were reviewed, with a focus on the most recent randomized control trial evidence. DATA EXTRACTION: Data regarding study methodology, patient population, temperature management strategy, and clinical outcomes were qualitatively assessed. DATA SYNTHESIS: Temperature management is common in critically ill patients, and multiple large trials have been conducted to elucidate temperature targets, management strategies, and timing. The strongest data concerning the use of therapeutic hypothermia exist in comatose survivors of cardiac arrest, and recent trials suggest that appropriate postarrest temperature targets between 33°C and 37.5°C are reasonable. Targeted temperature management in other critical illnesses, including acute stroke, traumatic brain injury, and sepsis, has not shown benefit in large clinical trials. Likewise, trials of pharmacologic antipyretic therapy have not demonstrated improved outcomes, although national guidelines do recommend treatment of fever in patients with stroke and traumatic brain injury based on observational evidence associating fever with worse outcomes. CONCLUSIONS: Body temperature management in critically ill patients remains an appealing therapy for several illnesses, and additional studies are needed to clarify management strategies and therapeutic pathways.</t>
  </si>
  <si>
    <t>A. Abu-Arafeh, A. Rodriguez, R. L. Paterson and P. J. D. Andrews</t>
  </si>
  <si>
    <t>Temperature Variability in a Modern Targeted Temperature Management Trial</t>
  </si>
  <si>
    <t>OBJECTIVES: The Eurotherm3235 trial showed that therapeutic hypothermia was deleterious in patients with raised intracranial pressure following traumatic brain injury. We sought to ascertain if increased temperature variability within the first 48 hours, or for 7 days post randomization, were modifiable risk factors associated with poorer outcome. DESIGN: Eurotherm3235 was a multicenter randomized controlled trial. Patients were randomized to receive either therapeutic hypothermia in addition to standard care or the later only. Mean moving range (mr) was used to stratify subjects into tertiles by the variability present in their core temperature within the first 48 hours post randomization and within 7 days post randomization. The primary outcome measure was a collapsed Glasgow Outcome Scale-Extended at 6 months post randomization. The temperature variability effect was estimated with ordinal logistic regression adjusted for baseline covariates and treatment effect. SETTING: Forty-seven critical care units in 18 countries. PATIENTS: Patients enrolled in the Eurotherm3235 trial to either therapeutic hypothermia or control treatments only. MEASUREMENTS AND MAIN RESULTS: Three hundred eighty-six patients were included in our study. High level of temperature variability during the first 48 hours was associated with poorer collapsed Glasgow Outcome Scale-Extended. This effect remained statistically significant when only the control arm of the study was analyzed. No statistically significant effect was seen within the first 48 hours in the hypothermia group or within 7 days in either group. CONCLUSIONS: When targeting normothermia, temperature variability may be a statistically significant variable in an ordinal analysis adjusted for baseline covariates.</t>
  </si>
  <si>
    <t>A. B. Nogueira, E. Annen, O. Boss, F. Farokhzad, C. Sikorski and E. Keller</t>
  </si>
  <si>
    <t>Temperature variability in the day-night cycle is associated with further intracranial pressure during therapeutic hypothermia</t>
  </si>
  <si>
    <t>BACKGROUND: To assess whether circadian patterns of temperature correlate with further values of intracranial pressure (ICP) in severe brain injury treated with hypothermia. METHODS: We retrospectively analyzed temperature values in subarachnoid hemorrhage patients treated with hypothermia by endovascular cooling. The circadian patterns of temperature were correlated with the mean ICP across the following day (ICP(24)). RESULTS: We analyzed data from 17 days of monitoring of three subarachnoid hemorrhage patients that underwent aneurysm coiling, sedation and hypothermia due to refractory intracranial hypertension and/or cerebral vasospasm. ICP(24) ranged from 11.5 ± 3.1 to 24.2 ± 6.2 mmHg. The ratio between the coefficient of variation of temperature during the nocturnal period (18:00-6:00) and the preceding diurnal period (6:00-18:00) [temperature variability (TV)] ranged from 0.274 to 1.97. Regression analysis showed that TV correlated with ICP(24) (Pearson correlation = -0.861, adjusted R square = 0.725, p &lt; 0.001), and that ICP(24) = 6 (4-TV) mmHg or, for 80% prediction interval, [Formula: see text] mmHg. The results indicate that the occurrence of ICP(24) higher than 20 mmHg is unlikely after a day with TV ≥1.0. CONCLUSIONS: TV correlates with further ICP during hypothermia regardless the strict range that temperature is maintained. Further studies with larger series could clarify whether intracranial hypertension in severe brain injury can be predicted by analysis of oscillation patterns of autonomic parameters across a period of 24 h or its harmonics.</t>
  </si>
  <si>
    <t>J Transl Med</t>
  </si>
  <si>
    <t>W. Walas, D. Bandoła, Z. Ostrowski, M. Rojczyk, A. Mączko, Z. Halaba and A. J. Nowak</t>
  </si>
  <si>
    <t>Theoretical basis for the use of non-invasive thermal measurements to assess the brain injury in newborns undergoing therapeutic hypothermia</t>
  </si>
  <si>
    <t>The aim of this paper is to propose a new non-invasive methodology to estimate thermogenesis in newborns with perinatal asphyxia (PA) undergoing therapeutic hypothermia (TH). Metabolic heat production (with respect to either a neonate's body mass or its body surface) is calculated from the newborn's heat balance, estimating all remaining terms of this heat balance utilising results of only non-invasive thermal measurements. The measurement devices work with standard equipment used for therapeutic hypothermia and are equipped with the Global System for Mobile Communications (GSM), which allows one to record and monitor the course of the therapy remotely (using an internet browser) without disturbing the medical personnel. This methodology allows one to estimate thermogenesis in newborns with perinatal asphyxia undergoing therapeutic hypothermia. It also offers information about instantaneous values of the rate of cooling together with values of remaining rates of heat transfer. It also shows the trend of any changes, which are recorded during treatment. Having information about all components of the heat balance one is able to facilitate comparison of results obtained for different patients, in whom these components may differ. The proposed method can be a new tool for measuring heat balance with the possibility of offering better predictions regarding short-term neurologic outcomes and tailored management in newborns treated by TH.</t>
  </si>
  <si>
    <t>D. Wion</t>
  </si>
  <si>
    <t>Therapeutic dormancy to delay postsurgical glioma recurrence: the past, present and promise of focal hypothermia</t>
  </si>
  <si>
    <t>Surgery precedes both radiotherapy and chemotherapy as the first-line therapy for glioma. However, despite multimodal treatment, most glioma patients die from local recurrence in the resection margin. Glioma surgery is inherently lesional, and the response of brain tissue to surgery includes hemostasis, angiogenesis, reactive gliosis and inflammation. Unfortunately, these processes are also associated with tumorigenic side-effects. An increasing amount of evidence indicates that the response to a surgery-related brain injury is hijacked by residual glioma cells and participates in the local regeneration of tumor tissues at the resection margin. Inducing therapeutic hypothermia in the brain has long been used to treat the secondary damage, such as neuroinflammation and edema, that are caused by accidental traumatic brain injuries. There is compelling evidence to suggest that inducing therapeutic hypothermia at the resection margin would delay the local recurrence of glioma by (i) limiting cell proliferation, (ii) disrupting the pathological connection between inflammation and glioma recurrence, and (iii) limiting the consequences of the functional heterogeneity and complexity inherent to the tumor ecosystem. While the global whole-body cooling methods that are currently used to treat stroke in clinical practice may not adequately treat the resection margin, the future lies in implantable focal microcooling devices similar to those under development for the treatment of epilepsy. Preclinical and clinical strategies to evaluate focal hypothermia must be implemented to prevent glioma recurrence in the resection margin. Placing the resection margin in a state of hibernation may potentially provide such a long-awaited therapeutic breakthrough.</t>
  </si>
  <si>
    <t>J Neurooncol</t>
  </si>
  <si>
    <t>P. Bouzat and J. F. Payen</t>
  </si>
  <si>
    <t>Therapeutic hypothermia after traumatic brain injury: Wrong hypotheses may lead to specious interpretations</t>
  </si>
  <si>
    <t>N. Bukovnik, A. Markota, T. Velnar, J. Rebol and A. Sinkovič</t>
  </si>
  <si>
    <t>Therapeutic hypothermia and inhalation anesthesia in a patient with severe pneumococcal meningitis and secondary cardiac arrest</t>
  </si>
  <si>
    <t>Therapeutic hypothermia was associated with increased mortality in patients with severe bacterial meningitis in a large randomized trial. It still remains a treatment strategy for comatose survivors of cardiac arrest. There are several potential advantages of inhalational anesthetics as long-term sedation agents compared to intravenous sedation, however, uncontrollable increases of intracranial pressure were observed in neurocritical patients. Here we present a patient with severe bacterial meningitis and secondary cardiac arrest where therapeutic hypothermia and inhalational anesthesia were successfully used. A 59-year old female with a history of a vestibular Schwannoma surgery on the left side was admitted with signs of meningitis. Within minutes after admission, she further deteriorated with respiratory arrest, followed by cardiac arrest. She remained comatose after return of spontaneous circulation. The standard treatment of severe meningitis (steroids, antibiotics, insertion of intracranial pressure probe and external ventricular drainage) along with therapeutic hypothermia and inhalational anesthesia were implemented. Intracranial pressure remained stable and daily neurological examination was possible without being confounded by concurrent sedation. She was discharged home without neurological sequelae after 27days. In selected patients with meningitis, therapeutic hypothermia may still present a treatment option, and the long-term use of inhalational anesthetics could be appropriate with concomitant intracranial pressure monitoring.</t>
  </si>
  <si>
    <t>S. Alqalyoobi, N. Boctor, A. A. Sarkeshik, J. Hoerger, N. Klimberg, B. G. Bartolome, S. L. Stewart and T. E. Albertson</t>
  </si>
  <si>
    <t>Therapeutic hypothermia and mortality in the intensive care unit: systematic review and meta-analysis</t>
  </si>
  <si>
    <t>OBJECTIVE: Therapeutic hypothermia (TH) is defined as the designed reduction of the human body's core temperature to 32°C-35°C for a period of 24-48 hours. TH has been studied extensively in many diseases related to critical care illness. This meta-analysis assesses the effect of TH on mortality across different indications in medical, neurological and cardiothoracic care. DATA SOURCES: The online databases Embase, Ovid MEDLINE, TRIP and CINAHL were searched for eligible studies published between 1940 and October 2018. STUDY SELECTION: Randomised clinical trials of induced TH in adults for any indication. DATA EXTRACTION: Information about baseline characteristics of patients, mortality outcomes, cooling strategy and target temperature achieved in hypothermia and normothermia groups was collected. DATA SYNTHESIS: Eighty studies, with a total of 13 418 patients, were included in this meta-analysis: 22 studies for traumatic brain injury, six studies for stroke, five studies for out-of-hospital cardiac arrest (OHCA), 34 studies for intraoperative cardiopulmonary bypass, and 13 studies for other diseases. A total of 6901 patients (51.4%) were randomly allocated to the TH group and 6517 patients (48.6%) were randomised to the normothermia control group. The unadjusted analysis showed no significant difference in mortality across different critical care illnesses. However, after adjusting for population, gender, age and temperature, only the OHCA group showed a small statistically significant difference favouring TH, but this had a questionable clinical significance. CONCLUSIONS: This meta-analysis suggests that after decades of extensive research, TH has yet to show a beneficial effect on mortality across different critical care diseases.</t>
  </si>
  <si>
    <t>K. Kurisu, J. Y. Kim, J. You and M. A. Yenari</t>
  </si>
  <si>
    <t>Therapeutic Hypothermia and Neuroprotection in Acute Neurological Disease</t>
  </si>
  <si>
    <t>Therapeutic hypothermia has consistently been shown to be a robust neuroprotectant in many labs studying different models of neurological disease. Although this therapy has shown great promise, there are still challenges at the clinical level that limit the ability to apply this routinely to each pathological condition. In order to overcome issues involved in hypothermia therapy, understanding of this attractive therapy is needed. We review methodological concerns surrounding therapeutic hypothermia, introduce the current status of therapeutic cooling in various acute brain insults, and review the literature surrounding the many underlying molecular mechanisms of hypothermic neuroprotection. Because recent work has shown that body temperature can be safely lowered using pharmacological approaches, this method may be an especially attractive option for many clinical applications. Since hypothermia can affect multiple aspects of brain pathophysiology, therapeutic hypothermia could also be considered a neuroprotection model in basic research, which would be used to identify potential therapeutic targets. We discuss how research in this area carries the potential to improve outcome from various acute neurological disorders.</t>
  </si>
  <si>
    <t>Curr Med Chem</t>
  </si>
  <si>
    <t>W. D. Dietrich and H. M. Bramlett</t>
  </si>
  <si>
    <t>Therapeutic hypothermia and targeted temperature management in traumatic brain injury: Clinical challenges for successful translation</t>
  </si>
  <si>
    <t>The use of therapeutic hypothermia (TH) and targeted temperature management (TTM) for severe traumatic brain injury (TBI) has been tested in a variety of preclinical and clinical situations. Early preclinical studies showed that mild reductions in brain temperature after moderate to severe TBI improved histopathological outcomes and reduced neurological deficits. Investigative studies have also reported that reductions in post-traumatic temperature attenuated multiple secondary injury mechanisms including excitotoxicity, free radical generation, apoptotic cell death, and inflammation. In addition, while elevations in post-traumatic temperature heightened secondary injury mechanisms, the successful implementation of TTM strategies in injured patients to reduce fever burden appear to be beneficial. While TH has been successfully tested in a number of single institutional clinical TBI studies, larger randomized multicenter trials have failed to demonstrate the benefits of therapeutic hypothermia. The use of TH and TTM for treating TBI continues to evolve and a number of factors including patient selection and the timing of the TH appear to be critical in successful trial design. Based on available data, it is apparent that TH and TTM strategies for treating severely injured patients is an important therapeutic consideration that requires more basic and clinical research. Current research involves the evaluation of alternative cooling strategies including pharmacologically-induced hypothermia and the combination of TH or TTM approaches with more selective neuroprotective or reparative treatments. This manuscript summarizes the preclinical and clinical literature emphasizing the importance of brain temperature in modifying secondary injury mechanisms and in improving traumatic outcomes in severely injured patients. This article is part of a Special Issue entitled SI:Brain injury and recovery.</t>
  </si>
  <si>
    <t>Brain Res</t>
  </si>
  <si>
    <t>L. Castillo, G. Bugedo and M. Rovegno</t>
  </si>
  <si>
    <t>Therapeutic hypothermia as a bridge to transplantation in patients with fulminant hepatic failure</t>
  </si>
  <si>
    <t>The most important topics in fulminant hepatic failure are cerebral edema and intracranial hypertension. Among all therapeutic options, systemic induced hypothermia to 33 - 34ºC has been reported to reduce the high pressure and increase the time during which patients can tolerate a graft. This review discusses the indications and adverse effects of hypothermia.</t>
  </si>
  <si>
    <t>Rev Bras Ter Intensiva</t>
  </si>
  <si>
    <t>P. E. Empey, N. Velez de Mendizabal, M. J. Bell, R. R. Bies, K. B. Anderson, P. M. Kochanek, P. D. Adelson and S. M. Poloyac</t>
  </si>
  <si>
    <t>Therapeutic hypothermia decreases phenytoin elimination in children with traumatic brain injury</t>
  </si>
  <si>
    <t>OBJECTIVE: Preclinical and clinical studies have suggested that therapeutic hypothermia, while decreasing neurologic injury, may also lead to drug toxicity that may limit its benefit. Cooling decreases cytochrome P450 (CYP)-mediated drug metabolism, and limited clinical data suggest that drug levels are elevated. Fosphenytoin is metabolized by cytochrome P450 2C, has a narrow therapeutic range, and is a commonly used antiepileptic medication. The objective of this study was to evaluate the impact of therapeutic hypothermia on phenytoin levels and pharmacokinetics in children with severe traumatic brain injury. DESIGN: Pharmacokinetic analysis of subjects participating in a multicenter randomized phase III study of therapeutic hypothermia for severe traumatic brain injury. SETTING: ICU at the Children's Hospital of Pittsburgh. PATIENTS: Nineteen children with severe traumatic brain injury. INTERVENTIONS: None. MEASUREMENTS AND MAIN RESULTS: A sum of 121 total and 114 free phenytoin levels were evaluated retrospectively in 10 hypothermia-treated and nine normothermia-treated children who were randomized to 48 hours of cooling to 32-33°C followed by slow rewarming or controlled normothermia. Drug dosing, body temperatures, and demographics were collected during cooling, rewarming, and posttreatment periods (8 d). A trend toward elevated free phenytoin levels in the hypothermia group (p=0.051) to a median of 2.2 mg/L during rewarming was observed and was not explained by dosing differences. Nonlinear mixed-effects modeling incorporating both free and total levels demonstrated that therapeutic hypothermia specifically decreased the time-variant component of the maximum velocity of phenytoin metabolism (Vmax) 4.6-fold (11.6-2.53 mg/hr) and reduced the overall Vmax by ~50%. Simulations showed that the increased risk for drug toxicity extends many days beyond the end of the cooling period. CONCLUSIONS: Therapeutic hypothermia significantly reduces phenytoin elimination in children with severe traumatic brain injury leading to increased drug levels for an extended period of time after cooling. Pharmacokinetic interactions between hypothermia and medications should be considered when caring for children receiving this therapy.</t>
  </si>
  <si>
    <t>S. Mayor</t>
  </si>
  <si>
    <t>Therapeutic hypothermia does not improve outcomes in traumatic brain injury, study finds</t>
  </si>
  <si>
    <t>Bmj</t>
  </si>
  <si>
    <t>M. Andresen, J. T. Gazmuri, A. Marín, T. Regueira and M. Rovegno</t>
  </si>
  <si>
    <t>Therapeutic hypothermia for acute brain injuries</t>
  </si>
  <si>
    <t>Therapeutic hypothermia, recently termed target temperature management (TTM), is the cornerstone of neuroprotective strategy. Dating to the pioneer works of Fay, nearly 75 years of basic and clinical evidence support its therapeutic value. Although hypothermia decreases the metabolic rate to restore the supply and demand of O₂, it has other tissue-specific effects, such as decreasing excitotoxicity, limiting inflammation, preventing ATP depletion, reducing free radical production and also intracellular calcium overload to avoid apoptosis. Currently, mild hypothermia (33°C) has become a standard in post-resuscitative care and perinatal asphyxia. However, evidence indicates that hypothermia could be useful in neurologic injuries, such as stroke, subarachnoid hemorrhage and traumatic brain injury. In this review, we discuss the basic and clinical evidence supporting the use of TTM in critical care for acute brain injury that extends beyond care after cardiac arrest, such as for ischemic and hemorrhagic strokes, subarachnoid hemorrhage, and traumatic brain injury. We review the historical perspectives of TTM, provide an overview of the techniques and protocols and the pathophysiologic consequences of hypothermia. In addition, we include our experience of managing patients with acute brain injuries treated using endovascular hypothermia.</t>
  </si>
  <si>
    <t>M. H. Hsu, H. C. Kuo, J. J. Lin, M. Y. Chou, Y. J. Lin and P. L. Hung</t>
  </si>
  <si>
    <t>Therapeutic hypothermia for pediatric refractory status epilepticus May Ameliorate post-status epilepticus epilepsy</t>
  </si>
  <si>
    <t>BACKGROUND: To compare the clinical characteristics and outcomes of pediatric patients with refractory status epilepticus (RSE) and super-refractory status epilepticus (SRSE) who received therapeutic hypothermia (TH) plus anticonvulsants or anticonvulsants alone. METHODS: Two-medical referral centers, retrospective cohort study. Pediatric Intensive Care Unit (PICU) at Taoyuan Chang Gung Children's hospital and Kaohsiung Chang Gung Memorial Hospital. We reviewed the medical records of 23 patients with RSE/SRSE who were admitted to PICU from January 2014 to December 2017. Of these, 11 patients received TH (TH group) and 12 patients did not (control group). RESULTS: The selective endpoints were RSE/SRSE duration, length of PICU stay, and Glasgow Outcome Scale (GOS) score. We applied TH using the Artic Sun® temperature management system (target temperature, 34-35 °C; duration, 48-72 h). Of the 11 patients who received TH, 7 had febrile infection-related epilepsy syndrome (FIRSE), one had Dravet syndrome, and three had traumatic brain injury. The TH group had significantly shortern seizure durations than did the control group (hrs; median (IQR) 24(40) vs. 96(90), p &lt; 0.05). Two patients in the TH group died of pulmonary embolism and extreme brain edema. The length of PICU stay was similar between the groups (days; median (IQR) 30(42) v.s 30.5(30.25)). The TH group had significantly better long-term outcomes than did the control group (GOS score, median (IQR) 4(2) v.s 3 (0.75), p = 0.01∗). The TH group had a significantly lower incidence of later chronic refractory epilepsy than did the control group (TH v.s non-TH, 5/11 (45%) v.s. 12/12(100%), p &lt; 0.01). CONCLUSIONS: TH effectively reduced the seizure burden in patients with RSE/SRSE. Our findings support that for patients with RSE/SRSE, TH shortens the seizure duration, ultimately reducing the occurrence of post-status epilepticus epilepsy and improving patients' long-term survival.</t>
  </si>
  <si>
    <t>C. J. Karvellas, R. Todd Stravitz, H. Battenhouse, W. M. Lee and M. L. Schilsky</t>
  </si>
  <si>
    <t>Therapeutic hypothermia in acute liver failure: a multicenter retrospective cohort analysis</t>
  </si>
  <si>
    <t>The benefit of therapeutic hypothermia (TH) in acute liver failure (ALF) has not been previously demonstrated in a controlled fashion. This study sought to determine the impact of TH on 21-day survival and complications in ALF patients at high risk for cerebral edema. This was a retrospective cohort study of ALF patients in the US Acute Liver Failure Study Group with grade III or IV hepatic encephalopathy. TH (32°C-35°C) was used in 97 patients (8%); 1135 (92%) who were not cooled were controls. Intracranial pressure was monitored in 38 TH ALF patients (39.2% versus 22% of controls, P &lt; 0.001). Rates of bleeding (12% for both) and bloodstream (17% versus 18%) and tracheal infections (21% versus 23%, P &gt; 0.5 for all) were similar. Unadjusted 21-day overall (62% versus 60%) and transplant-free survival rates (45% versus 39%, P &gt; 0.4 for both) were similar. Multivariate models were created for acetaminophen (APAP) patients (n = 582) and non-APAP patients (n = 613). For APAP patients, the Model for End-Stage Liver Disease [MELD; odds ratio (OR) = 0.91 per increment, 95% confidence interval (CI) = 0.89-0.94, P &lt; 0.001] and vasopressors (OR = 0.16, 95% CI = 0.11-0.24, P &lt; 0.001) were associated with decreased 21-day spontaneous survival. Survival was improved with TH in APAP patients who were &lt;25 years old (age of 25 years: OR = 2.735, 95% CI = 1.001-7.467) but worsened for APAP patients who were 64 years old or older (age of 64 years: OR = 0.167, 95% CI = 0.028-0.999). For non-APAP patients, MELD (OR = 0.93 per increment, 95% CI = 0.91-0.95, P &lt; 0.001) and vasopressors (OR = 0.60, 95% CI = 0.40-0.90, P = 0.01) were associated with worse outcomes, whereas TH had no impact (P = 0.93). In conclusion, TH in ALF was not associated with increased bleeding or infections. Although young APAP ALF patients may benefit, TH did not consistently affect 21-day survival. A prospective trial is required to clarify the utility of TH in ALF patients.</t>
  </si>
  <si>
    <t>Liver Transpl</t>
  </si>
  <si>
    <t>F. Thabet and B. Tabarki</t>
  </si>
  <si>
    <t>Therapeutic hypothermia in children: Which indications remain in 2018?</t>
  </si>
  <si>
    <t>Experimental studies on therapeutic hypothermia in acute brain injury reported positive outcomes and identified two potential benefits, namely, reduction in seizure incidence and in intracranial pressure. Translating this evidence to humans is challenging, especially for conditions in pediatric patients, such as cardiac arrest, traumatic brain injury, and status epilepticus, among others. This narrative review aimed to discuss the current indications and benefits of therapeutic hypothermia in acute brain injury in the pediatric population (i.e., beyond the neonatal period) by analyzing the neurologic outcome and mortality data obtained from previous studies.</t>
  </si>
  <si>
    <t>Arch Pediatr</t>
  </si>
  <si>
    <t>J. H. Kim, Á. Nagy, A. Putzu, A. Belletti, G. Biondi-Zoccai, V. V. Likhvantsev, A. G. Yavorovskiy and G. Landoni</t>
  </si>
  <si>
    <t>Therapeutic Hypothermia in Critically Ill Patients: A Systematic Review and Meta-Analysis of High Quality Randomized Trials</t>
  </si>
  <si>
    <t>OBJECTIVES: To investigate the effect of the application of therapeutic hypothermia (32-35°C) on survival and major clinical endpoints in critically ill patients. DATA SOURCES: We searched online database and clinical trial registries dated up to April 30, 2019, and references of relevant studies. STUDY SELECTION: Low risk of bias randomized trials which compared hypothermia applied for at least 24 hours and conventional therapy in critically ill patients were included. We excluded trials investigating therapeutic hypothermia in indications already supported by international guidelines (adult cardiac arrest and hypoxic-ischemic encephalopathy of newborns) or intraoperative hypothermia. DATA EXTRACTION: Titles and abstracts were reviewed independently by two authors. If the articles seemed eligible, full-text articles were reviewed, and data were abstracted using a structured template. DATA SYNTHESIS: Our search retained 14 low risk of bias randomized trials (2,670 patients) performed in three different settings: traumatic brain injury, serious infections, and stroke. Therapeutic hypothermia was associated with an increase in mortality at longest follow-up available (432/1,375 [31%] vs 330/1,295 [25%]; risk ratio, 1.24; 95% CI, 1.10-1.39; p = 0.0004; I = 0%). Pooled results showed no difference of good neurologic outcome among survivors between the two treatment arms (493/1,142 [43%] vs 486/1,067 [46%]; risk ratio, 1.04; 95% CI, 0.97-1.12; p = 0.27; I = 1%). Arrhythmias were significantly increased among patients undergoing therapeutic hypothermia. We found no difference between groups in pneumonia, serious infections, any infection, hemorrhage, renal failure, deep vein thrombosis, and uncontrollable intracranial hypertension. CONCLUSIONS: High-quality randomized evidence indicates that therapeutic hypothermia is associated with higher mortality and no difference in good neurologic outcome compared with normothermia in critically ill patients. Although there still might be a possibility that therapeutic hypothermia is beneficial in a specific setting, routine application of therapeutic hypothermia would better be avoided outside the settings indicated by international guidelines (adult cardiac arrest and hypoxic-ischemic encephalopathy of newborns).</t>
  </si>
  <si>
    <t>E. Kasdorf, M. Engel, L. Heier and J. M. Perlman</t>
  </si>
  <si>
    <t>Therapeutic hypothermia in neonates and selective hippocampal injury on diffusion-weighted magnetic resonance imaging</t>
  </si>
  <si>
    <t>BACKGROUND: Hippocampal injury is most often observed in conjunction with basal ganglia injury after hypoxia-ischemia in term newborns. Objective was to determine perinatal characteristics leading to selective hippocampal injury vs basal ganglia injury on diffusion-weighted imaging in term encephalopathic infants following intrapartum hypoxia-ischemia treated with selective head cooling and to correlate specific injury to subsequent neurodevelopmental outcome. METHODS: Retrospective chart review of obstetric and/or perinatal risk factors and patient characteristics in term infants treated with selective head cooling. All infants met standard enrollment criteria for cooling. MRI was obtained at a median of 7 days of life. Abnormal outcome was defined as spastic quadriplegia, cognitive delay, both, or death. RESULTS: Fifty-seven infants were included for analysis. Diffusion-weighted imaging findings included normal (n = 31), basal ganglia injury (n = 16), and selective hippocampal injury (n = 10). No differences in gestational age, birth weight, sex, or labor complications between groups. More infants in the basal ganglia vs hippocampal group required delivery room cardiopulmonary resuscitation (P = 0.05), exhibited persistent severe acidosis, severe amplitude electroencephalography suppression, and encephalopathy at birth (P &lt; 0.05). Abnormal neurodevelopmental outcome or death was observed in 88% vs 10% of infants in the basal ganglia vs the hippocampal group, respectively (P = 0.0001). CONCLUSIONS: Infants with hippocampal injury on diffusion-weighted imaging recovered from an intrapartum asphyxial insult more rapidly as reflected by an earlier correction of acid-base status, were less likely to need cardiopulmonary resuscitation, and were less severely encephalopathic. These findings highlight the exquisite vulnerability of the hippocampus to acute hypoxia unaffected by selective head cooling, whereas the normal appearance of the basal ganglia in these infants suggests a neuroprotective effect of cooling.</t>
  </si>
  <si>
    <t>S. Dunkley and A. McLeod</t>
  </si>
  <si>
    <t>Therapeutic hypothermia in patients following traumatic brain injury: a systematic review</t>
  </si>
  <si>
    <t>BACKGROUND: The efficacy of therapeutic hypothermia in adult patients with traumatic brain injury is not fully understood. The historical use of therapeutic hypothermia at extreme temperatures was associated with severe complications and led to it being discredited. Positive results from animal studies using milder temperatures led to renewed interest. However, recent studies have not convincingly demonstrated the beneficial effects of therapeutic hypothermia in practice. AIM: This review aims to answer the question: in adults with a severe traumatic brain injury (TBI), does the use of therapeutic hypothermia compared with normothermia affect neurological outcome? DESIGN: Systematic review. METHOD: Four major electronic databases were searched, and a hand search was undertaken using selected key search terms. Inclusion and exclusion criteria were applied. The studies were appraised using a systematic approach, and four themes addressing the research question were identified and critically evaluated. RESULTS: A total of eight peer-reviewed studies were found, and the results show there is some evidence that therapeutic hypothermia may be effective in improving neurological outcome in adult patients with traumatic brain injury. However, the majority of the trials report conflicting results. Therapeutic hypothermia is reported to be effective at lowering intracranial pressure; however, its efficacy in improving neurological outcome is not fully demonstrated. This review suggests that therapeutic hypothermia had increased benefits in patients with haematoma-type injuries as opposed to those with diffuse injury and contusions. It also suggests that cooling should recommence if rebound intracranial hypertension is observed. CONCLUSION: Although the data indicates a trend towards better neurological outcome and reduced mortality rates, higher quality multi-centred randomized controlled trials are required before therapeutic hypothermia is implemented as a standard adjuvant therapy for treating traumatic brain injury. RELEVANCE TO CLINICAL PRACTICE: Therapeutic hypothermia can have a positive impact on patient outcome, but more research is required.</t>
  </si>
  <si>
    <t>Therapeutic hypothermia in patients with coagulopathy following severe traumatic brain injury</t>
  </si>
  <si>
    <t>BACKGROUND: Coagulopathy in traumatic brain injury (TBI) has been associated with poor neurological outcomes and higher in-hospital mortality. In general principle of trauma management, hypothermia should be prevented as it directly worsens coagulopathy. Therefore, we examined the safety of mild therapeutic hypothermia (MTH) in patients with coagulopathy following severe TBI. METHODS: We re-evaluated the brain hypothermia (B-HYPO) study data based on coagulopathy and compared the Glasgow Outcome Scale scores and survival rates at 6 months using per protocol analyses. Coagulopathy was defined as an activated partial thromboplastin time (APTT) &gt; 60 s and/or fibrin/fibrinogen degradation product levels (FDP) &gt; 90 μg/mL on admission. Baseline characteristics, coagulation parameters, and outcomes were compared between the control and MTH groups with or without coagulopathy. RESULTS: In patients with coagulopathy, 12 patients were allocated to the control group (35.5-37.0 °C) and 20 patients to the MTH group (32-34 °C). In patients without coagulopathy, 28 were allocated to the control group and 59 patients were allocated to the MTH group. In patients with coagulopathy, favorable neurological outcomes and survival rates were comparable between the control and MTH groups (33.3% vs. 35.0%, P = 1.00; 50.0% vs. 60.0%, P = 0.72) with no difference in complication rates. On admission, no significant differences in APTT or FDP levels were observed between the two groups; however, APTT was significantly prolonged in the MTH group compared to the control group on day 3. DISCUSSION: Based on our study, MTH did not seem to negatively affect the outcomes in patients with coagulopathy following severe TBI on admission; therefore, the present study indicates that MTH may be applicable even in patients with severe TBI and coagulopathy. CONCLUSIONS: Our study suggests that in comparison to control, MTH does not worsen the outcome of patients with coagulopathy following severe TBI. TRIAL REGISTRATION: UMIN-CTR, No. C000000231 , Registered 13 September 2005.</t>
  </si>
  <si>
    <t>J. Rittenberger, M. Kurz and K. H. Polderman</t>
  </si>
  <si>
    <t>Therapeutic Hypothermia in Postcardiac Arrest</t>
  </si>
  <si>
    <t>D. E. Papageorgiou, K. Tsikritsaki, F. Javed, T. Stathopoulos, E. Ntinou, A. F. Mavrogenis and G. Koukoulitsios</t>
  </si>
  <si>
    <t>Therapeutic Hypothermia in the ICU: The Nursing Aspect</t>
  </si>
  <si>
    <t>Clinical studies and experimental research have described therapeutic hypothermia for patients suffering from traumatic brain injury (TBI), cardiac arrest, and neonatal hypoxic ischemic encephalopathy. This procedure is implemented by intensive care unit (ICU)-trained nurses. The aim of the present study was to compare cold compresses/ ice packs, cooling blankets, and heat-exchange systems via intravascular catheters used in the ICU for therapeutic hypothermia from a nursing perspective with respect to ease of application, additional workload, ease of temperature monitoring, and effectiveness. A questionnaire was completed by ICU nurses to evaluate these techniques for therapeutic hypothermia. The results were calculated and a score of 1 to 5 was obtained, where 1 = very bad, 2 = bad, 3 = moderate, 4 = good, and 5 = very good. Overall, heat exchange via intravascular catheters had the best score for implementation of therapeutic hypothermia. Regarding ease of the application, cold compresses/ice packs had the best score. Regarding additional workload, cold compresses/ice packs had the worst score, whereas the heat-exchange system via intravascular catheters scored the best. Regarding ease of temperature monitoring, the heat-exchange system via intravascular catheters had the best score and, regarding effectiveness, cold compresses/ice packs scored the best.</t>
  </si>
  <si>
    <t>J Long Term Eff Med Implants</t>
  </si>
  <si>
    <t>T. Alderliesten, L. S. de Vries, Y. Khalil, I. C. van Haastert, M. J. Benders, C. Koopman-Esseboom and F. Groenendaal</t>
  </si>
  <si>
    <t>Therapeutic hypothermia modifies perinatal asphyxia-induced changes of the corpus callosum and outcome in neonates</t>
  </si>
  <si>
    <t>WHAT IS KNOWN ABOUT THIS SUBJECT?: Diffusion-weighted MRI has demonstrated changes in the corpus callosum of term neonates with perinatal asphyxia. The severity of cerebral changes demonstrated using diffusion-weighted MRI is difficult to assess without measuring values of the Apparent Diffusion Coefficient (ADC). WHAT IS NEW?: ADC values of the anterior part of the corpus callosum are slightly higher than of the posterior part in full term infants with perinatal asphyxia. Low ADC values of the corpus callosum were associated with an adverse outcome in infants with perinatal asphyxia. In infants treated with hypothermia lower ADC values than with normothermia were associated with a poor outcome, supporting neuroprotective effects of hypothermia. BACKGROUND: Using MRI, changes can be detected in the corpus callosum (CC) following perinatal asphyxia which are associated with later neurodevelopmental outcome. AIM: To study the association between the apparent diffusion coefficient of water (ADC) in the CC on MRI in neonates with perinatal asphyxia and neurodevelopmental outcome at 18 months of age. SUBJECTS, METHODS: Of 121 infants 32 (26%) died and 13 (11%) survived with an adverse neurological outcome. Sixty-five (54%) received therapeutic hypothermia. MRI was performed within 7 days after birth using a 1.5 T or 3.0 T system, and ADC values were measured in the anterior and posterior CC. The association between ADC and composite outcome (death or abnormal neurodevelopment) was analyzed for both normothermia and hypothermia cases using receiver operating characteristics. RESULTS: ADC values of the posterior CC were lower than of the anterior part (mean difference 0.050 x 10-3 mm2/s, p&lt;0.001). Field strength did not affect ADC values. ADC values of the posterior part of the CC were significantly lower in infants with basal ganglia/thalamus or near total brain injury (p&lt;0.001). Lower ADC values were associated with an adverse outcome, but cut-off levels were lower after hypothermia (1.024 x 10-3 mm2/s vs 0.969 x 10-3 mm2/s). CONCLUSION: Low ADC values of the posterior part of the corpus callosum are associated with an adverse outcome in term or near term neonates with perinatal asphyxia. Therapeutic hypothermia slightly modifies this association, showing that lower values were needed for an adverse outcome.</t>
  </si>
  <si>
    <t>L. M. Flynn, J. Rhodes and P. J. Andrews</t>
  </si>
  <si>
    <t>Therapeutic Hypothermia Reduces Intracranial Pressure and Partial Brain Oxygen Tension in Patients with Severe Traumatic Brain Injury: Preliminary Data from the Eurotherm3235 Trial</t>
  </si>
  <si>
    <t>Traumatic brain injury (TBI) is a significant cause of disability and death and a huge economic burden throughout the world. Much of the morbidity associated with TBI is attributed to secondary brain injuries resulting in hypoxia and ischemia after the initial trauma. Intracranial hypertension and decreased partial brain oxygen tension (PbtO2) are targeted as potentially avoidable causes of morbidity. Therapeutic hypothermia (TH) may be an effective intervention to reduce intracranial pressure (ICP), but could also affect cerebral blood flow (CBF). This is a retrospective analysis of prospectively collected data from 17 patients admitted to the Western General Hospital, Edinburgh. Patients with an ICP &gt;20 mmHg refractory to initial therapy were randomized to standard care or standard care and TH (intervention group) titrated between 32°C and 35°C to reduce ICP. ICP and PbtO2 were measured using the Licox system and core temperature was recorded through rectal thermometer. Data were analyzed at the hour before cooling, the first hour at target temperature, 2 consecutive hours at target temperature, and after 6 hours of hypothermia. There was a mean decrease in ICP of 4.3±1.6 mmHg (p&lt;0.04) from 15.7 to 11.4 mmHg, from precooling to the first epoch of hypothermia in the intervention group (n=9) that was not seen in the control group (n=8). A decrease in ICP was maintained throughout all time periods. There was a mean decrease in PbtO2 of 7.8±3.1 mmHg (p&lt;0.05) from 30.2 to 22.4 mmHg, from precooling to stable hypothermia, which was not seen in the control group. This research supports others in demonstrating a decrease in ICP with temperature, which could facilitate a reduction in the use of hyperosmolar agents or other stage II interventions. The decrease in PbtO2 is not below the suggested treatment threshold of 20 mmHg, but might indicate a decrease in CBF.</t>
  </si>
  <si>
    <t>M. Seule, C. Muroi, C. Sikorski, M. Hugelshofer, K. Winkler and E. Keller</t>
  </si>
  <si>
    <t>Therapeutic hypothermia reduces middle cerebral artery flow velocity in patients with severe aneurysmal subarachnoid hemorrhage</t>
  </si>
  <si>
    <t>BACKGROUND: Transcranial Doppler (TCD) is widely used to detect and follow up cerebral vasospasm after subarachnoid hemorrhage (SAH). Therapeutic hypothermia might influence blood flow velocities assessed by TCD. The aim of the study was to evaluate the effect of hypothermia on Doppler blood flow velocity after SAH. METHODS: In 20 patients treated with hypothermia (33°) due to refractory intracranial hypertension or delayed cerebral ischemia (DCI), mean flow velocity of the middle cerebral artery (MFV(MCA)) was assessed by TCD. Thirteen patients were treated with combined hypothermia and barbiturate coma and seven with hypothermia alone. MFV(MCA) was obtained within 24 h before and after induction of hypothermia as well as before and after rewarming. RESULTS: Hypothermia was induced on average 5 days after SAH (range 1-12) and maintained for 144 h (range 29-270). After hypothermia induction, MFV(MCA) decreased from 113.7 ± 49.0 to 93.8 ± 44.7 cm/s (p = 0.001). The decrease was independent of SAH-related complications and barbiturate coma. MFV(MCA) further decreased by 28.2 cm/s between early and late hypothermia (p &lt; 0.001). This second decrease was observed in patients with DCI (p &lt; 0.001), but not in patients with intracranial hypertension (p = 0.715). Compared to late hypothermia, MFV(MCA) remained unchanged after rewarming (65.6 ± 32.1 vs 70.3 ± 36.8 cm/s; p = 0.219). However, patients treated with hypothermia alone showed an increase in MFV(MCA) after rewarming (p = 0.016). CONCLUSION: Therapeutic hypothermia after SAH decreases Doppler blood flow velocity in both intracranial hypertension and DCI cases. The results can be the effect of hypothermia-related mechanisms or resolving cerebral vasospasm during prolonged hypothermia.</t>
  </si>
  <si>
    <t>P. J. Andrews, H. L. Sinclair, A. Rodríguez, B. Harris, J. Rhodes, H. Watson and G. Murray</t>
  </si>
  <si>
    <t>Therapeutic hypothermia to reduce intracranial pressure after traumatic brain injury: the Eurotherm3235 RCT</t>
  </si>
  <si>
    <t>BACKGROUND: Traumatic brain injury (TBI) is a major cause of disability and death in young adults worldwide. It results in around 1 million hospital admissions annually in the European Union (EU), causes a majority of the 50,000 deaths from road traffic accidents and leaves a further ≈10,000 people severely disabled. OBJECTIVE: The Eurotherm3235 Trial was a pragmatic trial examining the effectiveness of hypothermia (32-35 °C) to reduce raised intracranial pressure (ICP) following severe TBI and reduce morbidity and mortality 6 months after TBI. DESIGN: An international, multicentre, randomised controlled trial. SETTING: Specialist neurological critical care units. PARTICIPANTS: We included adult participants following TBI. Eligible patients had ICP monitoring in place with an ICP of &gt; 20 mmHg despite first-line treatments. Participants were randomised to receive standard care with the addition of hypothermia (32-35 °C) or standard care alone. Online randomisation and the use of an electronic case report form (CRF) ensured concealment of random treatment allocation. It was not possible to blind local investigators to allocation as it was obvious which participants were receiving hypothermia. We collected information on how well the participant had recovered 6 months after injury. This information was provided either by the participant themself (if they were able) and/or a person close to them by completing the Glasgow Outcome Scale - Extended (GOSE) questionnaire. Telephone follow-up was carried out by a blinded independent clinician. INTERVENTIONS: The primary intervention to reduce ICP in the hypothermia group after randomisation was induction of hypothermia. Core temperature was initially reduced to 35 °C and decreased incrementally to a lower limit of 32 °C if necessary to maintain ICP at &lt; 20 mmHg. Rewarming began after 48 hours if ICP remained controlled. Participants in the standard-care group received usual care at that centre, but without hypothermia. MAIN OUTCOME MEASURES: The primary outcome measure was the GOSE [range 1 (dead) to 8 (upper good recovery)] at 6 months after the injury as assessed by an independent collaborator, blind to the intervention. A priori subgroup analysis tested the relationship between minimisation factors including being aged &lt; 45 years, having a post-resuscitation Glasgow Coma Scale (GCS) motor score of &lt; 2 on admission, having a time from injury of &lt; 12 hours and patient outcome. RESULTS: We enrolled 387 patients from 47 centres in 18 countries. The trial was closed to recruitment following concerns raised by the Data and Safety Monitoring Committee in October 2014. On an intention-to-treat basis, 195 participants were randomised to hypothermia treatment and 192 to standard care. Regarding participant outcome, there was a higher mortality rate and poorer functional recovery at 6 months in the hypothermia group. The adjusted common odds ratio (OR) for the primary statistical analysis of the GOSE was 1.54 [95% confidence interval (CI) 1.03 to 2.31]; when the GOSE was dichotomised the OR was 1.74 (95% CI 1.09 to 2.77). Both results favoured standard care alone. In this pragmatic study, we did not collect data on adverse events. Data on serious adverse events (SAEs) were collected but were subject to reporting bias, with most SAEs being reported in the hypothermia group. CONCLUSIONS: In participants following TBI and with an ICP of &gt; 20 mmHg, titrated therapeutic hypothermia successfully reduced ICP but led to a higher mortality rate and worse functional outcome. LIMITATIONS: Inability to blind treatment allocation as it was obvious which participants were randomised to the hypothermia group; there was biased recording of SAEs in the hypothermia group. We now believe that more adequately powered clinical trials of common therapies used to reduce ICP, such as hypertonic therapy, barbiturates and hyperventilation, are required to assess their potential benefits and risks to patients. TRIAL REGISTRATION: Current Controlled Trials ISRCTN34555414. FUNDING: This project was funded by the National Institute for Health Research (NIHR) Health Technology Assessment programme and will be published in full in Health Technology Assessment; Vol. 22, No. 45. See the NIHR Journals Library website for further project information. The European Society of Intensive Care Medicine supported the pilot phase of this trial.</t>
  </si>
  <si>
    <t>Health Technol Assess</t>
  </si>
  <si>
    <t>A. J. Gunn, A. R. Laptook, N. J. Robertson, J. D. Barks, M. Thoresen, G. Wassink and L. Bennet</t>
  </si>
  <si>
    <t>Therapeutic hypothermia translates from ancient history in to practice</t>
  </si>
  <si>
    <t>Acute postasphyxial encephalopathy around the time of birth remains a major cause of death and disability. The possibility that hypothermia may be able to prevent or lessen asphyxial brain injury is a "dream revisited". In this review, a historical perspective is provided from the first reported use of therapeutic hypothermia for brain injuries in antiquity, to the present day. The first uncontrolled trials of cooling for resuscitation were reported more than 50 y ago. The seminal insight that led to the modern revival of studies of neuroprotection was that after profound asphyxia, many brain cells show initial recovery from the insult during a short "latent" phase, typically lasting ~6 h, only to die hours to days later during a "secondary" deterioration phase characterized by seizures, cytotoxic edema, and progressive failure of cerebral oxidative metabolism. Studies designed around this conceptual framework showed that mild hypothermia initiated as early as possible before the onset of secondary deterioration, and continued for a sufficient duration to allow the secondary deterioration to resolve, is associated with potent, long-lasting neuroprotection. There is now compelling evidence from randomized controlled trials that mild induced hypothermia significantly improves intact survival and neurodevelopmental outcomes to midchildhood.</t>
  </si>
  <si>
    <t>K. Miyamoto, S. Kozu, A. Arakawa, T. Tsuboi, J. Hirao, K. Ono and O. Arisaka</t>
  </si>
  <si>
    <t>Therapeutic hypothermia with the use of intracranial pressure monitoring for acute disseminated encephalomyelitis with brainstem lesion: a case report</t>
  </si>
  <si>
    <t>Acute disseminated encephalomyelitis confined to the brainstem is associated with poor prognosis. We describe a case of a 10-year-old boy with acute disseminated encephalomyelitis in the brainstem that developed after influenza A infection. A 10-year-old boy presented with fever and prolonged disturbance of consciousness and was admitted to our hospital. Magnetic resonance imaging (MRI) of the midbrain, with T2-weighted and fluid-attenuated inversion recovery images, suggested acute disseminated encephalomyelitis accompanied by a brainstem lesion. Lumbar puncture showed pleocytosis and increased protein content, including myelin basic protein, interleukin-6, and immunoglobulin G, all suggestive of acute disseminated encephalomyelitis. Treatments such as methylprednisolone pulse therapy, intravenous immunoglobulin, and therapeutic hypothermia were performed. Although the patient presented with anisocoria with increased intracranial pressure monitoring during hypothermia, prompt therapy with d-mannitol and dopamine was effective. Our case results suggest that hypothermia could be included in the choice of therapy for acute disseminated encephalomyelitis with brainstem lesions.</t>
  </si>
  <si>
    <t>J Child Neurol</t>
  </si>
  <si>
    <t>T. Alne</t>
  </si>
  <si>
    <t>Therapeutic Hypothermia: Comparing Surface vs Intravascular Cooling</t>
  </si>
  <si>
    <t>BACKGROUND: Therapeutic hypothermia (TH) has shown promise for increasing survival and neurological recovery for post-cardiac arrest patients who are not responding neurologically initially after return of spontaneous circulation. OBJECTIVE: The aim of this study was to explore the differences between surface and intravascular cooling methods of TH related to survival and neurological outcomes in post-cardiac arrest patients. METHOD: A literature search was conducted from 2008 to 2018 using 4 databases, including PubMed, CINAHL, Web of Science, and Scopus. RESULTS: Six articles were identified that compared surface and intravascular cooling for TH in post-cardiac arrest patients, with the outcomes being mortality and neurological outcome. The articles included observational retrospective studies, a systematic analysis, and randomized controlled studies. The articles had between 167 and 934 participants from multiple locations, including Europe, Australia, France, Norway, the Netherlands, and South Korea. The analyzed literature did not highlight differences in mortality or neurological outcome when surface cooling or intravascular cooling was used in post-cardiac arrest patients. One study did find that intravascular cooling was superior to surface cooling in mortality and neurological outcome. Three studies showed better survival rates after intravascular cooling even if not statistically significant. Clinically, using either cooling method is acceptable. DISCUSSION: This review found no difference between intravascular and surface cooling and effects on survival and neurological outcome. More research needs to be performed on the best type of cooling method as well as the best product within each category.</t>
  </si>
  <si>
    <t>M. Chmayssani, N. R. Stein, D. L. McArthur and P. M. Vespa</t>
  </si>
  <si>
    <t>Therapeutic intravascular normothermia reduces the burden of metabolic crisis</t>
  </si>
  <si>
    <t>BACKGROUND: We aim to investigate whether therapeutic-induced normothermia (TIN) ≤ 37.5 °C, by means of intravascular cooling devices is more efficacious than standard medical therapy (MED) in alleviating metabolic crisis (MC) acutely following traumatic brain injury (TBI). METHODS: We retrospectively analyzed data from 62 patients with severe TBI, GCS ≤ 8. We divided the cohort into two groups. (1) Patients who had temperature controlled via standard medical therapies (n = 52), (2) TIN group (n = 10). For each group, we analyzed the percent time spent in normothermia, and in MC. Furthermore, we focused the investigation on pre-TIN versus post-TIN comparing temp, intracranial pressure (ICP), sedation, and MC before and after intravascular cooling. RESULTS: TIN patients had a better temperature control than MED group (60.72 ± 19.53 vs 69.75 ± 24.98 %, p &lt; 0.001) and spent shorter time in MC (22.60 ± 20.45 vs 32.17 ± 27.25 %, p &lt; 0.001). Temperature control was associated with reduced incidence of MC in TIN (OR 0.51, CI 0.38-0.67, p &lt; 0.001, p &lt; 0.001) but not in MED (OR 0.97, CI 0.87-1.1, p = 0.63). Within TIN group analysis, following TIN both temperature and incidence of MC improved from 37.62 ± 0.34 versus 36.69 ± 0.90 °C (p &lt; 0.005) and 41.95 ± 27.74 % before to 8.35 ± 9.78 % (p = 0.005) after, respectively. ICP was well controlled both before and after intravascular cooling (13.07 vs 15.83 mmHg, p = 0.20). CONCLUSION: Therapeutic normothermia, using intravascular cooling, results in a reduction in the burden of MC. This differential effect occurs despite equivalent control of ICP in both TIN and MED treatments. These results demonstrate proof of concept of normothermia, when applied in a controlled manner, being neuroprotective.</t>
  </si>
  <si>
    <t>K. Miyata, H. Ohnishi, K. Maekawa, T. Mikami, Y. Akiyama, S. Iihoshi, M. Wanibuchi, N. Mikuni, S. Uemura, K. Tanno, E. Narimatsu and Y. Asai</t>
  </si>
  <si>
    <t>Therapeutic temperature modulation in severe or moderate traumatic brain injury: a propensity score analysis of data from the Nationwide Japan Neurotrauma Data Bank</t>
  </si>
  <si>
    <t>OBJECTIVE: In patients with severe traumatic brain injury (TBI), a randomized controlled trial revealed that outcomes did not significantly improve after therapeutic hypothermia (TH) or normothermia (TN). However, avoiding pyrexia, which is often associated with intracranial disorders, might improve clinical outcomes. The objective of this study was to compare neurological outcomes among patients with moderate and severe TBI after therapeutic temperature modulation (TTM) in the absence of other interventions. METHODS: Data from 1091 patients were obtained from the Japan Neurotrauma Data Bank Project 2009, a cohort observational study. Patients with cardiac arrest, those with a Glasgow Coma Scale score of 3 and dilated fixed pupils, and those whose cause of death was injury to another area of the body were excluded, leaving 687 patients aged 16 years or older in this study. The patients were divided into 2 groups: the TTM group underwent TN (213 patients) or TH (82 patients), and the control group (392 patients) did not receive TTM. The primary end point for this study was the rate of poor outcome at hospital discharge, and the secondary end point was in-hospital death. Out of the 208 total items in the database, 29 variables that could potentially affect outcome were matched using the propensity score (PS) method in order to reduce selection bias and balance the baseline characteristics. RESULTS: From each group, 141 patients were extracted using the PS-matching process. Among the patients in the TTM group, 29 had undergone TH and 112 had undergone TN. In a log-rank test using Kaplan-Meier survival curves, no significant differences in patient outcome or death were observed between the 2 groups (poor outcome, p = 0.83; death, p = 0.18). A Cox proportional-hazards regression analysis established the HR for poor outcome and mortality at 1.03 (95% CI 0.78-1.36, p = 0.83) and 1.34 (95% CI 0.87-2.07, p = 0.18), respectively. CONCLUSIONS: There was no clear improvement in neurological outcomes after TTM in patients with moderate or severe TBI. To elucidate the role of TTM in patients with these injuries, a prospective study is needed with long-term follow-up using specific target temperatures.</t>
  </si>
  <si>
    <t>E. Olah, L. Poto, P. Hegyi, I. Szabo, P. Hartmann, M. Solymar, E. Petervari, M. Balasko, T. Habon, Z. Rumbus, J. Tenk, I. Rostas, J. Weinberg, A. A. Romanovsky and A. Garami</t>
  </si>
  <si>
    <t>Therapeutic Whole-Body Hypothermia Reduces Death in Severe Traumatic Brain Injury if the Cooling Index Is Sufficiently High: Meta-Analyses of the Effect of Single Cooling Parameters and Their Integrated Measure</t>
  </si>
  <si>
    <t>Therapeutic hypothermia was investigated repeatedly as a tool to improve the outcome of severe traumatic brain injury (TBI), but previous clinical trials and meta-analyses found contradictory results. We aimed to determine the effectiveness of therapeutic whole-body hypothermia on the deaths of adult patients with severe TBI by using a novel approach of meta-analysis. We searched the PubMed, EMBASE, and Cochrane Library databases from inception to February 2017. The identified human studies were evaluated regarding statistical, clinical, and methodological designs to ensure interstudy homogeneity. We extracted data on TBI severity, body temperature, death, and cooling parameters; then we calculated the cooling index, an integrated measure of therapeutic hypothermia. Forest plot of all identified studies showed no difference in the outcome of TBI between cooled and not cooled patients, but interstudy heterogeneity was high. On the contrary, by meta-analysis of randomized clinical trials that were homogenous with regard to statistical, clinical designs, and precisely reported the cooling protocol, we showed decreased odds ratio for death in therapeutic hypothermia compared with no cooling. As independent factors, milder and longer cooling, and rewarming at &lt;0.25°C/h were associated with better outcome. Therapeutic hypothermia was beneficial only if the cooling index (measure of combination of cooling parameters) was sufficiently high. We conclude that high methodological and statistical interstudy heterogeneity could underlie the contradictory results obtained in previous studies. By analyzing methodologically homogenous studies, we show that cooling improves the outcome of severe TBI, and this beneficial effect depends on certain cooling parameters and on their integrated measure, the cooling index.</t>
  </si>
  <si>
    <t>A. A. Chakkarapani, H. Aly, M. Benders, C. M. Cotten, M. El-Dib, P. Gressens, H. Hagberg, H. Sabir, P. Wintermark and N. J. Robertson</t>
  </si>
  <si>
    <t>Therapies for neonatal encephalopathy: Targeting the latent, secondary and tertiary phases of evolving brain injury</t>
  </si>
  <si>
    <t>In term and near-term neonates with neonatal encephalopathy, therapeutic hypothermia protocols are well established. The current focus is on how to improve outcomes further and the challenge is to find safe and complementary therapies that confer additional protection, regeneration or repair in addition to cooling. Following hypoxia-ischemia, brain injury evolves over three main phases (latent, secondary and tertiary), each with a different brain energy, perfusion, neurochemical and inflammatory milieu. While therapeutic hypothermia has targeted the latent and secondary phase, we now need therapies that cover the continuum of brain injury that spans hours, days, weeks and months after the initial event. Most agents have several therapeutic actions but can be broadly classified under a predominant action (e.g., free radical scavenging, anti-apoptotic, anti-inflammatory, neuroregeneration, and vascular effects). Promising early/secondary phase therapies include Allopurinol, Azithromycin, Exendin-4, Magnesium, Melatonin, Noble gases and Sildenafil. Tertiary phase agents include Erythropoietin, Stem cells and others. We review a selection of promising therapeutic agents on the translational pipeline and suggest a framework for neuroprotection and neurorestoration that targets the evolving injury.</t>
  </si>
  <si>
    <t>W. Walas, A. Mączko, Z. Halaba, M. Bekiesińska-Figatowska, I. Miechowicz, D. Bandoła, Z. Ostrowski, M. Rojczyk and A. J. Nowak</t>
  </si>
  <si>
    <t>Thermal Index for early non-invasive assessment of brain injury in newborns treated with therapeutic hypothermia: preliminary report</t>
  </si>
  <si>
    <t>Perinatal asphyxia (PA) is the 3rd most common cause of neonatal death and one of the most common causes of severe neurological impairments in children. Current tools and measurements mainly based on the analysis of clinical evaluation and laboratory and electrophysiological tests do not give consistent data allowing to predict the severity of hypoxic-ischemic encephalopathy (HIE) until a magnetic resonance imaging (MRI) score is performed. The aim of this work is to evaluate the usefulness of the new index, called Thermal Index (TI) in the assessment of the degree of brain damage in newborns in the course of therapeutic hypothermia (TH) due to PA. This was a prospective, observational, pilot study which did not require any changes in the applicable procedures. Analysis has been applied to six newborn babies treated with TH in Neonatal/Paediatric ICU in University Hospital in Opole in 2018 due to PA. They all met criteria for TH according to the current recommendations. Brain MRI was performed after the end of TH when the children were brought back to normal temperature, with the use of a 1.5 T scanner, using T1-, T2-weighted images, fluid-attenuated inversion recovery (FLAIR), inversion recovery (IR), susceptibility-weighted imaging (SWI), and diffusion-weighted imaging (DWI). The images were assessed using MRI score according to the scoring system proposed by Weeke et al. The Thermal Index assessing endogenous heat production was calculated according to the formula proposed in this paper. A high, statistically significant positive correlation was found between MRI scores and TI values (0.98; p = 0.0003) in the 1st hour of therapy. High correlation with MRI assessment, the non-invasiveness of measurements and the availability of results within the first few hours of treatment, allow authors to propose the Thermal Index as a tool for early evaluating of the brain injury in newborns treated with TH. Further research is required to confirm the usefulness of the proposed method.</t>
  </si>
  <si>
    <t>D. de Ortueta, T. Magnago and S. Arba-Mosquera</t>
  </si>
  <si>
    <t>Thermodynamic measurement after cooling the cornea with intact epithelium and lid manipulation</t>
  </si>
  <si>
    <t>PURPOSE: To characterize the rate of change of ocular surface temperature (OST) under lid manipulation after cooling the intact cornea with balanced salt solution (BSS). METHODS: In a patient for refractive surgery, prior to the ablation, the temperature of the cornea was continuously recorded with a high speed infrared (350Hz) camera. Two millilitre of chilled BSS with a temperature of 8.6°Celsius (°C) was instilled for about 3s. Using exponential functions, the three contributions have been determined, subjacent corneal layers, environment, and chilled BSS. RESULTS: The mean temperature of the cornea preoperatively was 34.5°C. After applying the chilled BSS the temperature decreased about 14°C down to an OST of 20°C and the time needed afterwards to get the normal (OST) temperature of about 30°C was 40s. Due to the inserted speculum and missing blink, OST did not reach the original OST of 34.5°C and faded at about 32.5°C. According to our best fitted model, absolute value of each contributing component was 31.4°C (subjacent corneal layers), 26.8°C (environment) and 8.6°C (BSS). CONCLUSIONS: Applying chilled BSS to the cornea quickly reduces the temperature of the cornea with a thermal relaxation time of 3s and a amplitude decrease of 8.6°C. This together with a relaxation time of 7s for subjacent corneal layers, and 184s for environment after instillation of BSS combined with a well-controlled environment provides a period of 40s of corneal temperature below baseline, which may be of clinical benefit when applying chilled BSS immediately before or immediately after ablation.</t>
  </si>
  <si>
    <t>J Optom</t>
  </si>
  <si>
    <t>J. E. Kurz, C. M. Smith and M. S. Wainwright</t>
  </si>
  <si>
    <t>Thermoregulate, autoregulate and ventilate: brain-directed critical care for pediatric cardiac arrest</t>
  </si>
  <si>
    <t>PURPOSE OF REVIEW: Cardiac arrest in childhood is associated with a high risk for mortality and poor long-term functional outcome. This review discusses the current evidence for neuroprotective therapies and goals for postarrest care in the context of the pathophysiology of hypoxic-ischemic injury, modalities for neurologic prognostication in these children and potential future monitoring paradigms for maximizing cerebral perfusion in the postarrest period. RECENT FINDINGS: The recent publication of the in-hospital and out-of-hospital Therapeutic Hypothermia After Cardiac Arrest trials demonstrated a lack of statistically significant benefit for the use of postarrest therapeutic hypothermia. As a result, targeted normothermic temperature management has become standard of care. Continuous electroencephalographic monitoring during the acute postarrest period provides useful additional data for neurologic prognostication, in addition to its value for detection of seizures. Ongoing research into noninvasive monitoring of cerebrovascular autoregulation has the potential to individualize blood pressure goals in the postarrest period, maximizing cerebral perfusion in these patients. SUMMARY: Therapeutic strategies after cardiac arrest seek to maximize cerebral perfusion while mitigating the effects of secondary brain injury and loss of autoregulation. Future research into new monitoring strategies and better long-term outcome measures may allow more precise targeting of therapies to these goals.</t>
  </si>
  <si>
    <t>R. Gowda, M. Jaffa and N. Badjatia</t>
  </si>
  <si>
    <t>Thermoregulation in brain injury</t>
  </si>
  <si>
    <t>Different mechanisms explain thermoregulatory dysfunction following ischemic stroke, hemorrhagic stroke, and traumatic brain injury. Temperature instability following brain injury likely involves hypothalamic injury, pathologic changes in cerebral blood flow, metabolic derangement, and a neurogenic inflammatory response. Although targeted temperature management (TTM) exerts pleiotropic effects, the heterogeneity of brain injury has hindered identification of patient subsets most likely to benefit from TTM. Early optimism about TTM's role in brain injury has been tempered by the failure of successive clinical trials to show improved patient outcomes. However, given the deleterious effects of fever, aggressive fever management is still warranted in the critically ill neurologic patient.</t>
  </si>
  <si>
    <t>Thickness and fit of mouthguard according to changing the holding conditions and the heating conditions of the mouthguard sheet</t>
  </si>
  <si>
    <t>The aim of this study was to examine the difference of the thickness and fit of the mouthguard sheet according to the holding conditions and the heating conditions. The material used in this study was Sports Mouthguard (3.8 mm thickness). Two holding conditions of the sheet were undertaken: One was the condition that the sheet was held all around the periphery, and the other was that the sheet was held at only four points. The sheets were formed using a vacuum former when the sheets were heated until they hung 2.0, 3.0, and 4.0 cm from the baseline. We measured the thickness of the mouthguard and calculated the ratio of changes. The fit of the mouthguard was also investigated. The differences of the ratio of changes in the thickness and the fit according to the holding conditions, heating conditions, and measurement areas were analyzed by three-way anova. The results showed that the thickness differed significantly among the holding conditions, heating conditions, and measurement areas (P &lt; 0.01). The condition that the sheet was held at only four points could maintain the thickness especially on the heating condition set at a hanging distance of 4.0 cm. The fit of the sheet differed among the heating conditions and measurement areas (P &lt; 0.01), but not by the holding conditions. The thickness of the sheet could be maintained by holding the sheet only at four points without being inferior to the sheet held all around the periphery in the fit, and this result could be useful on fabricating proper mouthguard.</t>
  </si>
  <si>
    <t>M. T. Whipple, A. L. Baggish, E. M. Pieroth and G. T. Chiampas</t>
  </si>
  <si>
    <t>The Three H's: Head, Heart, and Heat Considerations in Soccer</t>
  </si>
  <si>
    <t>Soccer requires significant physical conditioning and endurance, as well as the physicality required for contact play. In order to keep athletes safe, it is important that coaches, medical staff, and the players themselves are educated on the most common dangers to their health that they may encounter on a soccer pitch. This article aims to review the current literature and recommendations on concussion, cardiovascular considerations, and heat-related illness as they relate to competitive soccer, with a goal of educating all those who help to keep athletes healthy and competing to their full potential.</t>
  </si>
  <si>
    <t>Am J Orthop (Belle Mead NJ)</t>
  </si>
  <si>
    <t>R. Friedman, A. Haimy, A. Gefen and Y. Epstein</t>
  </si>
  <si>
    <t>Three-dimensional biomimetic head model as a platform for thermal testing of protective goggles for prevention of eye injuries</t>
  </si>
  <si>
    <t>BACKGROUND: The rate of eye injury is steadily rising during military conflicts of the century, with thermal burns being the most common type of injury to the eyes. The present study focuses on assessing the heat resistance properties of military protective goggles using three-dimensional (3D) finite element head modeling fitted with the tested protective gear. METHODS: A computational thermal impact was applied onto a 3D biomimetic human head model fitted with two goggle models - sports (Type 1) and square (Type 2). The resultant temperature of the eye tissues and the thermal injury thresholds were calculated by using the modeling, hence allowing to determine the protective efficacy of the goggles objectively, in a standardized, quantitative and cost-effective manner. FINDINGS: Both types of goggles had a dramatic protective effect on the eyes. The specific goggle geometry had no notable effect on the level of protection to the inner tissues against the thermal insult. At the skin level goggles reduced temperatures by ~64% under the impact zone, with only a mild difference (10 °C) between the goggles. INTERPRETATION: Little limitations on the shape and geometry of goggles were observed and any structure of goggles can provide an adequate protection against a thermal insult (per se) to inner cranial tissues, assuming the lenses are wide and thick enough to block direct skin contact of the heat insult. It was shown that our 3D biomimetic human head model provides a practical and cost-effective tool for determining the performance level of goggles with different attributed (i.e., shapes and thermal properties).</t>
  </si>
  <si>
    <t>Clin Biomech (Bristol, Avon)</t>
  </si>
  <si>
    <t>A. Modabber, M. Rana, A. Ghassemi, M. Gerressen, N. C. Gellrich, F. Hölzle and M. Rana</t>
  </si>
  <si>
    <t>Three-dimensional evaluation of postoperative swelling in treatment of zygomatic bone fractures using two different cooling therapy methods: a randomized, observer-blind, prospective study</t>
  </si>
  <si>
    <t>BACKGROUND: Surgical treatment and complications in patients with zygomatic bone fractures can lead to a significant degree of tissue trauma resulting in common postoperative symptoms and types of pain, facial swelling and functional impairment. Beneficial effects of local cold treatment on postoperative swelling, edema, pain, inflammation, and hemorrhage, as well as the reduction of metabolism, bleeding and hematomas, have been described.The aim of this study was to compare postoperative cooling therapy applied through the use of cooling compresses with the water-circulating cooling face mask manufactured by Hilotherm in terms of beneficial impact on postoperative facial swelling, pain, eye motility, diplopia, neurological complaints and patient satisfaction. METHODS: Forty-two patients were selected for treatment of unilateral zygomatic bone fractures and were divided randomly to one of two treatments: either a Hilotherm cooling face mask or conventional cooling compresses. Cooling was initiated as soon as possible after surgery until postoperative day 3 and was applied continuously for 12 hours daily. Facial swelling was quantified through a three-dimensional optical scanning technique. Furthermore, pain, neurological complaints, eye motility, diplopia and patient satisfaction were observed for each patient. RESULTS: Patients receiving a cooling therapy by Hilotherm demonstrated significantly less facial swelling, less pain, reduced limitation of eye motility and diplopia, fewer neurological complaints and were more satisfied compared to patients receiving conventional cooling therapy. CONCLUSIONS: Hilotherapy is more efficient in managing postoperative swelling and pain after treatment of unilateral zygomatic bone fractures than conventional cooling. TRIAL REGISTRATION: German Clinical Trials Register ID: DRKS00004846.</t>
  </si>
  <si>
    <t>E. J. Quine, L. Murray, T. Trapani and D. J. Cooper</t>
  </si>
  <si>
    <t>Thromboelastography to Assess Coagulopathy in Traumatic Brain Injury Patients Undergoing Therapeutic Hypothermia</t>
  </si>
  <si>
    <t>Therapeutic hypothermia has been a treatment option for patients with severe traumatic brain injury (TBI) for many years. There has, however, been uncertainty whether hypothermia in this context also increased clinical bleeding risk, perhaps due to platelet dysfunction. Standard coagulation tests do not allow accurate assessment of in vivo coagulation. We studied specific coagulation abnormalities in patients undergoing therapeutic hypothermia for severe TBI using bedside thromboelastography (TEG).We studied 20 patients with severe blunt TBI from a single tertiary ICU who were enrolled in the prophylactic hypothermia to lessen traumatic brain injury (POLAR) trial. Ten patients had been randomized to hypothermia, and 10 were controls receiving normothermic standard care. TEG was undertaken during and after therapeutic hypothermia, and at the same time points in controls. Coagulation profiles were then compared between the hypothermic and control patients, and also between hypothermia and later normothermia in the study patients. Patients were primarily young (mean age 34 years) and male (85%). Measures of injury severity, including Glasgow coma score and injury severity scale, were not different between groups. Using TEG, the median alpha angle was reduced in hypothermic patients compared with controls (69.2° vs. 72.0°, p = 0.02), although both were within the normal range. LY30 was also reduced (0.0% vs. 0.5%, p &lt; 0.01). Both differences persisted when hypothermic patients were compared with themselves during later normothermia. Therapeutic hypothermia during severe TBI causes a small decrease in the rate of clot formation. However, this decrease is within the normal range, and is unlikely to be clinically significant.</t>
  </si>
  <si>
    <t>E. Ozcinar, M. Cakici, N. Dikmen Yaman, C. Baran, A. Aliyev, B. Inan, S. Durdu, A. R. Akar and M. Sirlak</t>
  </si>
  <si>
    <t>Thrombus resolution and right ventricular functional recovery using ultrasound-accelerated thrombolysis in acute massive and submassive pulmonary embolism</t>
  </si>
  <si>
    <t>BACKGROUND: This study aims to evaluate the efficacy and safety of ultrasound-accelerated catheter-directed thrombolysis (UACDT) in the treatment of massive and submassive pulmonary embolism (PE). METHODS: We conducted a prospective, observational cohort study of consequtive patients with massive or submassive PE treated with low-dose UACDT using EKOS EkoSonic® system at single center from May 2014 until April 2015. Overall, thirty-eight patients (median age, 64.5 years) were included. The primary safety outcomes were change in right ventricular (RV) to left ventricular (LV) diameter ratio within 24 hours of procedure initiation, at 1- and 6-month follow-up and major bleeding within 96 hours of the procedure initiation. BNP, troponin and D-dimer levels were also measured. RESULTS: The ultrasound-accelerated thrombolytic catheters were bilaterally placed in 25 (65.8%) patients. The median tissue plasminogen activator (tPA) dose for all patients in our study was 21.0 mg and the median infusion time was 15 hours. Measurements before and after treatment showed a decrease in pulmonary artery pressure. The median value of RV/LV diameter ratio decreased from 0.9 (0.7-1.1) at baseline to 0.7 (0-0.97) at 6-month follow-up (P=0.001) and pulmonary artery pressure from 61.4 ±16.7 to 37.2±9.1 mmHg (P=0.001). The median BNP level at baseline was 169 (29-721) pg/mL and 45.5 (0-328) pg/mL at 6 month follow-up (P=0.001). Of 38 patients with PE, one had intracranial hemorrage, one gastrointestinal bleeding and two developed puncture site bleeding. CONCLUSIONS: This prospective study provides alternative treatment option and an addition to the treatment algorithm for the management of pulmonary embolism.</t>
  </si>
  <si>
    <t>Int Angiol</t>
  </si>
  <si>
    <t>A. Kobayashi, T. Usuda, M. Wada, T. Kaneko, K. Kojima and A. Saitoh</t>
  </si>
  <si>
    <t>Thyroid function in asphyxiated newborns who received hypothermia therapy</t>
  </si>
  <si>
    <t>BACKGROUND: Thyroid function in asphyxiated newborns who received hypothermia therapy and its relation to neurological outcome are not well described. METHODS: We performed a prospective study to measure thyroid function in 12 asphyxiated newborns who received hypothermia therapy. We measured serum thyroid-stimulating hormone (TSH), free triiodothyronine (FT3), and free thyroxine (FT4) on admission, at 24, 72, and 96 h after birth, and at discharge (range, 17-54 days). The 12 newborns were divided into two groups based on the presence of brain injury on head magnetic resonance imaging (six in the abnormal imaging group and six in the normal imaging group), and thyroid function was compared between the two groups. RESULTS: Serum TSH was within the normal range in the 12 newborns. Serum FT3 and FT4 remained low at 24, 72, and 96 h after birth, and returned to normal range at discharge in the 12 newborns. There was no significant difference in serum TSH between the two groups, but serum FT3 at 96 h after birth, and serum FT4 at 72 and 96 h after birth, were significantly lower in the abnormal imaging group than in the normal imaging group (P = 0.02; P = 0.03; and P = 0.01, respectively). CONCLUSIONS: Asphyxiated newborns have transient low thyroid hormone levels at 24-96 h after birth. Serum FT3 and FT4 between 72 and 96 h after birth may predict brain injury in asphyxiated newborns.</t>
  </si>
  <si>
    <t>C. Robba, F. Iannuzzi and F. S. Taccone</t>
  </si>
  <si>
    <t>Tier-three therapies for refractory intracranial hypertension in adult head trauma</t>
  </si>
  <si>
    <t>Refractory intracranial hypertension after traumatic brain injury (TBI) is defined as recurrent increase of intracranial pressure above 20-22 mmHg for sustained period of time (10-15 min), despite conventional therapies, such as osmotic therapy, cerebral spinal fluid drainage and mild hyperventilation. As such, more aggressive treatments should be taken into consideration. In particular, therapeutic hypothermia, barbiturates administration and decompressive craniectomy are considered as tier-three or "salvage" interventions, as they have shown to be able to control refractory hypertension; however, they are also associated with an increased risk of significant side effects. Therefore, the aim of this review was to describe the evidence supporting the use of these tier-three therapies in the management of refractory intracranial hypertension in TBI patients.</t>
  </si>
  <si>
    <t>Minerva Anestesiol</t>
  </si>
  <si>
    <t>H. Abdelrahman, A. El-Menyar, H. Al-Thani, R. Consunji, A. Zarour, R. Peralta, A. Parchani and R. Latifi</t>
  </si>
  <si>
    <t>Time-based trauma-related mortality patterns in a newly created trauma system</t>
  </si>
  <si>
    <t>BACKGROUND: Data on time-based trauma mortality (TTM) patterns in developing countries are lacking. OBJECTIVE: Our objective was to analyze the TTM in a newly established trauma center. METHODS: A retrospective analysis of all trauma-related mortality between 2010 and 2012 was conducted in Qatar. Based on the time of injury, deceased cases were categorized into immediate (pre-hospital), early (first 24 h), and late (&gt;24 h) groups. TTM was analyzed and compared. RESULTS: A total of 4,966 trauma patients were admitted to the trauma center over 3 years; of them, 333 trauma-related deaths (6.8 %) were documented and reviewed. The death pattern peaked immediately post-trauma (n = 142), followed by 96 deaths within the first 24 h, 19 deaths within the time period &gt;24 to 48 h, 50 deaths within the 3rd and 7th day (second peak), and 26 deaths after the 1st week. The majority of the deceased were males, with a mean age of 36 ± 17 years. Motor vehicle crashes (43.5 %) were the commonest mechanism of injury. At presentation, median injury severity score (ISS) was 32 (range 9-75). Bleeding, abdominal, and pelvic injuries were higher in the early group, whereas head injuries were observed more in the late mortality group. Co-morbidities and in-hospital complications were predominantly encountered in the late group. Head injury (odds ratio [OR] 3.760; 95 % confidence interval [CI] 1.311-10.797) was an independent predictor for late death, whereas the need for blood transfusion was a predictor for early death (OR 3.233; 95 % CI 1.125-9.345). CONCLUSION: The distribution of mortality shows a bimodal pattern. The high rate of death at the scene highlights the importance of pre-hospital care and the need for injury prevention programs.</t>
  </si>
  <si>
    <t>L. Micci and T. DesRosiers</t>
  </si>
  <si>
    <t>Too Hot to Handle: Early Temperature Management and Unique Treatment of Hyperpyrexia in SARS-CoV2 Encephalopathy</t>
  </si>
  <si>
    <t>A 45-year-old otherwise healthy active duty male was admitted to the medical intensive care unit for severe acute respiratory syndrome-coronavirus 2 (SARS-CoV2) encephalopathy associated with hyperpyrexia. Magnetic resonance imaging findings demonstrated cytotoxic lesions primarily at the midline of the splenium of corpus callosum (CLOCC). Similar cases involving hyperpyrexia in the setting of SARS-CoV2 infection have demonstrated exceedingly high-mortality outcomes. Three mechanisms exist as to the likely underlying pathophysiology of SARS-CoV2-induced hyperpyrexia: direct brain injury, persistent immune dysregulation of cytokines, and vascular thrombosis. To date, no cases have reported imaging findings consistent with SARS-CoV2-induced brain injury leading to hyperpyrexia. Magnetic resonance imaging findings in this case, however, may finally elucidate the underlying mechanism for hyperpyrexia in this population. Magnetic resonance imaging findings in this case show diffusion restriction of the corpus callosum without evidence of any Central Nervous System (CNS) vessel abnormality. Given that hyperpyrexia has a clear association with increased mortality and morbidity in the SARS-CoV2 infected population, the decision to initiate steroids and remdesivir regardless of respiratory status was made for the concern for severe SARS-CoV2 infection as demonstrated by the CLOCC. Additional cases will be needed to assess their potential use as a radiological marker of disease burden.</t>
  </si>
  <si>
    <t>R. K. Katch, S. E. Scarneo, W. M. Adams, L. E. Armstrong, L. N. Belval, J. M. Stamm and D. J. Casa</t>
  </si>
  <si>
    <t>Top 10 Research Questions Related to Preventing Sudden Death in Sport and Physical Activity</t>
  </si>
  <si>
    <t>Participation in organized sport and recreational activities presents an innate risk for serious morbidity and mortality. Although death during sport or physical activity has many causes, advancements in sports medicine and evidence-based standards of care have allowed clinicians to prevent, recognize, and treat potentially fatal injuries more effectively. With the continual progress of research and technology, current standards of care are evolving to enhance patient outcomes. In this article, we provided 10 key questions related to the leading causes and treatment of sudden death in sport and physical activity, where future research will support safer participation for athletes and recreational enthusiasts. The current evidence indicates that most deaths can be avoided when proper strategies are in place to prevent occurrence or provide optimal care.</t>
  </si>
  <si>
    <t>Res Q Exerc Sport</t>
  </si>
  <si>
    <t>A. J. Schiefecker, G. Putzer, P. Braun, J. Martini, G. Strapazzon, A. P. Antunes, M. Mulino, D. Pinggera, B. Glodny, H. Brugger, P. Paal, P. Mair, B. Pfausler, R. Beer, C. Humpel and R. Helbok</t>
  </si>
  <si>
    <t>Total TauProtein as Investigated by Cerebral Microdialysis Increases in Hypothermic Cardiac Arrest: A Pig Study</t>
  </si>
  <si>
    <t>The understanding and neurological prognostication of hypoxic ischemic encephalopathy (HIE) after hypothermic cardiac arrest (CA) is limited. Recent data suggest that the protein tau (total tau) might be a useful marker for outcome in patients with HIE. This translational porcine study aimed to analyze brain physiology in relation to total tau protein release during hypothermic CA. Eight domestic pigs were studied as part of a prospective porcine study using cerebral microdialysis (CMD). CMD samples for tau analysis were collected at baseline, after reaching the targeted core temperature of 28°C (hypothermia), after hypoxic hypercapnia (partial asphyxia), and finally 20 minutes after cardiopulmonary resuscitation. CMD-total tau-protein was analyzed using enzyme-linked immunosorbent essay. Cerebral tau protein was slightly elevated at baseline most likely due to an insertion trauma, remained stable during hypercapnic hypoxia, and significantly (p = 0.009) increased in 8/8 pigs during resuscitation to 1335 pg/mL (interquartile range: 705-2100). CMD-tau release was associated with lower levels of brain tissue oxygen tension (p = 0.011), higher CMD-lactate/pyruvate ratio, higher CMD-lactate, CMD-glutamate, and CMD-glycerol levels (p &lt; 0.001, respectively), but not with cerebral perfusion pressure, intracranial pressure, or CMD-glucose levels. This study demonstrates an immediate tau protein release accompanied by deranged cerebral metabolism and decreased brain tissue oxygen tension during mechanical resuscitation in hypothermic CA. Understanding tau physiology and release kinetics is important for the design and interpretation of studies investigating tau as a biomarker of HIE.</t>
  </si>
  <si>
    <t>A. J. Gunn and M. Battin</t>
  </si>
  <si>
    <t>Towards faster studies of neonatal encephalopathy</t>
  </si>
  <si>
    <t>N. H. Gangaram-Panday, T. van Essen, W. van Weteringen, M. H. G. Dremmen, T. G. Goos, R. C. J. de Jonge and I. K. M. Reiss</t>
  </si>
  <si>
    <t>Transcutaneous carbon dioxide monitoring during therapeutic hypothermia for neonatal encephalopathy</t>
  </si>
  <si>
    <t>BACKGROUND: In neonates with post-asphyxial neonatal encephalopathy, further neuronal damage is prevented with therapeutic hypothermia (TH). In addition, fluctuations in carbon dioxide levels have been associated with poor neurodevelopmental outcome, demanding close monitoring. This study investigated the accuracy and clinical value of transcutaneous carbon dioxide (tcPCO(2)) monitoring during TH. METHODS: In this retrospective cohort study in neonates, agreement between arterial carbon dioxide (PaCO(2)) values and tcPCO(2) measurements during TH was determined. TcPCO(2) levels during the first 24 h of hypothermia were tested for an association with ischemic brain injury on magnetic resonance imaging (MRI). RESULTS: Thirty-four neonates were included. Agreement (bias (95% limits of agreement)) between tcPCO(2) and PaCO(2) levels was 3.9 (-12.4-20.2) mm Hg. No relation was found between the body temperature and tcPCO(2) levels. TcPCO(2) levels differed significantly between patients with considerable and minimal damage on MRI; after 6 h (P = 0.02) and 9 h (P = 0.04). CONCLUSIONS: Although tcPCO(2) provided a limited estimation of PaCO(2), it can be used for trend monitoring during TH. TcPCO(2) levels after birth could provide an early indicator of ischemic brain injury. This relation should be investigated in large prospective studies, in which adjustments for confounders can be made. IMPACT: Transcutaneous carbon dioxide measurements during therapeutic hypothermia in neonates show limited accuracy similar to measurements reported in normothermic neonates and can be used for trend monitoring. Low transcutaneous carbon dioxide levels during the first 24 h were associated with considerable ischemic brain injury on MRI. The value of transcutaneous carbon dioxide measurements during the first 24 h as an indicator of considerable ischemic brain injury on MRI should be investigated in future studies, adjusting for confounders. Transcutaneous oxygen measurements during therapeutic hypothermia showed an inaccuracy that could not be related to a low body temperature.</t>
  </si>
  <si>
    <t>S. W. Baik, D. H. Kang and G. W. Kim</t>
  </si>
  <si>
    <t>Transdermal opioid patch in treatment of paroxysmal autonomic instability with dystonia with multiple cerebral insults: A case report</t>
  </si>
  <si>
    <t>RATIONALE: Paroxysmal autonomic instability with dystonia (PAID) is an underdiagnosed syndrome that describes a collection of symptoms following diverse cerebral insults, such as traumatic brain injury, hydrocephalus, hemorrhagic stroke, or brain anoxia. It is manifested by systemic high blood pressure, hyperthermia, tachycardia, tachypnea, diaphoresis, intermittent agitation, and certain forms of dystonia. PATIENT CONCERNS: A semi-comatose 46-year-old man was transferred from the regional rehabilitation hospital with various complaints involving fluctuating vital signs, including uncontrolled hyperthermia, hypertension, tachycardia, and tachypnea, and dystonia in all extremities. The patient underwent brain surgery for astrocytoma in 1996. The patient also had a history of first ischemic stroke on the basal ganglia in 2008 and a second one in the same area in 2017. DIAGNOSIS: The laboratory, electrocardiography, and radiologic findings were normal. Brain imaging indicated an old infarction on the basal ganglia with hydrocephalus. Tractography using diffusion tensor imaging showed discontinuity of multiple tracts, and electrophysiologic tests, such as evoked potentials, displayed an absent response. Based on the dysautonomic symptoms and brain evaluations, the physiatrist diagnosed the patient with PAID. INTERVENTIONS: Bromocriptine, propranolol, and clonazepam were administered sequentially, but autonomic instability persisted. Then, intravenous opioid was administered, and fluctuations in body temperature, heart rate, and respiratory rate, as well as decerebrate-type dystonia were improved. However, simultaneously, drug-induced severe hypotension developed (systolic blood pressure, 57 mm Hg). Subsequently, a transdermal opioid (fentanyl) patch for PAID was applied once every 3 days. OUTCOMES: Ultimately, all vital signs and dystonia were managed without further complications, and the patient was discharged. LESSONS: A patient diagnosed with PAID following multiple cerebral insults was observed, whose condition was controlled by application of opioid patch rather than by intravenous or oral routes. A transdermal opioid patch, such as fentanyl patch, can thus be effective in the treatment of patients with PAID following multiple cerebral insults.</t>
  </si>
  <si>
    <t>Y. Ichimiya, N. Kaku, Y. Sakai, F. Yamashita, W. Matsuoka, M. Muraoka, S. Akamine, S. Mizuguchi, M. Torio, Y. Motomura, Y. Hirata, Y. Ishizaki, M. Sanefuji, H. Torisu, H. Takada, Y. Maehara and S. Ohga</t>
  </si>
  <si>
    <t>Transient dysautonomia in an acute phase of encephalopathy with biphasic seizures and late reduced diffusion</t>
  </si>
  <si>
    <t>Paroxysmal sympathetic hyperactivity (PSH) is a dysautonomic condition that is associated with various types of acquired brain injuries. Traumatic brain lesions have been documented as the leading cause of PSH. However, detailed clinical features of pediatric PSH caused by intrinsic brain lesions remain to be elusive. We present a 3-year-old boy, who had been diagnosed as having cerebral palsy, developmental delay and epilepsy after perinatal hypoxia-induced brain injury. He developed status epilepticus with fever on the third day of respiratory infection. Whereas the seizure was terminated by systemic infusion of midazolam, consciousness remained disturbed for the next 48h. Serial magnetic resonance imaging studies revealed that acute encephalopathy with biphasic seizures and late reduced diffusion (AESD) evolved on 3days after the seizure. Therapeutic hypothermia was immediately introduced, however, the brain lesion extended to the whole subcortical white matters on day 8. The intermittent bilateral dilation of pupils with increased blood pressure and tachycardia were observed until day 12. Real-time monitoring of electroencephalograms ruled out the recurrent attacks of seizures. The abnormal signs of autonomic nervous system gradually ceased and never relapsed after recovery from the hypothermia. PSH or a transient condition of dysautonomia may emerge and persist during the acute phase of AESD.</t>
  </si>
  <si>
    <t>K. Marr, J. D. A. Carruthers and S. Humphrey</t>
  </si>
  <si>
    <t>Transient Nerve Damage After Microfocused Ultrasound With Visualization</t>
  </si>
  <si>
    <t>D. S. Warner, M. L. James, D. T. Laskowitz and E. F. Wijdicks</t>
  </si>
  <si>
    <t>Translational research in acute central nervous system injury: lessons learned and the future</t>
  </si>
  <si>
    <t>IMPORTANCE: Research to improve outcomes from acute central nervous system (CNS) injury has progressed little, although limited examples (eg, induced hypothermia for out-of-hospital ventricular fibrillation cardiac arrest and birth asphyxia and tissue plasminogen activator for ischemic stroke) have proved that it is possible to favorably alter outcome. OBJECTIVE: To chronicle the evolution of preclinical research designed to provide therapeutic interventions for acute CNS injury. EVIDENCE REVIEW: Preclinical literature cited by major clinical intervention trials was systematically assessed with respect to fulfillment of fundamental elements of experimental design in current guidelines. FINDINGS: Preclinical studies of acute CNS injury to date have a poor record of adhering to basic tenets of experimental design, including randomization, concealment of treatment allocation, definition of sustained robustness of therapeutic benefit, and emulation of clinical disease. Major clinical trials continue to be justified and conducted on the basis of weak preclinical evidence. Publication of preclinical research guidelines and endorsement by scientific journals have been insufficient to alter practice. Novel approaches to preclinical therapeutic development, including multicenter phase 3 trials and preclinical trial registries that document a priori experimental design and primary dependent variables, may overcome this intransigence and enhance possibility for therapeutic breakthroughs. CONCLUSIONS AND RELEVANCE: Current knowledge of acute CNS injury dictates that therapeutic discovery and translation apply known tenets of sound experimental design and emulation of the clinical disorder targeted for therapeutic intervention. Peer-review systems must demand these qualities in proposed and published research to assess validity and potential for clinical translation.</t>
  </si>
  <si>
    <t>P. J. Neligan and D. Baranov</t>
  </si>
  <si>
    <t>Trauma and aggressive homeostasis management</t>
  </si>
  <si>
    <t>Homeostasis refers to the capacity of the human body to maintain a stable constant state by means of continuous dynamic equilibrium adjustments controlled by a medley of interconnected regulatory mechanisms. Patients who sustain tissue injury, such as trauma or surgery, undergo a well-understood reproducible metabolic and neuroendocrine stress response. This review discusses 3 issues that concern homeostasis in the acute care of trauma patients directly related to the stress response: hyperglycemia, lactic acidosis, and hypothermia. There is significant reason to question the "conventional wisdom" relating to current approaches to restoring homeostasis in critically ill and trauma patients.</t>
  </si>
  <si>
    <t>Anesthesiol Clin</t>
  </si>
  <si>
    <t>E. E. Moore, H. B. Moore, L. Z. Kornblith, M. D. Neal, M. Hoffman, N. J. Mutch, H. Schöchl, B. J. Hunt and A. Sauaia</t>
  </si>
  <si>
    <t>Trauma-induced coagulopathy</t>
  </si>
  <si>
    <t>Uncontrolled haemorrhage is a major preventable cause of death in patients with traumatic injury. Trauma-induced coagulopathy (TIC) describes abnormal coagulation processes that are attributable to trauma. In the early hours of TIC development, hypocoagulability is typically present, resulting in bleeding, whereas later TIC is characterized by a hypercoagulable state associated with venous thromboembolism and multiple organ failure. Several pathophysiological mechanisms underlie TIC; tissue injury and shock synergistically provoke endothelial, immune system, platelet and clotting activation, which are accentuated by the 'lethal triad' (coagulopathy, hypothermia and acidosis). Traumatic brain injury also has a distinct role in TIC. Haemostatic abnormalities include fibrinogen depletion, inadequate thrombin generation, impaired platelet function and dysregulated fibrinolysis. Laboratory diagnosis is based on coagulation abnormalities detected by conventional or viscoelastic haemostatic assays; however, it does not always match the clinical condition. Management priorities are stopping blood loss and reversing shock by restoring circulating blood volume, to prevent or reduce the risk of worsening TIC. Various blood products can be used in resuscitation; however, there is no international agreement on the optimal composition of transfusion components. Tranexamic acid is used in pre-hospital settings selectively in the USA and more widely in Europe and other locations. Survivors of TIC experience high rates of morbidity, which affects short-term and long-term quality of life and functional outcome.</t>
  </si>
  <si>
    <t>Nat Rev Dis Primers</t>
  </si>
  <si>
    <t>D. M. Stein, C. B. Feather and L. M. Napolitano</t>
  </si>
  <si>
    <t>Traumatic Brain Injury Advances</t>
  </si>
  <si>
    <t>There have been many recent advances in the management of traumatic brain injury (TBI). Research regarding established and novel therapies is ongoing. Future research must not only focus on development of new strategies but determine the long-term benefits or disadvantages of current strategies. In addition, the impact of these advances on varying severities of brain injury must not be ignored. It is hoped that future research strategies in TBI will prioritize large-scale trials using common data elements to develop large registries and databases, and leverage international collaborations.</t>
  </si>
  <si>
    <t>S. P. McCully and M. A. Schreiber</t>
  </si>
  <si>
    <t>Traumatic brain injury and its effect on coagulopathy</t>
  </si>
  <si>
    <t>Polytraumatic injury results in tissue factor (TF) release from damaged cells. The acute coagulopathy of trauma (ACT) occurs early and results from significant tissue injury and tissue hypoperfusion. ACT is augmented by therapies resulting in acidemia, hypothermia, and hemodilution contributing to trauma-induced coagulopathy. Coagulopathy associated with traumatic brain injury (TBI) results from the interplay of numerous variables. Because of the high concentration of TF in brain tissue, TBI has been believed to be associated with a greater degree of coagulopathy compared with injury in other body systems. TBI has also recently been shown to cause platelet dysfunction. Platelet receptor inhibition prevents cellular initiation and amplification of the clotting cascade, limiting thrombin incorporation, and stabilization of clot to stop hemorrhage. Therefore, head injury in the presence of polytrauma does appear to augment ACT and warrants close monitoring and appropriate intervention.</t>
  </si>
  <si>
    <t>Semin Thromb Hemost</t>
  </si>
  <si>
    <t>J. B. Hiebert, Q. Shen, A. R. Thimmesch and J. D. Pierce</t>
  </si>
  <si>
    <t>Traumatic brain injury and mitochondrial dysfunction</t>
  </si>
  <si>
    <t>Traumatic brain injury (TBI) is a major cause of death and disability in the United States and causes mitochondrial damage leading to impaired brain function. The purpose of this review is to (1) describe TBI processes and manifestations, (2) examine the mitochondrial alterations after TBI, specifically increased reactive oxygen species production, decreased bioenergetics and apoptosis and (3) current TBI treatments. There are various degrees of severity of TBI, yet all affect mitochondrial function. Currently, health care professionals use various methods to assess TBI severity-from brain imaging to serum biomarkers. The major cause of TBI-associated brain damage is secondary injury, which is mainly from mitochondrial injury dysfunction. Mitochondrial injury leads to oxidative stress and subsequent apoptosis and decreased cellular energy production. These brain cellular alterations impair neurologic functions, which are observed in individuals with TBI. The complex mitochondrial dysfunction after TBI requires treatment that specifically addresses the secondary injury. There are numerous therapies being used, including (1) hypothermia, (2) hyperbaric oxygen, (3) exercise and (4) antioxidants. Researchers are exploring novel approaches to prevent, diagnose and treat TBI focusing on maintaining mitochondrial function.</t>
  </si>
  <si>
    <t>Am J Med Sci</t>
  </si>
  <si>
    <t>H. Van Deynse, W. Cools, B. Depreitere, I. Hubloue, C. Ilunga Kazadi, E. Kimpe, K. Pien, G. Van Belleghem and K. Putman</t>
  </si>
  <si>
    <t>Traumatic brain injury hospitalizations in Belgium: A brief overview of incidence, population characteristics, and outcomes</t>
  </si>
  <si>
    <t>BACKGROUND: There is a need for complete and accurate epidemiological studies for traumatic brain injury (TBI). Secondary use of administrative data can provide country-specific population data across the full spectrum of disease. AIM: This study aims to provide a population-based overview of Belgian TBI hospital admissions as well as their health-related and employment outcomes. METHODS: A combined administrative dataset with deterministic linkage at individual level was used to assess all TBI hospitalizations in Belgium during the year 2016. Discharge data were used for patient selection and description of injuries. Claims data represented the health services used by the patient and health-related follow-up beyond hospitalization. Finally, social security data gave insight in changes to employment situation. RESULTS: A total of 17,086 patients with TBI were identified, with falls as the predominant cause of injury. Diffuse intracranial injury was the most common type of TBI and 53% had injuries to other body regions as well. In-hospital mortality was 6%. The median length of hospital stay was 2 days, with 20% being admitted to intensive care and 28% undergoing surgery. After hospitalization, 23% had inpatient rehabilitation. Among adults in the labor force pre-injury, 72% of patients with mild TBI and 59% with moderate-to-severe TBI returned to work within 1 year post-injury. DISCUSSION: Administrative data are a valuable resource for population research. Some limitations need to be considered, however, which can in part be overcome by enrichment of administrative datasets with other data sources such as from trauma registries.</t>
  </si>
  <si>
    <t>Front Public Health</t>
  </si>
  <si>
    <t>A. G. Kolias, M. R. Guilfoyle, A. Helmy, J. Allanson and P. J. Hutchinson</t>
  </si>
  <si>
    <t>Traumatic brain injury in adults</t>
  </si>
  <si>
    <t>Traumatic brain injury (TBI) remains a major public health problem. This review aims to present the principles upon which modern TBI management should be based. The early management phase aims to achieve haemodynamic stability, limit secondary insults (eg hypotension, hypoxia), obtain accurate neurological assessment and appropriately select patients for further investigation. Since 2003, the mainstay of risk stratification in the UK emergency departments has been a system of triage based on clinical assessment, which then dictates the need for a CT scan of the head. For patients with acute subdural or extradural haematomas, time from clinical deterioration to operation should be kept to a minimum, as it can affect their outcome. In addition, it is increasingly recognised that patients with severe and moderate TBI should be managed in neuroscience centres, regardless of the need for neurosurgical intervention. The monitoring and treatment of raised intracranial pressure is paramount for maintaining cerebral blood supply and oxygen delivery in patients with severe TBI. Decompressive craniectomy and therapeutic hypothermia are the subject of ongoing international multi-centre randomised trials. TBI is associated with a number of complications, some of which require specialist referral. Patients with post-concussion syndrome can be helped by supportive management in the context of a multi-disciplinary neurotrauma clinic and by patient support groups. Specialist neurorehabilitation after TBI is important for improving outcome.</t>
  </si>
  <si>
    <t>S. Asmar, L. Bible, M. Chehab, A. Tang, M. Khurrum, L. Castanon, M. Ditillo, M. Douglas and B. Joseph</t>
  </si>
  <si>
    <t>Traumatic brain injury induced temperature dysregulation: What is the role of β blockers?</t>
  </si>
  <si>
    <t>BACKGROUND: Traumatic brain injury (TBI) is associated with sympathetic discharge that leads to posttraumatic hyperthermia (PTH). Beta blockers (ββ) are known to counteract overactive sympathetic discharge. The aim of our study was to evaluate the effect of ββ on PTH in critically-ill TBI patients. METHODS: We performed retrospective cohort analysis of the Medical Information Mart for Intensive Care database. We included all critically ill TBI patients with head Abbreviated Injury Scale (AIS) score of 3 or greater and other body region AIS score less than 2 who developed PTH (at least one febrile episode [T &gt; 38.3°C] with negative microbiological cultures (blood, urine, and bronchoalveolar lavage). Patients on preinjury ββ were excluded. Patients were stratified into (ββ+) and (ββ-) groups. Propensity score matching was performed (1:1 ratio) controlling for patient demographics, injury parameters and other medications that influence temperature. Outcomes were the number of febrile episodes, maximum temperature, and the time interval between febrile episodes. Multivariate linear regression was performed. RESULTS: We analyzed 4,286 critically ill TBI patients. A matched cohort of 1,544 patients was obtained: 772 ββ + (metoprolol, 60%; propranolol, 25%; and atenolol, 15%) and 772 ββ-. Mean age was 63.4 ± 15.4 years, median head AIS score of 3 (3-4), and median Injury Severity Score of 10 (9-16). Patients in the ββ+ group had a lower number of febrile episodes (8 episodes vs. 12 episodes; p = 0.003), lower median maximum temperature (38.0°C vs. 38.5°C; p = 0.025), and a longer median time between febrile episodes (3 hours vs. 1 hour; p = 0.013). On linear regression, propranolol was found to be superior in terms of reducing the number of febrile episodes and the maximum temperature. However, there was no significant difference between the three ββ in terms of reducing the time interval between febrile episodes (p = 0.582). CONCLUSION: Beta blockers attenuate PTH by decreasing the frequency of febrile episodes, increasing the time interval between febrile episodes, and reducing the maximum rise in temperature. ββ may be a potential therapeutic modality in PTH. LEVEL OF EVIDENCE: Therapeutic, level IV.</t>
  </si>
  <si>
    <t>S. L. Chong, H. Dang, M. Ming, M. Mahmood, C. Q. S. Zheng, C. S. Gan, O. P. E. Lee, J. Ji, L. C. N. Chan, J. S. M. Ong, H. Kurosawa and J. H. Lee</t>
  </si>
  <si>
    <t>Traumatic Brain Injury Outcomes in 10 Asian Pediatric ICUs: A Pediatric Acute and Critical Care Medicine Asian Network Retrospective Study</t>
  </si>
  <si>
    <t>OBJECTIVES: Traumatic brain injury remains an important cause of death and disability. We aim to report the epidemiology and management of moderate to severe traumatic brain injury in Asian PICUs and identify risk factors for mortality and poor functional outcomes. DESIGN: A retrospective study of the Pediatric Acute and Critical Care Medicine Asian Network moderate to severe traumatic brain injury dataset collected between 2014 and 2017. SETTING: Patients were from the participating PICUs of Pediatric Acute and Critical Care Medicine Asian Network. PATIENTS: We included children less than 16 years old with a Glasgow Coma Scale less than or equal to 13. INTERVENTIONS: None. MEASUREMENTS AND MAIN RESULTS: We obtained data on patient demographics, injury circumstances, and PICU management. We performed a multivariate logistic regression predicting for mortality and poor functional outcomes. We analyzed 380 children with moderate to severe traumatic brain injury. Most injuries were a result of road traffic injuries (174 [45.8%]) and falls (160 [42.1%]). There were important differences in temperature control, use of antiepileptic drugs, and hyperosmolar agents between the sites. Fifty-six children died (14.7%), and 104 of 324 survivors (32.1%) had poor functional outcomes. Poor functional outcomes were associated with non-high-income sites (adjusted odds ratio, 1.90; 95% CI, 1.11-3.29), Glasgow Coma Scale less than 8 (adjusted odds ratio, 4.24; 95% CI, 2.44-7.63), involvement in a road traffic collision (adjusted odds ratio, 1.83; 95% CI, 1.04-3.26), and presence of child abuse (adjusted odds ratio, 2.75; 95% CI, 1.01-7.46). CONCLUSIONS: Poor functional outcomes are prevalent after pediatric traumatic brain injury in Asia. There is an urgent need for further research in these high-risk groups.</t>
  </si>
  <si>
    <t>H. Algattas and J. H. Huang</t>
  </si>
  <si>
    <t>Traumatic Brain Injury pathophysiology and treatments: early, intermediate, and late phases post-injury</t>
  </si>
  <si>
    <t>Traumatic Brain Injury (TBI) affects a large proportion and extensive array of individuals in the population. While precise pathological mechanisms are lacking, the growing base of knowledge concerning TBI has put increased emphasis on its understanding and treatment. Most treatments of TBI are aimed at ameliorating secondary insults arising from the injury; these insults can be characterized with respect to time post-injury, including early, intermediate, and late pathological changes. Early pathological responses are due to energy depletion and cell death secondary to excitotoxicity, the intermediate phase is characterized by neuroinflammation and the late stage by increased susceptibility to seizures and epilepsy. Current treatments of TBI have been tailored to these distinct pathological stages with some overlap. Many prophylactic, pharmacologic, and surgical treatments are used post-TBI to halt the progression of these pathologic reactions. In the present review, we discuss the mechanisms of the pathological hallmarks of TBI and both current and novel treatments which target the respective pathways.</t>
  </si>
  <si>
    <t>P. M. Kochanek and R. S. Clark</t>
  </si>
  <si>
    <t>Traumatic brain injury research highlights in 2015</t>
  </si>
  <si>
    <t>M. Scarboro and K. A. McQuillan</t>
  </si>
  <si>
    <t>Traumatic Brain Injury Update</t>
  </si>
  <si>
    <t>Traumatic brain injury is a devastating, life-changing event in most cases. After the primary brain insult, it is helpful to use evidence-based monitoring techniques to guide implementation of essential interventions to minimize secondary injury and thereby improve patient outcomes. An update on multimodal neuromonitoring is provided in this narrative review, with discussion of tools and techniques currently used in the treatment of patients with brain injury. Neuroprotective treatments, from the well-studied targeted temperature management to new potential therapeutics under investigation, such as glyburide, also are presented.</t>
  </si>
  <si>
    <t>D. S. Wijayatilake, S. V. Jigajinni and P. B. Sherren</t>
  </si>
  <si>
    <t>Traumatic brain injury: physiological targets for clinical practice in the prehospital setting and on the Neuro-ICU</t>
  </si>
  <si>
    <t>PURPOSE OF REVIEW: Over many years, understanding of the pathophysiology in traumatic brain injury (TBI) has resulted in the development of core physiological targets and therapies to preserve cerebral oxygenation, and in doing so prevent secondary insult. The present review revisits the evidence for these targets and therapies. RECENT FINDINGS: Achieving oxygen, carbon dioxide, blood pressure, temperature and glucose targets remain a key goal of therapy in TBI, as does the role of effective prehospital care. Physician led air ambulance teams reduce mortality. Normobaric hyperoxia is dangerous to the injured brain; as are both high and low carbon dioxide levels. Hypotension is life threatening and higher targets have now been suggested in TBI. Both therapeutic normothermia and hypothermia have a role in specific groups of patients with TBI. Although consensus has not been reached on the optimal intravenous fluid for resuscitation in TBI, vigilant goal-directed fluid administration may improve outcome. Osmotherapeutic agents such as hypertonic sodium lactate solutions may also have a role alongside conventional agents. SUMMARY: Maintaining physiological targets in several areas remains part of protocol led care in the acute phase of TBI management. As evidence accumulates however, the target values and therefore therapies may be set to change.</t>
  </si>
  <si>
    <t>S. Dewan, S. Schimmel and C. V. Borlongan</t>
  </si>
  <si>
    <t>Treating childhood traumatic brain injury with autologous stem cell therapy</t>
  </si>
  <si>
    <t>INTRODUCTION: Neonatal traumatic brain injury (TBI) is a significant cause of developmental disorders. Autologous stem cell therapy may enhance neonatal brain plasticity towards repair of the injured neonatal brain. AREAS COVERED: The endogenous neonatal anti-inflammatory response can be enhanced through the delivery of anti-inflammatory agents. Stem cell therapy stands as a robust approach for sequestering the inflammation-induced cell death in the injured brain. Here, we discuss the use of umbilical cord blood cells and bone marrow stromal cells for acute and chronic treatment of experimental neonatal TBI. Autologous stem cell transplantation may dampen neuroinflammation. Clinical translation of this stem cell therapy will require identifying the therapeutic window post-injury and harvesting ample supply of transplantable autologous stem cells. Stem cell banking of cryopreserved cells may allow readily available transplantable cells and circumvent the unpredictable nature of neonatal TBI. Harnessing the anti-inflammatory properties of stem cells is key in combating the progressive neurodegeneration after the initial injury. EXPERT OPINION: Combination treatments, such as with hypothermia, may enhance the therapeutic effects of stem cells. Stem cell therapy has immense potential as a stand-alone or adjunctive therapy for treating neuroinflammation associated with neonatal TBI acutely and for preventing further progression of the injury.</t>
  </si>
  <si>
    <t>Expert Opin Biol Ther</t>
  </si>
  <si>
    <t>S. Yokobori, K. Saito, K. Sasaki, T. Kanaya, Y. Fujiki, M. Yamaguchi, S. Satoh, A. Watanabe, Y. Igarashi, G. Suzuki, J. Kaneko, R. Nakae, H. Onda, S. Ishinokami, Y. Takayama, Y. Naoe, H. Sato, K. Unemoto, A. Fuse and H. Yokota</t>
  </si>
  <si>
    <t>Treatment of Geriatric Traumatic Brain Injury: A Nationwide Cohort Study</t>
  </si>
  <si>
    <t>BACKGROUND: Because of the aging of the Japanese population, traumatic brain injuries (TBI) have increased in elderly adults. However, the effectiveness and prognosis of intensive treatment for geriatric TBI have not yet been determined. Thus, we used nationwide data from the Japan Neurotrauma Data Bank (JNTDB) projects to analyze prognostic factors for intensive and aggressive treatments. METHODS: We analyzed 1,879 geriatric TBI cases (age ≥65 years) registered in four JNTDB projects: Project 1998 (P1998) to Project 2015 (P2015). Clinical features, use of aggressive treatment, and 6-month outcomes on the Glasgow Outcome Scale (GOS) were compared among study projects. Logistic regression was used to identify prognostic factors in aggressively treated patients. RESULTS: The percentage of geriatric TBI cases significantly increased with time-P1998: 30.1%; Project 2004 (P2004): 34.6%; Project 2009 (P2009): 43.9%; P2015: 53.6%, p&lt;0.0001). Use of aggressive treatment also significantly increased, from 67.0% in P1998 to 69.3% in P2015 (p&lt;0.0001). Less invasive methods, such as trepanation and normothermic targeted temperature management, were more often chosen for geriatric patients. These efforts resulted in a significant decrease in the 6-month mortality rate, from 76.2% in P1998 to 63.1% in P2015 (p=0.0003), although the percentage of severely disabled patients increased, from 8.9% in P1998 to 11.1% in P2015 (p=0.0003). Intraventricular hemorrhage was the factor most strongly associated with unfavorable 6-month outcomes (OR 3.79, 95% CI 1.78-8.06, p&lt;0.0001). CONCLUSIONS: Less invasive treatments reduced mortality in geriatric TBI but did not improve functional outcomes. Patient age was not the strongest prognostic factor; thus, physicians should consider characteristics other than age.</t>
  </si>
  <si>
    <t>J Nippon Med Sch</t>
  </si>
  <si>
    <t>M. Gay</t>
  </si>
  <si>
    <t>Treatment Perspectives Based on Our Current Understanding of Concussion</t>
  </si>
  <si>
    <t>Sports-related concussion also referred to in the literature as mild traumatic brain injury remains a popular area of study for physicians, neurologists, neuropsychologists, neuroimaging, athletic trainers, and researchers across the other areas of brain sciences. Treatment for concussion is an emerging area of focus with investigators seeking to improve outcomes and protect patients from the deleterious short-term and long-term consequences which have been extensively studied and identified. Broadly, current treatment strategies for athletes recovering from concussion have remained largely unchanged since early 2000s. Knowledge of the complex pathophysiology surrounding injury should improve or advance our ability to identify processes which may serve as targets for therapeutic intervention. Clinicians working with athletes recovering from sports-related concussion should have an advanced understanding of the injury cascade and also be aware of the current efforts within the research to treat concussion. In addition, how clinicians use the word "treatment" should be carefully defined and promoted so the patient is aware of the level of intervention and what stage of recovery or healing is being affected by a specific intervention. The purpose of this review is to bring together efforts across disciplines of brain science into 1 platform where clinicians can assimilate this information before making best practices decisions regarding the treatment of patients and athletes under their care.</t>
  </si>
  <si>
    <t>Sports Med Arthrosc Rev</t>
  </si>
  <si>
    <t>M. Z. Khan, M. U. Khan, K. Patel, S. U. Khan, S. Valavoor, M. Osman, S. Balla and M. B. Munir</t>
  </si>
  <si>
    <t>Trends, Predictors and Outcomes After Utilization of Targeted Temperature Management in Cardiac Arrest Patients With Anoxic Brain Injury</t>
  </si>
  <si>
    <t>BACKGROUND: Targeted Temperature Management (TTM) is a class I recommendation for the management of sudden cardiac arrest (SCA) patients with presumed brain injury. We aimed to study trends, predictors and outcomes in SCA patients from a nationally represented US population sample. METHODS: We utilized the National Inpatient Sample from years 2005 to 2014 for the purpose of our study. Patients with SCA and anoxic brain injury were selected using relevant ICD-9 codes. Data were analyzed for trends over the years and key outcomes were assessed. Logistic regression analysis was done to determine predictors of TTM utilization in our study population. RESULTS: A total of 78,465 patients with SCA and anoxic brain injury were identified from January 2005 to December 2014. Out of these, approximately 4,481 (5.7%) patients underwent TTM. Patients that underwent TTM were younger compared to patients without TTM utilization (60.67 vs. 63.27 years, P &lt; 0.01). African Americans, Hispanics and women were less likely to undergo TTM. Myocardial infarction, electrolyte disorders and cardiogenic shock were associated with higher odds of TTM utilization. Sepsis, renal failure and diabetes were associated with underutilization of TTM. Inpatient mortality was higher in patients who did not undergo TTM when compared to patients who underwent TTM (67.30% vs. 65.10%, P &lt; 0.01). CONCLUSIONS: Although TTM utilization increased over our study period, the overall application of TTM was still dismal. Factors that circumvent TTM utilization need to be addressed in future studies so more eligible patients could benefit from this life saving therapy.</t>
  </si>
  <si>
    <t>T. Lee, S. M. Chikkabyrappa, D. Reformina, A. Mastrippolito, S. B. Chakravarti, R. S. Mosca, G. Shaw and S. P. Malhotra</t>
  </si>
  <si>
    <t>Ubiquitin C-Terminal Hydrolase 1 and Phosphorylated Axonal Neurofilament Heavy Chain in Infants Undergoing Cardiac Surgery: Preliminary Assessment as Potential Biomarkers of Brain Injury</t>
  </si>
  <si>
    <t>BACKGROUND: There are no reliable markers to assess brain injury in neonates following cardiac surgery. We examine ubiquitin C-terminal hydrolase 1 (UCHL1) and phosphorylated axonal neurofilament heavy chain (pNF-H), neuronal-specific biomarkers released following axonal and cortical injury, in neonates undergoing cardiac surgery involving cardiopulmonary bypass (CPB) and deep hypothermic circulatory arrest (DHCA). METHODS: Twenty-six patients younger than three months were prospectively enrolled (CPB only, n = 12 and DHCA, n = 14). Healthy newborns (n = 22) served as the control. Blood samples were collected preoperatively and postoperatively upon intensive care unit admission (hour 0) and subsequently at 12, 24, 36, and 48 hours. Serum was tested for UCHL1 and pNF-H using enzyme-linked immunosorbent assay. Concomitant arterial blood gas, lactate, and cerebral near-infrared spectroscopy (NIRS) monitoring were performed. RESULTS: Ubiquitin C-terminal hydrolase 1 showed a significant rise at 0 hours in the DHCA group compared to baseline (74.9 ± 13.7 pg/mL vs 33.9 ± 37.3 pg/mL, P &lt; .0001). Levels returned to baseline at 12 hours. There was an early rise in UCHL1 at 0 hours in the CPB group, P = .09. Phosphorylated axonal neurofilament heavy chain was decreased at 0 hours in both the CPB and DHCA groups compared to baseline, P = .06. There was no difference between control and baseline levels of UCHL1 ( P = .9) or pNF-H ( P = .77). Decreased NIRS was observed in the DHCA group at 0 hours (57.3 ± 10.5) versus baseline (64.2 ± 12.3), but not significant ( P = .21). There was no correlation between biomarkers and NIRS at 0 hours. CONCLUSION: A rapid rise in UCHL1 levels was observed in the DHCA group, suggesting that it may be a marker for acute brain injury. Follow-up with neurodevelopmental studies is ongoing.</t>
  </si>
  <si>
    <t>World J Pediatr Congenit Heart Surg</t>
  </si>
  <si>
    <t>S. S. Timilsina, N. Durr, M. Yafia, H. Sallum, P. Jolly and D. E. Ingber</t>
  </si>
  <si>
    <t>Ultrarapid Method for Coating Electrochemical Sensors with Antifouling Conductive Nanomaterials Enables Highly Sensitive Multiplexed Detection in Whole Blood</t>
  </si>
  <si>
    <t>The commercialization of electrochemical (EC)-sensors for medical diagnostics is currently limited by their rapid fouling in biological fluids, and use of potential antifouling coatings is hindered by the complexity and cost of application methods. Here, a simple ultrafast (&lt; 1 min) method is described for coating EC-sensors with cross-linked bovine serum albumin infused with conductive, pentaamine-functionalized, graphene particles that can be stored at room temperature for at least 20-weeks, which provides unprecedented sensitivity and selectivity for diagnostic applications. The antifouling coating is applied directly on-chip using rapid heating via simple dip-coating, which provides unprecedented high levels of electrode conductivity for up to 9-weeks in unprocessed biological samples. This method is leveraged to develop a multiplexed platform for detecting clinically relevant biomarkers including myocardial infarction and traumatic brain injury using only 15 µL of blood. Single-digit pg mL(-1) sensitivity is obtained within minutes in unprocessed human plasma and whole blood, which is faster and at least 50 times more sensitive than traditional enzyme-linked immunosorbent assays, and the signal generated is stable enough to be measured after 1 week of storage. The multiplexed EC-sensor platform is validated by analyzing 22 patient samples and demonstrating excellent correlation with reported clinical values.</t>
  </si>
  <si>
    <t>Adv Healthc Mater</t>
  </si>
  <si>
    <t>D. Dang, C. Zhang, S. Shi, X. Mu, X. Lv and H. Wu</t>
  </si>
  <si>
    <t>Umbilical cord milking reduces need for red cell transfusions and improves neonatal adaptation in preterm infants: Meta-analysis</t>
  </si>
  <si>
    <t>AIM: To assess effects of umbilical cord milking (UCM) on early blood pressure stabilization, hemoglobin (Hb), as well as incidence of transfusion and complications in preterm infants. METHODS: This meta-analysis was conducted by searching the Pubmed, EMBASE and Cochrane Library (until July 2014) databases. Any clinical trials, including randomized control trials, comparing UCM to immediate cord clamping (ICC) were analyzed. RESULTS: Six studies were included in this meta-analysis. In total, 292 preterm infants were treated with UCM, while 295 received ICC. Compared to ICC, UCM increased initial Hb significantly by 1.84 g/dL (weighted mean difference; 95%CI: 0.91-2.76; P &lt; 0.0001) and decreased the incidence of transfusion with a pooled risk ratio of 0.74 (95%CI: 0.61-0.90; P = 0.002). Incidence of necrotizing enterocolitis (NEC), intraventricular hemorrhage (IVH) and mortality were significantly lower with UCM compared with ICC. Apgar score and temperature were not significantly different between the two groups. CONCLUSIONS: By facilitating the early stabilization of blood pressure, UCM at preterm birth was found to be comparatively safe and associated with lower blood transfusion exposure and lower incidence of IVH, NEC and death.</t>
  </si>
  <si>
    <t>J Obstet Gynaecol Res</t>
  </si>
  <si>
    <t>L. V. Tran</t>
  </si>
  <si>
    <t>Understanding the pathophysiology of traumatic brain injury and the mechanisms of action of neuroprotective interventions</t>
  </si>
  <si>
    <t>Traumatic brain injury continues to be a major socioeconomic problem, costing the United States $76.5 billion in the year of 2000. Despite the advances in the field of medicine, there are still no definitive treatments for traumatic brain injury. Goal of therapy is still gearing toward supportive cares such as intracranial pressure monitoring, lowering intracranial pressure, correcting cerebral ischemia, and manipulating serum osmolarity. The search for effective treatment in human studies has been unfruitful. In this review, the mechanisms of primary and secondary brain injury are discussed along with potential neuroprotective interventions such as hyperosmolar therapies, hypothermia, statins, and cyclosporin A.</t>
  </si>
  <si>
    <t>J Trauma Nurs</t>
  </si>
  <si>
    <t>M. E. Eagles, M. K. Tso, O. G. S. Ayling, J. H. Wong and R. L. MacDonald</t>
  </si>
  <si>
    <t>Unfavorable Outcome After Good Grade Aneurysmal Subarachnoid Hemorrhage: Exploratory Analysis</t>
  </si>
  <si>
    <t>OBJECTIVE: Patients with good-grade aneurysmal subarachnoid hemorrhage (aSAH) are thought to recover well, yet some do not. This work sought to identify predictors of unfavorable functional outcome after good-grade aSAH. METHODS: We performed a post-hoc analysis of the CONSCIOUS-1 trial. Patients with World Federation of Neurosurgical Societies grades I or II aSAH were included. The primary outcome was unfavorable functional outcome (defined as a modified Rankin Scale score &gt;2) at 12 weeks. Parametric and nonparametric testing were used as appropriate. Variables were classified as modifiable or nonmodifiable, depending on whether they were present at patient admission. Stepwise logistic regression models were created for modifiable and nonmodifiable predictors of outcome. Independent predictors in the respective multivariate analyses were combined into a final multivariate regression model. RESULTS: We included 301 patients, 67 of whom (22%) had an unfavorable outcome. Of the nonmodifiable predictors, higher admission systolic blood pressure (P = 0.002) and female sex (P = 0.011) were independently associated with unfavorable outcome. Potentially modifiable independent predictors of outcome were delayed cerebral ischemia (P = 0.039), higher maximum temperature (0.036), suffering a respiratory system complication (P = 0.004), and suffering an intracranial hemorrhagic complication (P = 0.022). All variables found to be independently predictive of poor outcome in their respective models retained statistical significance in the combined multivariate analysis. CONCLUSIONS: About 1 in 5 good-grade aSAH patients enrolled in CONSCIOUS-1 suffered an unfavorable functional outcome. Admission systolic blood pressure, female sex, hyperthermia, delayed cerebral ischemia, respiratory complications, and intracranial hemorrhagic complications may be predictive of outcome.</t>
  </si>
  <si>
    <t>P. Cariati, A. Cabello Serrano, F. Monsalve Iglesias, M. Roman Ramos, J. Fernandez Solis and I. Martinez Lara</t>
  </si>
  <si>
    <t>Unfavorable outcomes in microsurgery: possibilities for improvement</t>
  </si>
  <si>
    <t>The main aim of the present report is to describe our learning curve in microsurgery and how we solved the problems that frequently occur during the first phases of this learning curve. We analyzed the medical records of 69 patients that underwent head and neck reconstruction with free flaps in our department. The patients were divided into two groups. Group 1 included the patients reconstructed between January 2011 and June 2017, whilst Group 2 included those reconstructed between July 2017 and August 2018. A χ(2) test was used to compare the differences between the two groups in terms of flap failure (failure and partial failure) and eventual clinical errors. The p value was set at 0.05. Flap failure and clinical errors were most frequently observed in Group 1 (p &lt; 0.05). Greater awareness of the need for proper functioning of the anastomosis during surgery, along with more exhaustive postoperative monitoring might explain the lower number of failures and signs of vascular compromise observed in Group 2. A number of variables may influence flap survival. Postoperative care, head position, kinking, body temperature, blood pressure and the ability to recognize the sign of vascular compromise all play a fundamental role following surgery. However, microsurgery is not just a routine type of surgery, and a properly trained team with several types of professionals must be adequately prepared to obtain acceptable results.</t>
  </si>
  <si>
    <t>J Plast Surg Hand Surg</t>
  </si>
  <si>
    <t>C. V. Isaac, J. B. Cornelison, R. J. Castellani and J. L. deJong</t>
  </si>
  <si>
    <t>A Unique Type of Birth Trauma Mistaken for Abuse</t>
  </si>
  <si>
    <t>Pediatric abusive head trauma is a challenging subject across many disciplines. Of particular importance is the identification of mimics of abuse, so cause and manner of death can be properly assigned. We present the case of suspected child abuse involving an infant who presented unresponsive to the hospital with hypoglycemia, hypothermia, and bilateral parietal fractures. An autopsy revealed fractures associated with organizing scalp hemorrhage and gross leptomeningeal congestion and hemorrhage. The fractures were circular with external displacement, rounded margins, and subperiosteal new bone formation indicative of healing. Birth records revealed vacuum assist and cesarean section delivery. Although vacuum extraction-related injuries are typically cephalohematomas and/or linear fractures, the outbending and circular morphology of the fractures are consistent with vacuum extraction. Moreover, microscopic neuropathological examination revealed hemorrhagic purulent leptomeningitis. This unique case demonstrates the importance of considering birth trauma in the determination of cause and manner of death of an infant.</t>
  </si>
  <si>
    <t>J Forensic Sci</t>
  </si>
  <si>
    <t>J. Elmer, P. J. Coppler, T. L. May, K. Hirsch, J. Faro, P. Solanki, M. Brown, J. S. Puyana, J. C. Rittenberger and C. W. Callaway</t>
  </si>
  <si>
    <t>Unsupervised learning of early post-arrest brain injury phenotypes</t>
  </si>
  <si>
    <t>INTRODUCTION: Trials may be neutral when they do not appropriately target the experimental intervention. We speculated multimodality assessment of early hypoxic-ischemic brain injury would identify phenotypes likely to benefit from therapeutic interventions. METHODS: We performed a retrospective study including comatose patients resuscitated from out-of-hospital cardiac arrest (OHCA) by one of 126 emergency medical services or in-hospital arrest at one of 26 hospitals from 2011 to 2019. All patients were ultimately transported to a single tertiary center for care including standardized initial neurological examination, brain imaging and electroencephalography; targeted temperature management (TTM); hemodynamic optimization targeting mean arterial pressure (MAP) &gt;80 mmHg; and, coronary angiography for clinical suspicion for acute coronary syndrome. We used unsupervised learning to identify brain injury phenotypes defined by admission neurodiagnostics. We tested for interactions between phenotype and TTM, hemodynamic management and cardiac catheterization in models predicting recovery. RESULTS: We included 1086 patients with mean (SD) age 58 (17) years of whom 955 (88%) were resuscitated from OHCA. Survival to hospital discharge was 27%, and 248 (23%) were discharged with Cerebral Performance Category (CPC) 1-3. We identified 5 clusters defining distinct brain injury phenotypes, each comprising 14% to 30% of the cohort with discharge CPC 1-3 in 59% to &lt;1%. We found significant interactions between cluster and TTM strategy (P = 0.01), MAP (P &lt; 0.001) and coronary angiography (P = 0.04) in models predicting outcomes. CONCLUSIONS: We identified patterns of early hypoxic-ischemic injury based on multiple diagnostic modalities that predict responsiveness to several therapeutic interventions recently tested in neutral clinical trials.</t>
  </si>
  <si>
    <t>J. E. Ozdirik, P. W. Grant, C. Cheruvu, L. Bassin and A. Lahanas</t>
  </si>
  <si>
    <t>An Unusual Case of Cannula Obstruction Resulting from Venous Thromboembolism</t>
  </si>
  <si>
    <t>Cerebral strokes of unknown origin frequently present with a patent foramen ovale (PFO), a common atrial septal defect occurring in approximately 25% of the adult population. Deep vein thrombosis (DVT) or pulmonary embolism (PE) in the presence of a PFO can produce paradoxical systemic embolization subsequent to an increase in pulmonary pressure, permitting entry of thrombi into the arterial circulation. Diagnosis of an impending paradoxical embolism (IPDE) involves the detection of DVT or PE in the presence of an abnormal communication between left and right circulations and may include a right-to-left shunt. Treatment includes oral anticoagulation, antiplatelet agents, thrombolysis, transcatheter closure of the defect, or surgical embolectomy and PFO closure. As a result of risks of intracranial hemorrhage with fibrinolysis, pulmonary embolectomy using cardiopulmonary bypass (CPB) and deep hypothermia is a primary treatment with a surgical mortality rate at approximately 5%. Despite optimal management, IPDE is associated with a mortality rate of 18%. Prompt diagnosis and treatment is critical in avoiding systemic thromboembolization and strokes in these patients. We report a case of superior vena cava cannula obstruction resulting from a paradoxical embolus traversing a PFO during surgery. Warning signs and management during CPB are discussed.</t>
  </si>
  <si>
    <t>J Extra Corpor Technol</t>
  </si>
  <si>
    <t>H. Koizumi, E. Suehiro, Y. Fujiyama, K. Sugimoto, T. Inoue and M. Suzuki</t>
  </si>
  <si>
    <t>Update on intensive neuromonitoring for patients with traumatic brain injury: a review of the literature and the current situation</t>
  </si>
  <si>
    <t>Intracranial pressure (ICP) measurements are fundamental in the present protocols for intensive care of patients during the acute stage of severe traumatic brain injury. However, the latest report of a large scale randomized clinical trial indicated no association of ICP monitoring with any significant improvement in neurological outcome in severely head injured patients. Aggressive treatment of patients with therapeutic hypothermia during the acute stage of traumatic brain injury also failed to show any significant beneficial effects on clinical outcome. This lack of significant results in clinical trials has limited the therapeutic strategies available for treatment of severe traumatic brain injury. However, combined application of different types of neuromonitoring, including ICP measurement, may have potential benefits for understanding the pathophysiology of damaged brains. The combination of monitoring techniques is expected to increase the precision of the data and aid in prevention of secondary brain damage, as well as assist in determining appropriate time periods for therapeutic interventions. In this study, we have characterized the techniques used to monitor patients during the acute severe traumatic brain injury stage, in order to establish the beneficial effects on outcome observed in clinical studies conducted in the past and to follow up any valuable clues that point to additional strategies for aggressive management of these patients.</t>
  </si>
  <si>
    <t>J. O. Davidson, F. Gonzalez, P. Gressens and A. J. Gunn</t>
  </si>
  <si>
    <t>Update on mechanisms of the pathophysiology of neonatal encephalopathy</t>
  </si>
  <si>
    <t>Therapeutic hypothermia is now well established to significantly improve survival without disability after neonatal encephalopathy (NE). To further improve outcomes, we need to better understand the mechanisms of brain injury. The central finding, which offers the potential for neuroprotective and neurorestorative interventions, is that brain damage after perinatal hypoxia-ischemia evolves slowly over time. Although brain cells may die during profound hypoxia-ischemia, even after surprisingly severe insults many cells show transient recovery of oxidative metabolism during a "latent" phase characterized by actively suppressed neural metabolism and activity. Critically, after moderate to severe hypoxia-ischemia, this transient recovery is followed after ~6 h by a phase of secondary deterioration, with delayed seizures, failure of mitochondrial function, cytotoxic edema, and cell death over ~72 h. This is followed by a tertiary phase of remodeling and recovery. This review discusses the mechanisms of injury that occur during the primary, latent, secondary and tertiary phases of injury and potential treatments that target one or more of these phases. By analogy with therapeutic hypothermia, treatment as early as possible in the latent phase is likely to have the greatest potential to prevent injury ("neuroprotection"). In the secondary phase of injury, anticonvulsants can attenuate seizures, but show limited neuroprotection. Encouragingly, there is now increasing preclinical evidence that late, neurorestorative interventions have potential to improve long-term outcomes.</t>
  </si>
  <si>
    <t>N. Hardcastle, H. A. Benzon and M. S. Vavilala</t>
  </si>
  <si>
    <t>Update on the 2012 guidelines for the management of pediatric traumatic brain injury - information for the anesthesiologist</t>
  </si>
  <si>
    <t>Traumatic brain injury (TBI) is a significant contributor to death and disability in children. Considering the prevalence of pediatric TBI, it is important for the clinician to be aware of evidence-based recommendations for the care of these patients. The first edition of the Guidelines for the Acute Medical Management of Severe Traumatic Brain Injury in Infants, Children, and Adolescents was published in 2003. The Guidelines were updated in 2012, with significant changes in the recommendations for hyperosmolar therapy, temperature control, hyperventilation, corticosteroids, glucose therapy, and seizure prophylaxis. Many of these interventions have implications in the perioperative period, and it is the responsibility of the anesthesiologist to be familiar with these guidelines.</t>
  </si>
  <si>
    <t>M. Maegele, H. Schöchl and M. J. Cohen</t>
  </si>
  <si>
    <t>An update on the coagulopathy of trauma</t>
  </si>
  <si>
    <t>Trauma remains the leading cause of death with bleeding as the primary cause of preventable mortality during the first 24 h following trauma. When death occurs, it happens quickly, typically within the first 6 h after injury. One of four patients to arrive in the emergency department after trauma is already in the state of acute traumatic coagulopathy and shock. The principal drivers of acute traumatic coagulopathy have been characterized by tissue hypoperfusion, inflammation, and the acute activation of the neurohumoral system. Hypoperfusion leads to an activation of protein C with cleavage of activated factors V and VIII and the inhibition of plasminogen activator inhibitor 1 with subsequent hyperfibrinolysis. Endothelial damage and activation result in Weibel-Palade body degradation and glycocalyx shedding associated with autoheparinization. In contrast, there is an iatrogenic coagulopathy that occurs secondary to uncritical volume therapy leading to acidosis, hypothermia, and hemodilution. This coagulopathy then may be an integral part of the "vicious cycle" when combined with acidosis and hypothermia. The present article summarizes an update on the principal mechanisms and triggers of the coagulopathy of trauma including traumatic brain injury.</t>
  </si>
  <si>
    <t>E. V. Wachtel, S. Verma and P. V. Mally</t>
  </si>
  <si>
    <t>Update on the current management of newborns with neonatal encephalopathy</t>
  </si>
  <si>
    <t>Hypoxic-ischemic encephalopathy is a subtype of neonatal encephalopathy and a major contributor to global neonatal morbidity and mortality. Despite advances in obstetric and neonatal care there are still challenges in accurate determination of etiology of neonatal encephalopathy. Thus, identification of intrapartum risk factors and comprehensive evaluation of the neonate is important to determine the etiology and severity of neonatal encephalopathy. In developed countries, therapeutic hypothermia as a standard of care therapy for neonates with hypoxic-ischemic encephalopathy has proven to decrease incidence of death and neurodevelopmental disabilities, including cerebral palsy in surviving children. Advances in neuroimaging, brain monitoring modalities, and biomarkers of brain injury have improved the ability to diagnose, monitor, and treat newborns with encephalopathy. However, challenges remain in early identification of neonates at risk for hypoxic-ischemic brain injury, and determination of the timing and extent of brain injury. Using imaging studies such as Neonatal MRI and MR spectroscopy have proven to be most useful in predicting outcomes in infants with encephalopathy within the first week of life, although comprehensive neurodevelopmental assessments still remains the gold standard for determining long term outcomes. Future studies are needed to identify other newborns with encephalopathy that might benefit from therapeutic hypothermia and to determine the efficacy of other adjunctive neuroprotective strategies. This review focuses on newer evidence and advances in diagnoses and management of infants with neonatal encephalopathy, including novel therapies, as well as prognostication of outcomes to childhood.</t>
  </si>
  <si>
    <t>Curr Probl Pediatr Adolesc Health Care</t>
  </si>
  <si>
    <t>Y. Mayasi and R. G. Geocadin</t>
  </si>
  <si>
    <t>Updates on the Management of Neurologic Complications of Post-Cardiac Arrest Resuscitation</t>
  </si>
  <si>
    <t>Sudden cardiac arrest (SCA) is one of the leading causes of mortality and morbidity in the United States, and survivors are frequently left with severe disability. Of the 10% successfully resuscitated from SCA, only around 10% of these live with a favorable neurologic outcome. Survivors of SCA commonly develop post-cardiac arrest syndrome (PCAS). PCAS is composed of neurologic, myocardial, and systemic injury related to inadequate perfusion and ischemia-reperfusion injury with free radical formation and an inflammatory cascade. While targeted temperature management is the cornerstone of therapy, other intensive care unit-based management strategies include monitoring and treatment of seizures, cerebral edema, and increased intracranial pressure, as well as prevention of further neurologic injury. In this review, we discuss the scientific evidence, recent updates, future prospects, and knowledge gaps in the treatment of post-cardiac arrest patients.</t>
  </si>
  <si>
    <t>R. C. Tasker, F. W. Vonberg, E. D. Ulano and A. Akhondi-Asl</t>
  </si>
  <si>
    <t>Updating Evidence for Using Hypothermia in Pediatric Severe Traumatic Brain Injury: Conventional and Bayesian Meta-Analytic Perspectives</t>
  </si>
  <si>
    <t>OBJECTIVE: To evaluate clinical trials of hypothermia management on outcome in pediatric patients with severe traumatic brain injury using conventional and Bayesian meta-analyses. DATA SOURCES: Screening of PubMed and other databases to identify randomized controlled trials of hypothermia for pediatric severe traumatic brain injury published before September 2016. STUDY SELECTION: Four investigators assessed and reviewed randomized controlled trial data. DATA EXTRACTION: Details of trial design, patient number, Glasgow Coma Scale score, hypothermia and control normothermia therapy, and outcome of mortality were collated. DATA SYNTHESIS: In conventional meta-analysis, random-effects models were expressed as odds ratio (odds ratio with 95% credible-interval). Bayesian outcome probabilities were calculated as probability of odds ratio greater than or equal to 1. In seven randomized controlled trials (n = 472, patients 0-17 yr old), there was no difference in mortality (hypothermia vs normothermia) with pooled estimate 1.42 (credible-interval, 0.77-2.61; p = 0.26). Duration of hypothermia (24, 48, or 72 hr) did not show difference in mortality. (Similar results were found using poor outcome.) Bayesian analyses of randomized controlled trials ordered by time of study completed recruitment showed, after the seventh trial, chance of relative risk reduction of death by greater than 20% is 1-in-3. An optimistic belief (0.90 probability that relative risk reduction of death &gt; 20% hypothermia vs normothermia) gives a chance of relative risk reduction of death by greater than 20% of 1-in-2. CONCLUSIONS: Conventional meta-analysis shows the null hypothesis-no difference between hypothermia versus normothermia on mortality and poor outcome-cannot be rejected. However, Bayesian meta-analysis shows chance of relative risk reduction of death greater than 20% with hypothermia versus normothermia is 1-in-3, which may be further altered by one's optimistic or skeptical belief about a patient.</t>
  </si>
  <si>
    <t>R. C. Tasker and A. Akhondi-Asl</t>
  </si>
  <si>
    <t>Updating Evidence for Using Therapeutic Hypothermia in Pediatric Severe Traumatic Brain Injury</t>
  </si>
  <si>
    <t>J. A. Huijben, A. Dixit, N. Stocchetti, A. I. R. Maas, H. F. Lingsma, M. van der Jagt, D. Nelson, G. Citerio, L. Wilson, D. K. Menon and A. Ercole</t>
  </si>
  <si>
    <t>Use and impact of high intensity treatments in patients with traumatic brain injury across Europe: a CENTER-TBI analysis</t>
  </si>
  <si>
    <t>PURPOSE: To study variation in, and clinical impact of high Therapy Intensity Level (TIL) treatments for elevated intracranial pressure (ICP) in patients with traumatic brain injury (TBI) across European Intensive Care Units (ICUs). METHODS: We studied high TIL treatments (metabolic suppression, hypothermia (&lt; 35 °C), intensive hyperventilation (PaCO(2) &lt; 4 kPa), and secondary decompressive craniectomy) in patients receiving ICP monitoring in the ICU stratum of the CENTER-TBI study. A random effect logistic regression model was used to determine between-centre variation in their use. A propensity score-matched model was used to study the impact on outcome (6-months Glasgow Outcome Score-extended (GOSE)), whilst adjusting for case-mix severity, signs of brain herniation on imaging, and ICP. RESULTS: 313 of 758 patients from 52 European centres (41%) received at least one high TIL treatment with significant variation between centres (median odds ratio = 2.26). Patients often transiently received high TIL therapies without escalation from lower tier treatments. 38% of patients with high TIL treatment had favourable outcomes (GOSE ≥ 5). The use of high TIL treatment was not significantly associated with worse outcome (285 matched pairs, OR 1.4, 95% CI [1.0-2.0]). However, a sensitivity analysis excluding high TIL treatments at day 1 or use of metabolic suppression at any day did reveal a statistically significant association with worse outcome. CONCLUSION: Substantial between-centre variation in use of high TIL treatments for TBI was found and treatment escalation to higher TIL treatments were often not preceded by more conventional lower TIL treatments. The significant association between high TIL treatments after day 1 and worse outcomes may reflect aggressive use or unmeasured confounders or inappropriate escalation strategies. TAKE HOME MESSAGE: Substantial variation was found in the use of highly intensive ICP-lowering treatments across European ICUs and a stepwise escalation strategy from lower to higher intensity level therapy is often lacking. Further research is necessary to study the impact of high therapy intensity treatments. TRIAL REGISTRATION: The core study was registered with ClinicalTrials.gov, number NCT02210221, registered 08/06/2014, https://clinicaltrials.gov/ct2/show/NCT02210221?id=NCT02210221&amp;draw=1&amp;rank=1 and with Resource Identification Portal (RRID: SCR_015582).</t>
  </si>
  <si>
    <t>T. Szakmany and T. Woodhouse</t>
  </si>
  <si>
    <t>Use of cisatracurium in critical care: a review of the literature</t>
  </si>
  <si>
    <t>Cisatracurium is currently one of the most commonly used neuromuscular blocking agent (NMBA) in intensive care units. Cisatracurium was developed primarily for anaesthetic purposes in order to attempt to resolve some of the problems associated with earlier NMBAs, such as histamine release and laudanosine accumulation. Cisatracurium, the the R-cis-R-cis isomer of atracurium, is up to 5 times more potent than atracurium and so is administered in smaller quantities and produces a lesser degree of laudanosine accumulation in the plasma. In both adult and paediatric settings cisatracurium has favourable pharmacological characteristics compared to vecuronium, a steroid based NMBA often used in critical care. Recent randomised clinical trials suggested that the use of cisatracurium is associated with better outcome in acute respiratory distress syndrome (ARDS). Its use has been associated with better outcomes in therapeutic hypothermia and in traumatic brain injury. Although it has many favorable pharmacological properties, it is more expensive than comparable agents and some safety concerns persist regarding adverse events associated with the drug. The aim of the present study was to perform the first comprehensive review to date of all literature relating to the use of cisatracurium in critically ill patients.</t>
  </si>
  <si>
    <t>A. V. Oshorov, K. A. Popugaev, I. A. Savin, A. Y. Lubnin, A. G. Gavrilov, L. B. Likhterman, A. D. Kravchuk and A. A. Potapov</t>
  </si>
  <si>
    <t>The use of intravascular hypothermia to correct intracranial hypertension in patients with severe traumatic brain injury</t>
  </si>
  <si>
    <t>Assess to impact hypothermia on ABP, CPP, ICP and cerebral autoregulation. Material and methods. 14 patients with TBI (GOS&lt;9) underwent hypothermia by Thermogard system within 32-35 °C (Zoll, USA). ICP was measured intraparenchymal by Codman sensor. Cerebral autoregulation was estimated by correlation coefficient Prx (Soft ICM Plus, Cambridge, UK). Temperature was measured in urinary bladder. There were selected five time periods: 1 - phase of initial state, 2 - phase of induction hypothermia, 3 - phase of hypothermia, 4 - phase of rewarming, 5 - phase after finishing hypothermia. All data preset as Mediana (min; max). Stat analysis was perfomed using Soft Statistica 10.0. Results. Phase 1 lasted nearly 7 (2; 12) h, ABP 94 (81; 102), CPP - 73 (52; 87), ICP 27 (16; 45) mm Hg, Prx 0,25 (-0,15; 0,7), temperature 38,2 °C (37; 39,8). Phase 2: 5 (2; 12) h, ABP 95 (85; 114), CPP 80 (65; 96), ICP 18 (10; 22) mm Hg, Prx -0,055 (-0,15; 0,7), temperature 35,2 °C (34,5; 35,5). Phase 3: 55 (20; 100) h, there were not significant changed ABP, CPP, Prx, ICP 15 (10; 18) mm Hg, temperature was 33,5 °C (32; 34,7). Phase 4: 17 (8; 24) h, ABP 90 (70; 100), CPP 77 (55; 85), ICP 15 (9; 27) mm Hg and Prx 0,2 (-0,2; 0,32). Temperature 36,9 °C (35,9; 38,5). Phase 5: 20 (6; 240) h, ABP 87(53; 110), CPP 72 (47; 107), ICP 17 (10; 32) mm Hg and Prx 0,2 (-0,2; 0,6). Temperature 37,7 °C (36,7; 39,0). Conclusion. Hypothermia is an effective method for correction of intracranial hypertension. Hypothermia can use as a additional option of intensive care during refractory intracranial hypertension. Rewarming phase is the most dangerous time on the re-development of intracranial hypertension and disruption of autoregulation.</t>
  </si>
  <si>
    <t>S. B. Greenberg and J. Vender</t>
  </si>
  <si>
    <t>The use of neuromuscular blocking agents in the ICU: where are we now?</t>
  </si>
  <si>
    <t>Intensivists use neuromuscular blocking agents for a variety of clinical conditions, including for emergency intubation, acute respiratory distress syndrome, status asthmaticus, elevated intracranial pressure, elevated intra-abdominal pressure, and therapeutic hypothermia after ventricular fibrillation-associated cardiac arrest. The continued creation and use of evidence-based guidelines and protocols could ensure that neuromuscular blocking agents are used and monitored appropriately. A collaborative multidisciplinary approach coupled with constant review of the pharmacology, dosing, drug interactions, and monitoring techniques may reduce the adverse events associated with the use of neuromuscular blocking agents.</t>
  </si>
  <si>
    <t>J. J. Corry</t>
  </si>
  <si>
    <t>The use of targeted temperature management for elevated intracranial pressure</t>
  </si>
  <si>
    <t>The use of hypothermia for treatment of intracranial hypertension is controversial, despite no other medical therapy demonstrating consistent improvements in morbidity or mortality. Much of this may be the result of negative results from randomized controlled trials. However, the patients selected for these trials may have obscured the results in the populations most likely to benefit. Further, brain injury does not behave uniformly, not even within a diagnosis. Therefore, therapies may have more benefit in some diseases, less in others. This review focuses on the effect on outcome of intracranial hypertension in common disease processes in the neurocritical care unit, and identifies who is most likely to benefit from the use of hypothermia.</t>
  </si>
  <si>
    <t>S. H. Son, J. S. Park, I. S. Yoo, Y. H. You, J. H. Min, W. J. Jeong, Y. C. Cho, S. U. Cho, S. K. Oh, H. J. Ahn, H. G. Song, B. K. Lee, D. H. Lee, C. S. Youn and E. Oh</t>
  </si>
  <si>
    <t>Usefulness of Intracranial Pressure and Mean Arterial Pressure for Predicting Neurological Prognosis in Cardiac Arrest Survivors Who Undergo Target Temperature Management</t>
  </si>
  <si>
    <t>We aimed to compare the relationship of mean arterial pressure (MAP) and intracranial pressure (ICP) to predict the neurological prognosis in cardiac arrest (CA) survivors. We retrospectively examined out-of-hospital CA patients treated with targeted temperature management. ICP was measured using cerebrospinal fluid (CSF) pressure, whereas MAP was measured as blood pressure monitored through the radial or femoral artery during CSF pressure measurement. Primary outcome was 6-month neurological outcome. Of 92 enrolled patients, the favorable outcome group comprised 31 (34%) patients. The median and interquartile range of MAP were significantly higher and ICP was significantly lower in patients with favorable neurological outcomes than in those with unfavorable neurological outcomes (94.3 mmHg [80.0-105.3] vs. 82.0 mmHg [65.3-96.3], p = 0.021 and 9.4 mmHg [10.8-8.7] vs. 18.8 mmHg [20.0-15.7], p &lt; 0.001, respectively). ICP showed the higher area under the receiver operating characteristic curve (area under curve [AUC] = 0.953, 95% confidence interval [CI] = 0.888-0.986) for neurological outcome prediction. MAP showed the lower AUC (0.648, 95% CI = 0.541-0.744). Higher accurate prognosis was predicted by ICP than MAP, and the prognostic performance was good. Prospective multicenter studies are required to confirm these results.</t>
  </si>
  <si>
    <t>M. W. Chen, J. K. Lee, G. Vezina, A. Tekes, J. Perin, R. Li, A. O'Kane, M. McGowan, T. Chang, C. Parkinson, C. Krein, T. Al-Shargabi, F. J. Northington, K. M. Brady, A. N. Massaro and R. B. Govindan</t>
  </si>
  <si>
    <t>The Utility of Cerebral Autoregulation Indices in Detecting Severe Brain Injury Varies by Cooling Treatment Phase in Neonates with Hypoxic-Ischemic Encephalopathy</t>
  </si>
  <si>
    <t>Identifying the hemodynamic range that best supports cerebral perfusion using near infrared spectroscopy (NIRS) autoregulation monitoring is a potential physiologic marker for neonatal hypoxic-ischemic encephalopathy (HIE) during therapeutic hypothermia. However, an optimal autoregulation monitoring algorithm has not been identified for neonatal clinical medicine. We tested whether the hemoglobin volume phase (HVP), hemoglobin volume (HVx), and pressure passivity index (PPI) identify changes in autoregulation that are associated with brain injury on MRI or death. The HVP measures the phase difference between a NIRS metric of cerebral blood volume, the total hemoglobin (THb), and mean arterial blood pressure (MAP) at the frequency of maximum coherence. The HVx is the correlation coefficient between MAP and THb. The PPI is the percentage of coherent MAP-DHb (difference between oxygenated and deoxygenated hemoglobin, a marker of cerebral blood flow) epochs in a chosen time period. Neonates cooled for HIE were prospectively enrolled in an observational study in two neonatal intensive care units. In analyses adjusted for study site and encephalopathy level, all indices detected relationships between poor autoregulation in the first 6 h after rewarming with a higher injury score on MRI. Only HVx and PPI during hypothermia and the PPI during rewarming identified autoregulatory dysfunction associated with a poor outcome independent of study site and encephalopathy level. Our findings suggest that the accuracy of mathematical autoregulation algorithms in detecting the risk of brain injury or death may depend on temperature and postnatal age. Extending autoregulation monitoring beyond the standard 72 h of therapeutic hypothermia may serve as a method to provide personalized care by assessing the need for and efficacy of future therapies after the hypothermia treatment phase.</t>
  </si>
  <si>
    <t>R. Rao, U. Mietzsch, R. DiGeronimo, S. E. Hamrick, M. L. V. Dizon, K. S. Lee, G. Natarajan, T. D. Yanowitz, E. S. Peeples, J. Flibotte, T. W. Wu, I. Zaniletti, A. M. Mathur and A. Massaro</t>
  </si>
  <si>
    <t>Utilization of Therapeutic Hypothermia and Neurological Injury in Neonates with Mild Hypoxic-Ischemic Encephalopathy: A Report from Children's Hospital Neonatal Consortium</t>
  </si>
  <si>
    <t>OBJECTIVE: This study was aimed to describe utilization of therapeutic hypothermia (TH) in neonates presenting with mild hypoxic-ischemic encephalopathy (HIE) and associated neurological injury on magnetic resonance imaging (MRI) scans in these infants. STUDY DESIGN: Neonates ≥ 36 weeks' gestation with mild HIE and available MRI scans were identified. Mild HIE status was assigned to hyper alert infants with an exaggerated response to arousal and mild HIE as the highest grade of encephalopathy recorded. MRI scans were dichotomized as "injury" versus "no injury." RESULTS: A total of 94.5% (257/272) neonates with mild HIE, referred for evaluation, received TH. MRI injury occurred in 38.2% (104/272) neonates and affected predominantly the white matter (49.0%, n = 51). Injury to the deep nuclear gray matter was identified in (10.1%) 20 infants, and to the cortex in 13.4% (n = 14 infants). In regression analyses (odds ratio [OR]; 95% confidence interval [CI]), history of fetal distress (OR = 0.52; 95% CI: 0.28-0.99) and delivery by caesarian section (OR = 0.54; 95% CI: 0.31-0.92) were associated with lower odds, whereas medical comorbidities during and after cooling were associated with higher odds of brain injury (OR = 2.31; 95% CI: 1.37-3.89). CONCLUSION: Majority of neonates with mild HIE referred for evaluation are being treated with TH. Odds of neurological injury are over two-fold higher in those with comorbidities during and after cooling. Brain injury predominantly involved the white matter. KEY POINTS: · Increasingly, neonates with mild HIE are being referred for consideration for hypothermia therapy.. · Drift in clinical practice shows growing number of neonates treated with hypothermia as having mild HIE.. · MRI data show that 38% of neonates with mild HIE have brain injury, predominantly in the white matter..</t>
  </si>
  <si>
    <t>R. P. Berger, J. Fromkin, B. Herman, M. C. Pierce, R. A. Saladino, L. Flom, E. C. Tyler-Kabara, T. McGinn, R. Richichi and P. M. Kochanek</t>
  </si>
  <si>
    <t>Validation of the Pittsburgh Infant Brain Injury Score for Abusive Head Trauma</t>
  </si>
  <si>
    <t>BACKGROUND: Abusive head trauma is the leading cause of death from physical abuse. Misdiagnosis of abusive head trauma as well as other types of brain abnormalities in infants is common and contributes to increased morbidity and mortality. We previously derived the Pittsburgh Infant Brain Injury Score (PIBIS), a clinical prediction rule to assist physicians deciding which high-risk infants should undergo computed tomography of the head. METHODS: Well-appearing infants 30 to 364 days of age with temperature &lt;38.3°C, no history of trauma, and a symptom associated with an increased risk of having a brain abnormality were eligible for enrollment in this prospective, multicenter clinical prediction rule validation. By using a predefined neuroimaging paradigm, subjects were classified as cases or controls. The sensitivity, specificity, and negative and positive predictive values of the rule for prediction of brain injury were calculated. RESULTS: A total of 1040 infants were enrolled: 214 cases and 826 controls. The 5-point PIBIS included abnormality on dermatologic examination (2 points), age ≥3.0 months (1 point), head circumference &gt;85th percentile (1 point), and serum hemoglobin &lt;11.2g/dL (1 point). At a score of 2, the sensitivity and specificity for abnormal neuroimaging was 93.3% (95% confidence interval 89.0%-96.3%) and 53% (95% confidence interval 49.3%-57.1%), respectively. CONCLUSIONS: Our data suggest that the PIBIS accurately identifies infants who would benefit from neuroimaging to evaluate for brain injury. An implementation analysis is needed before the PIBIS can be integrated into clinical practice.</t>
  </si>
  <si>
    <t>E. Zhao, D. Wang, Z. Zhao, L. Xie, X. He, P. Huang, F. Ouyang, G. Wen, S. Huang and Y. Guan</t>
  </si>
  <si>
    <t>The value of next-generation sequencing for the diagnosis of Streptococcus suis meningitis</t>
  </si>
  <si>
    <t>OBJECTIVE: The aim of this study was to investigate the value of next-generation sequencing for the diagnosis of Streptococcus suis meningitis. METHODS: Patients with meningitis in the Department of Neurology of the Hainan General Hospital were recruited and divided into a next-generation sequencing group and a control group. In the next-generation sequencing group, we used the next-generation sequencing method to detect the specific pathogenic bacteria in the patients. In the control group, we used the cerebrospinal fluid bacterial culture method to detect the specific pathogenic bacteria in the patients. RESULTS: A total of 28 participants were recruited for this study, with 14 participants in each group. The results showed similarities in both the average age and average course of the disease between the two groups (p&gt;0.05). The white blood cell count, percentage of neutrophils, and level of C-reactive protein in the next-generation sequencing group were significantly higher than those in the control group (p&lt;0.05). There were similarities in both the temperature and intracranial pressure between the two groups (p&gt;0.05). In the next-generation sequencing group, all patients (100%) were detected as having had the S. suis meningitis infection by next-generation sequencing, while only 6 (43%) patients in the control group had been detected as having the S. suis meningitis infection by cerebrospinal fluid bacterial culture. CONCLUSIONS: The positive detection rate of S. suis by the next-generation sequencing method was significantly higher compared with using a cerebrospinal fluid bacterial culture. Therefore, the next-generation sequencing method is valuable for the diagnosis of S. suis meningitis and is worthy of clinical application.</t>
  </si>
  <si>
    <t>K. A. Morbitzer, J. D. Jordan and D. H. Rhoney</t>
  </si>
  <si>
    <t>Vancomycin pharmacokinetic parameters in patients with acute brain injury undergoing controlled normothermia, therapeutic hypothermia, or pentobarbital infusion</t>
  </si>
  <si>
    <t>BACKGROUND: Therapeutic strategies that cause an alteration in patient temperature, such as controlled normothermia (CN), therapeutic hypothermia (TH), and pentobarbital infusion (PI), are often used to manage complications caused by acute brain injury. The purpose of this study was to evaluate pharmacokinetic (PK) parameters of vancomycin in patients with acute brain injury undergoing temperature modulation. METHODS: This was a retrospective cohort study of adult patients with acute brain injury admitted between May 2010 and March 2014 who underwent CN, TH, or PI and received vancomycin. Predicted PK parameters based on population data were compared with calculated PK parameters based on serum concentrations. RESULTS: Seventeen CN patients and 10 TH/PI patients met inclusion criteria. Traumatic brain injury and aneurysmal subarachnoid hemorrhage accounted for the majority of admitting diagnoses. In the CN group, the median dose was 16.7 (15.5-18.4) mg/kg. The median calculated elimination rate constant [0.155 (0.108-0.17) vs. 0.103 (0.08-0.142) hr(-1); p = 0.04] was significantly higher than the predicted value. The median measured trough concentration [8.9 (7.7-11.1) vs. 17.1 (10.8-22.3) υg/mL; p = 0.004] was significantly lower than predicted. In the TH/PI group, the median dose was 15.4 (14.7-17.2) mg/kg. No significant differences were found between the median calculated and predicted elimination rate constant [0.107 (0.097-0.109) vs. 0.112 (0.102-0.127) hr(-1); p = 0.41] and median measured and predicted trough concentration [14.2 (12.7-17.1) vs. 13.1 (11-17.8) υg/mL; p = 0.71]. CONCLUSION: Patients who underwent TH/PI did not exhibit PK alterations when compared to predicted PK parameters based on population data, while patients who underwent CN experienced PK alterations favoring an increased elimination of vancomycin.</t>
  </si>
  <si>
    <t>M. Santarsieri, R. G. Kumar, P. M. Kochanek, S. Berga and A. K. Wagner</t>
  </si>
  <si>
    <t>Variable neuroendocrine-immune dysfunction in individuals with unfavorable outcome after severe traumatic brain injury</t>
  </si>
  <si>
    <t>Bidirectional communication between the immune and neuroendocrine systems is not well understood in the context of traumatic brain injury (TBI). The purpose of this study was to characterize relationships between cerebrospinal fluid (CSF) cortisol and inflammation after TBI, and to determine how these relationships differ by outcome. CSF samples were collected from 91 subjects with severe TBI during days 0-6 post-injury, analyzed for cortisol and inflammatory markers, and compared to healthy controls (n=13 cortisol, n=11 inflammatory markers). Group-based trajectory analysis (TRAJ) delineated subpopulations with similar longitudinal CSF cortisol profiles (high vs. low cortisol). Glasgow Outcome Scale (GOS) scores at 6months served as the primary outcome measure reflecting global outcome. Inflammatory markers that displayed significant bivariate associations with both GOS and cortisol TRAJ (interleukin [IL]-6, IL-10, soluble Fas [sFas], soluble intracellular adhesion molecule [sICAM]-1, and tumor necrosis factor alpha [TNF]-α) were used to generate a cumulative inflammatory load score (ILS). Subsequent analysis revealed that cortisol TRAJ group membership mediated ILS effects on outcome (indirect effect estimate=-0.253, 95% CI (-0.481, -0.025), p=0.03). Correlational analysis between mean cortisol levels and ILS were examined separately within each cortisol TRAJ group and by outcome. Within the low cortisol TRAJ group, subjects with unfavorable 6-month outcome displayed a negative correlation between ILS and mean cortisol (r=-0.562, p=0.045). Conversely, subjects with unfavorable outcome in the high cortisol TRAJ group displayed a positive correlation between ILS and mean cortisol (r=0.391, p=0.006). Our results suggest that unfavorable outcome after TBI may result from dysfunctional neuroendocrine-immune communication wherein an adequate immune response is not mounted or, alternatively, neuroinflammation is prolonged. Importantly, the nature of neuroendocrine-immune dysfunction differs between cortisol TRAJ groups. These results present a novel biomarker-based index from which to discriminate outcome and emphasize the need for evaluating tailored treatments targeting inflammation early after injury.</t>
  </si>
  <si>
    <t>J. A. Huijben, V. Volovici, M. C. Cnossen, I. K. Haitsma, N. Stocchetti, A. I. R. Maas, D. K. Menon, A. Ercole, G. Citerio, D. Nelson, S. Polinder, E. W. Steyerberg, H. F. Lingsma and M. van der Jagt</t>
  </si>
  <si>
    <t>Variation in general supportive and preventive intensive care management of traumatic brain injury: a survey in 66 neurotrauma centers participating in the Collaborative European NeuroTrauma Effectiveness Research in Traumatic Brain Injury (CENTER-TBI) study</t>
  </si>
  <si>
    <t>BACKGROUND: General supportive and preventive measures in the intensive care management of traumatic brain injury (TBI) aim to prevent or limit secondary brain injury and optimize recovery. The aim of this survey was to assess and quantify variation in perceptions on intensive care unit (ICU) management of patients with TBI in European neurotrauma centers. METHODS: We performed a survey as part of the Collaborative European NeuroTrauma Effectiveness Research in Traumatic Brain Injury (CENTER-TBI) study. We analyzed 23 questions focused on: 1) circulatory and respiratory management; 2) fever control; 3) use of corticosteroids; 4) nutrition and glucose management; and 5) seizure prophylaxis and treatment. RESULTS: The survey was completed predominantly by intensivists (n = 33, 50%) and neurosurgeons (n = 23, 35%) from 66 centers (97% response rate). The most common cerebral perfusion pressure (CPP) target was &gt; 60 mmHg (n = 39, 60%) and/or an individualized target (n = 25, 38%). To support CPP, crystalloid fluid loading (n = 60, 91%) was generally preferred over albumin (n = 15, 23%), and vasopressors (n = 63, 96%) over inotropes (n = 29, 44%). The most commonly reported target of partial pressure of carbon dioxide in arterial blood (PaCO(2)) was 36-40 mmHg (4.8-5.3 kPa) in case of controlled intracranial pressure (ICP) &lt; 20 mmHg (n = 45, 69%) and PaCO(2) target of 30-35 mmHg (4-4.7 kPa) in case of raised ICP (n = 40, 62%). Almost all respondents indicated to generally treat fever (n = 65, 98%) with paracetamol (n = 61, 92%) and/or external cooling (n = 49, 74%). Conventional glucose management (n = 43, 66%) was preferred over tight glycemic control (n = 18, 28%). More than half of the respondents indicated to aim for full caloric replacement within 7 days (n = 43, 66%) using enteral nutrition (n = 60, 92%). Indications for and duration of seizure prophylaxis varied, and levetiracetam was mostly reported as the agent of choice for both seizure prophylaxis (n = 32, 49%) and treatment (n = 40, 61%). CONCLUSIONS: Practice preferences vary substantially regarding general supportive and preventive measures in TBI patients at ICUs of European neurotrauma centers. These results provide an opportunity for future comparative effectiveness research, since a more evidence-based uniformity in good practices in general ICU management could have a major impact on TBI outcome.</t>
  </si>
  <si>
    <t>Y. H. Lim, H. Kim and Y. C. Hong</t>
  </si>
  <si>
    <t>Variation in mortality of ischemic and hemorrhagic strokes in relation to high temperature</t>
  </si>
  <si>
    <t>Outdoor temperature has been reported to have a significant influence on the seasonal variations of stroke mortality, but few studies have investigated the effect of high temperature on the mortality of ischemic and hemorrhagic strokes. The main study goal was to examine the effect of temperature, particularly high temperature, on ischemic and hemorrhagic strokes. We investigated the association between outdoor temperature and stroke mortality in four metropolitan cities in Korea during 1992-2007. We used time series analysis of the age-adjusted mortality rate for ischemic and hemorrhagic stroke deaths by using generalized additive and generalized linear models, and estimated the percentage change of mortality rate associated with a 1°C increase of mean temperature. The temperature-responses for the hemorrhagic and ischemic stroke mortality differed, particularly in the range of high temperature. The estimated percentage change of ischemic stroke mortality above a threshold temperature was 5.4 % (95 % CI, 3.9-6.9 %) in Seoul, 4.1 % (95 % CI, 1.6-6.6 %) in Incheon, 2.3 % (-0.2 to 5.0 %) in Daegu and 3.6 % (0.7-6.6 %) in Busan, after controlling for daily mean humidity, mean air pressure, day of the week, season, and year. Additional adjustment of air pollution concentrations in the model did not change the effects. Hemorrhagic stroke mortality risk significantly decreased with increasing temperature without a threshold in the four cities after adjusting for confounders. These findings suggest that the mortality of hemorrhagic and ischemic strokes show different patterns in relation to outdoor temperature. High temperature was harmful for ischemic stroke but not for hemorrhagic stroke. The risk of high temperature to ischemic stroke did not differ by age or gender.</t>
  </si>
  <si>
    <t>Int J Biometeorol</t>
  </si>
  <si>
    <t>Variations in mouthguard thickness according to fabrication method</t>
  </si>
  <si>
    <t>AIM: The purpose of this study was to examine differences in mouthguard thickness according to the method used to form the mouthguard sheet in a combination vacuum-pressure former. MATERIALS AND METHODS: The material used in this study was a mouthguard sheet of 3.8-mm ethylene vinyl acetate. Three forming methods were used: vacuum-forming, vacuum-pressure-forming, and pressure-forming. The sheets were formed when heating causing them to displace 15 mm from baseline. We measured mouthguard thickness at the labial surface of the central incisor, the buccal surface of the first molar, and the occlusal surface of the first molar. Differences in thickness in different regions of mouthguards formed under different conditions were analyzed by two-way analysis of variance and the Bonferroni method. RESULTS: We found that mouthguard thickness differed in different regions of the central incisors and the first molars (P &lt; 0.01). The incisal (cusp) region was thinner than the cervical region. There were significant differences in the thicknesses of vacuum-formed mouthguards and vacuum-pressure-formed mouthguards (P &lt; 0.05), with the vacuum-forming method resulting in thinner guards than the vacuum-pressure-forming method. Mouthguard thickness at the first molar did not differ according to the forming method. CONCLUSIONS: Our results suggest that mouthguard thickness at the anterior teeth varies with different forming methods. This information is important when selecting a mouthguard-forming method.</t>
  </si>
  <si>
    <t>M. Beltempo, P. Wintermark, K. Mohammad, E. Jabbour, J. Afifi, S. Shivananda, D. Louis, S. Redpath, K. S. Lee, C. Fajardo and P. S. Shah</t>
  </si>
  <si>
    <t>Variations in practices and outcomes of neonates with hypoxic ischemic encephalopathy treated with therapeutic hypothermia across tertiary NICUs in Canada</t>
  </si>
  <si>
    <t>OBJECTIVE: To characterize variations in practices and outcomes for neonates with hypoxic-ischemic encephalopathy (HIE) treated with therapeutic hypothermia (TH) across Canadian tertiary Neonatal Intensive Care Units (NICUs). STUDY DESIGN: Retrospective study of neonates admitted for HIE and treated with TH in 24 tertiary NICUs from the Canadian Neonatal Network, 2010-2020. The two primary outcomes of mortality before discharge and MRI-detected brain injury were compared across NICUs using adjusted standardized ratios (SR) with 95% CI. RESULTS: Of the 3261 neonates that received TH, 367 (11%) died and 1033 (37%) of the 2822 with MRI results had brain injury. Overall, rates varied significantly across NICUs for mortality (range 5-17%) and brain injury (range 28-51%). Significant variations in use of inotropes, inhaled nitric oxide, blood products, and feeding during TH were identified (p values &lt; 0.01). CONCLUSION: Significant variations exist in practices and outcomes of HIE neonates treated with hypothermia across Canada.</t>
  </si>
  <si>
    <t>Y. Luo, M. Shen, P. Feng, H. Qiu, X. Wu, L. Yang and Y. Zhu</t>
  </si>
  <si>
    <t>Various administration forms of decellularized amniotic membrane extract towards improving corneal repair</t>
  </si>
  <si>
    <t>Amniotic membrane (AM) transplantation is often used as a treatment for corneal repair, but AM is prone to dissolving and shedding after surgery; multiple transplants will cause pain and financial burden. In this work, human amniotic membrane was firstly decellularized to obtain an AM extracellular matrix (dAM). This dAM was homogenized and extracted to obtain the dAM extract (simplified as dAME). Different forms of administration for corneal injury were performed as liquid drops (diluted dAME), in situ gels (using temperature-dependent Poloxamer 407 as the matrix), and tablets (poly(vinyl alcohol) as the matrix). The cytocompatibility of dAME was evaluated using corneal epithelial cells, corneal stromal cells and fibroblasts as cell models. The results showed that dAME is biocompatible to all these cells. Cells exhibited normal morphology and growth state at a dAME concentration of up to 160 μg mL(-1). In vivo, dAME exhibited increased wound healing efficiency in severe corneal injury, being characterized with a shorter healing time for epithelium and a faster recovery for stromal opacity and thickness, compared with those of the control eyes. Different forms of administration have different effects on corneal repair; among them, in situ gels achieved the best therapeutic efficiency. Their biological mechanism was detected via quantitative real-time polymerase chain reaction (qRT-PCR) technology. It was confirmed that dAME plays important roles in promoting the mRNA expression of leucine-rich and immunoglobulin-like domains 1 (LRIG1) and in inhibiting the mRNA of transforming growth factor-β1 (TGF-β1).</t>
  </si>
  <si>
    <t>J Mater Chem B</t>
  </si>
  <si>
    <t>M. Hamele, C. Stockmann, M. Cirulis, J. Riva-Cambrin, R. Metzger, T. D. Bennett and S. L. Bratton</t>
  </si>
  <si>
    <t>Ventilator-Associated Pneumonia in Pediatric Traumatic Brain Injury</t>
  </si>
  <si>
    <t>Ventilator-associated pneumonia (VAP) is a common occurrence among intubated pediatric traumatic brain injury (TBI) patients. However, little is known about the epidemiology, risk factors, and microbiology of VAP in pediatric TBI. We reviewed a cohort of 119 pediatric moderate-to-severe TBI patients and identified 42 with VAP by positive protected bronchial brush specimens. Location of intubation, severity of injury, and antibiotic administration within 2 days after injury were not associated with VAP. Most treatments for elevated intracranial pressure were associated with increased risk of VAP; however, in a multi-variable analysis barbiturate coma (hazard ratio [HR], 3.2; 95% confidence interval [CI] 1.4-7.3), neuromuscular blockade (NMBA; HR, 3.4; 95% CI 1.6-7.3), and use of a cooling blanket for euthermia (HR 2.4; 95% CI 1.1-5.5) remained independently associated with VAP. Most VAP (55%) occurred prior to hospital Day 4 and only 7% developed VAP after Day 7. Methicillin-sensitive Staphylococcus aureus (34%), Haemophilus influenzae (22%), and Streptococcus pneumoniae (15%) were the most common organisms, comprising 71% of isolated pathogens (36% of infections were polymicrobial). Patients with VAP had significantly longer intensive care unit and hospital stays, as well as increased risk of chronic care needs after discharge, but not mortality. VAP is a common occurrence in pediatric TBI patients, and early empiric therapy for patients requiring barbiturate infusion, NMBA, or use of a cooling blanket could mitigate morbidity.</t>
  </si>
  <si>
    <t>Y. Sutherasan, M. Vargas, I. Brunetti and P. Pelosi</t>
  </si>
  <si>
    <t>Ventilatory targets after cardiac arrest</t>
  </si>
  <si>
    <t>The mortality of postcardiac arrest patients has gradually reduced in years but it still is as high as 50%, despite advancements in the diagnostic and therapeutic approaches, i.e. revascularization and therapeutic moderate hypothermia. However, recent evidence suggests that other therapeutic interventions aimed to minimize progressive deterioration of the brain and other organs function might be helpful to reduce in-hospital mortality and improve neurologic outcome as well as quality of life after cardiac arrest. In this article, we discuss the role of ventilator management on the prognosis after cardiac arrest. We performed a meta-analysis showing that in adult patients not only hypoxia but also hyperoxia was associated with higher in-hospital mortality, while hypercapnia and hypocapnia worse neurologic outcome. In pediatric patients, hypoxia and hyperoxia were not associated with higher in-hospital mortality, while hypocapnia and hypercabia with higher in-hospital mortality worse neurologic outcome. We propose a general bundle for ventilator treatment after cardiac arrest, including: 1) therapeutic hypothermia for 12-24 hours; 2) mean arterial pressure ≥65-75 mmHg; 3) PaO2 between 60-200 mmHg and PCO2 between 30 and 50 mmHg; 4) protective MV with tidal volume of 6-8 mL/kg and positive end expiratory pressure of between 5-10 cmH2O; 5) monitoring of respiratory mechanics, extravascular lung water, hemodynamics, non-invasive transcranial Doppler and intracranial pressure monitoring; and 6) others supportive care, i.e. blood sugar and seizures control.</t>
  </si>
  <si>
    <t>T. Kawaguchi, A. Nakagawa, T. Endo, M. Fujimura, Y. Sonoda and T. Tominaga</t>
  </si>
  <si>
    <t>Ventricle wall dissection and vascular preservation with the pulsed water jet device: novel tissue dissector for flexible neuroendoscopic surgery</t>
  </si>
  <si>
    <t>OBJECTIVE: Neuroendoscopic surgery allows minimally invasive surgery, but lacks effective methods to control bleeding. Water jet dissection with continuous flow has been used in liver and kidney surgery since the 1980s, and is effective for tissue manipulation with vascular preservation, but involves some potential risks, such as elevation of intracranial pressure during application in the ventricles. The authors previously reported the efficacy of the actuator-driven pulsed water jet device (ADPJ) to dissect soft tissue with vascular preservation in microscopic neurosurgery. This feasibility study investigated the use of the ADPJ to reduce the amount of water usage, leading to more safety with sustained efficacy. METHODS: A small-diameter pulsed water jet device was developed for use with the flexible neuroendoscope. To identify the optimal conditions for the water jet, the flow rate, water pressure, and distance between the nozzle and target were analyzed in an in vitro study by using a gelatin brain phantom. A ventricle model was used to monitor the internal pressure and temperature. For ex vivo experiments the porcine brain was harvested and ventricle walls were exposed, and subsequently immersed into physiological saline. For in vivo experiments the cortex was microsurgically resected to make the small cortico-ventricle window, and then the endoscope was introduced to dissect ventricle walls. RESULTS: In the in vitro experiments, water pressure was approximately 6.5 bar at 0.5 mm from the ADPJ nozzle and was maintained at 1 mm, but dropped rapidly toward 50% at 2 mm, and became 10% at 3.5 mm. The ADPJ required less water to achieve the same dissection depth compared with the continuous-flow water jet. With the ventricle model, the internal pressure and temperature were well controlled at the baseline, with open water drainage. These results indicated that the ADPJ can be safely applied within the ventricles. The ADPJ was introduced into a flexible endoscope and the ventricle walls were dissected in both the ex vivo and in vivo conditions. The ventricle wall was dissected without obscuring the view, and the vascular structures were anatomically preserved under direct application. Histological examination revealed that both the vessels on the ventricle wall and the fine vessels in the parenchyma were preserved. CONCLUSIONS: The ADPJ can safely and effectively dissect the ventricle wall, with vascular preservation in immersed conditions. To achieve the optimal result of tissue dissection with minimal surgical risk, the ADPJ is a potential device for neuroendoscopic surgery of the ventricles.</t>
  </si>
  <si>
    <t>N. Kuriyama, K. Yamada, K. Sakai, T. Tokuda, K. Akazawa, Y. Tomii, A. Tamura, M. Kondo, I. Watanabe, E. Ozaki, D. Matsui, M. Nakagawa, T. Mizuno and Y. Watanabe</t>
  </si>
  <si>
    <t>Ventricular Temperatures in Idiopathic Normal Pressure Hydrocephalus (iNPH) Measured with DWI-based MR Thermometry</t>
  </si>
  <si>
    <t>PURPOSE: The brain produces intense heat as a result of cerebral metabolism and cerebral blood flow, and the generated heat is removed mainly through circulation of the intracranial blood vessels and cerebrospinal fluid (CSF). Because magnetic resonance (MR) images are constructed from analysis of the spin of various molecules, the diffusion coefficient can be used as a parameter that reflects the temperature of water molecules. We used diffusion-weighted imaging (DWI)-based MR imaging to measure the temperature of the CSF around the lateral ventricles in patients with idiopathic normal pressure hydrocephalus (iNPH). METHODS: Our study included 33 cases of iNPH (Group N, mean age, 75.1 years) and 40 age-matched controls (Group C, mean age, 74.5 years). We calculated CSF temperature in the ventricular domain using the conversion formula to evaluate the feasibility of iNPH study. RESULTS: The mean temperatures were significantly higher in Group N (37.6°C ± 0.4°C) than Group C (36.7°C ± 0.5°C; P &lt; 0.01). The cut-off value of 37.2°C (more than the mean + 2 standard deviations [SD] of the values in Group C) showed sensitivity of 72.4% and specificity of 77.5% for distinguishing the 2 groups. We confirmed improved CSF temperature in the lateral ventricles in all patients examined both before and after shunting. CONCLUSIONS: Elevated ventricular temperatures in patients with iNPH (Group N) may represent a disturbance in heat balance. Our results showed that thermometry using DWI-based MR imaging can help in the noninvasive and consistent evaluation of CSF temperature and may thus provide a useful supplementary brain biomarker for iNPH.</t>
  </si>
  <si>
    <t>Magn Reson Med Sci</t>
  </si>
  <si>
    <t>B. B. Lachance, W. Chang, M. Motta, G. Parikh, J. Podell, N. Badjatia, J. M. Simard, G. T. Schwartzbauer and N. A. Morris</t>
  </si>
  <si>
    <t>Verticalization for Refractory Intracranial Hypertension: A Case Series</t>
  </si>
  <si>
    <t>BACKGROUND: Severe intracranial hypertension is strongly associated with mortality. Guidelines recommend medical management involving sedation, hyperosmotic agents, barbiturates, hypothermia, and surgical intervention. When these interventions are maximized or are contraindicated, refractory intracranial hypertension poses risk for herniation and death. We describe a novel intervention of verticalization for treating intracranial hypertension refractory to aggressive medical treatment. METHODS: This study was a single-center retrospective review of six cases of refractory intracranial hypertension in a tertiary care center. All patients were treated with a standard-of-care algorithm for lowering intracranial pressure (ICP) yet maintained an ICP greater than 20 mmHg. They were then treated with verticalization for at least 24 h. We compared the median ICP, the number of ICP spikes greater than 20 mmHg, and the percentage of ICP values greater than 20 mmHg in the 24 h before verticalization vs. after verticalization. We assessed the use of hyperosmotic therapies and any changes in the mean arterial pressure and cerebral perfusion pressure related with the intervention. RESULTS: Five patients were admitted with subarachnoid hemorrhage and one with intracerebral hemorrhage. All patients had ICP monitoring by external ventricular drain. The median opening pressure was 30 mmHg (25th-75th interquartile range 22.5-30 mmHg). All patients demonstrated a reduction in ICP after verticalization, with a significant decrease in the median ICP (12 vs. 8 mmHg; p &lt; 0.001), the number of ICP spikes (12 vs. 2; p &lt; 0.01), and the percentage of ICP values greater than 20 mmHg (50% vs. 8.3%; p &lt; 0.01). There was a decrease in total medical interventions after verticalization (79 vs. 41; p = 0.05) and a lower total therapy intensity level score after verticalization. The most common adverse effects included asymptomatic bradycardia (n = 3) and pressure wounds (n = 4). CONCLUSIONS: Verticalization is an effective noninvasive intervention for lowering ICP in intracranial hypertension that is refractory to aggressive standard management and warrants further study.</t>
  </si>
  <si>
    <t>T. M. Leventhal and K. D. Liu</t>
  </si>
  <si>
    <t>What a Nephrologist Needs to Know About Acute Liver Failure</t>
  </si>
  <si>
    <t>Although relatively rare in the United States, acute liver failure (ALF) is associated with very high rates of morbidity and mortality. A leading cause of morbidity and mortality is cerebral edema and intracranial hypertension. Hypothermia, osmotic diuretics, and hyperosmolar therapy are commonly used to manage these complications; however, when these are ineffective, renal replacement therapy may be needed for volume management. Acute kidney injury is a common complication of ALF and may arise from a number of etiologies, including hepatorenal syndrome and acute tubular necrosis. Acute kidney injury is most common in patients who develop ALF because of acetaminophen toxicity or ischemia. With regard to renal replacement therapy, we will review specific considerations relevant to the management of the patient with ALF.</t>
  </si>
  <si>
    <t>Adv Chronic Kidney Dis</t>
  </si>
  <si>
    <t>D. Annane</t>
  </si>
  <si>
    <t>What Is the Evidence for Harm of Neuromuscular Blockade and Corticosteroid Use in the Intensive Care Unit?</t>
  </si>
  <si>
    <t>Neuromuscular blocking agents and corticosteroids are widely used in medicine and in particular in the intensive care unit (ICU). Neuromuscular blockade is commonly used to ease tracheal intubation, to optimize mechanical ventilation and oxygenation in acute respiratory disorders such as status asthmaticus and acute respiratory distress syndrome (ARDS), to prevent shivering during therapeutic hypothermia, and also in patients with elevated intracranial pressure. In the ICU, patients with sepsis, ARDS, community-acquired pneumonia, exacerbation of chronic obstructive pulmonary disease, severe asthma, or trauma may receive corticosteroids. It is not rare that ICU patients receive concomitantly neuromuscular blocking drugs and corticosteroids. Among the various serious adverse reactions to these drugs, secondary infection and ICU-acquired weakness may place a burden to the health-care system by resulting in substantial cost and long-term morbidity. Both superinfections and ICU-acquired paresis are more likely when high doses of fluorinated corticosteroids are combined with prolonged treatment with a long-acting non-depolarizing neuromuscular blocker. Modern ICU practices favor lower dose of corticosteroids and very short course of short-acting curare for the management of sepsis or ARDS. Recent trials provided no evidence for increased risk of secondary infections or critical illness neuromyopathy in patients with sepsis or ARDS with the use of corticosteroids or neuromuscular blockers.</t>
  </si>
  <si>
    <t>C. Reis, Y. Wang, O. Akyol, W. M. Ho, R. A. Ii, G. Stier, R. Martin and J. H. Zhang</t>
  </si>
  <si>
    <t>What's New in Traumatic Brain Injury: Update on Tracking, Monitoring and Treatment</t>
  </si>
  <si>
    <t>Traumatic brain injury (TBI), defined as an alteration in brain functions caused by an external force, is responsible for high morbidity and mortality around the world. It is important to identify and treat TBI victims as early as possible. Tracking and monitoring TBI with neuroimaging technologies, including functional magnetic resonance imaging (fMRI), diffusion tensor imaging (DTI), positron emission tomography (PET), and high definition fiber tracking (HDFT) show increasing sensitivity and specificity. Classical electrophysiological monitoring, together with newly established brain-on-chip, cerebral microdialysis techniques, both benefit TBI. First generation molecular biomarkers, based on genomic and proteomic changes following TBI, have proven effective and economical. It is conceivable that TBI-specific biomarkers will be developed with the combination of systems biology and bioinformation strategies. Advances in treatment of TBI include stem cell-based and nanotechnology-based therapy, physical and pharmaceutical interventions and also new use in TBI for approved drugs which all present favorable promise in preventing and reversing TBI.</t>
  </si>
  <si>
    <t>P. Montaldo, P. Ivain, P. Lally, P. Bassett, S. Pant, V. Oliveira, J. Mendoza, M. Morales, R. Swamy, S. Shankaran and S. Thayyil</t>
  </si>
  <si>
    <t>White matter injury after neonatal encephalopathy is associated with thalamic metabolite perturbations</t>
  </si>
  <si>
    <t>BACKGROUND: Although thalamic magnetic resonance (MR) spectroscopy (MRS) accurately predicts adverse outcomes after neonatal encephalopathy, its utility in infants without MR visible deep brain nuclei injury is not known. We examined thalamic MRS metabolite perturbations in encephalopathic infants with white matter (WM) injury with or without cortical injury and its associations with adverse outcomes. METHODS: We performed a subgroup analysis of all infants recruited to the MARBLE study with isolated WM or mixed WM/cortical injury, but no visible injury to the basal ganglia/thalamus (BGT) or posterior limb of the internal capsule (PLIC). We used binary logistic regression to examine the association of MRS biomarkers with three outcomes (i) WM injury score (1 vs. 2/3); (ii) cortical injury scores (0/1 vs. 2/3); and (iii) adverse outcomes (defined as death, moderate/severe disability) at two years (yes/no). We also assessed the accuracy of MRS for predicting adverse outcome. FINDINGS: Of the 107 infants included in the analysis, five had adverse outcome. Reduced thalamic N-acetylaspartate concentration [NAA] (odds ratio 0.4 (95% CI 0.18-0.93)) and elevated thalamic Lactate/NAA peak area ratio (odds ratio 3.37 (95% CI 1.45-7.82)) were significantly associated with higher WM injury scores, but not with cortical injury. Thalamic [NAA] (≤5.6 mmol/kg/wet weight) had the best accuracy for predicting adverse outcomes (sensitivity 1.00 (95% CI 0.16-1.00); specificity 0.95 (95% CI 0.84-0.99)). INTERPRETATION: Thalamic NAA is reduced in encephalopathic infants without MR visible deep brain nuclei injury and may be a useful predictor of adverse outcomes. FUNDING: The National Institute for Health Research (NIHR).</t>
  </si>
  <si>
    <t>EBioMedicine</t>
  </si>
  <si>
    <t>R. Shao, D. Sun, Y. Hu and D. Cui</t>
  </si>
  <si>
    <t>White matter injury in the neonatal hypoxic-ischemic brain and potential therapies targeting microglia</t>
  </si>
  <si>
    <t>Neonatal hypoxic-ischemic (H-I) injury, which mainly causes neuronal damage and white matter injury (WMI), is among the predominant causes of infant morbidity (cerebral palsy, cognitive and persistent motor disabilities) and mortality. Disruptions to the oxygen and blood supply in the perinatal brain affect the cerebral microenvironment and may affect microglial activation, excitotoxicity, and oxidative stress. Microglia are significantly associated with axonal damage and myelinating oligodendrocytes, which are major pathological components of WMI. However, the effects of H-I injury on microglial functions and underlying transformation mechanisms remain poorly understood. The historical perception that these cells are major risk factors for ischemic stroke has been questioned due to our improved understanding of the diversity of microglial phenotypes and their alterable functions, which exacerbate or attenuate injuries in different regions in response to environmental instability. Unfortunately, although therapeutic hypothermia is an efficient treatment, death and disability remain the prognosis for a large proportion of neonates with H-I injury. Hence, novel neuroprotective therapies to treat WMI following H-I injury are urgently needed. Here, we review microglial mechanisms that might occur in the developing brain due to neonatal H-I injury and discuss whether microglia function as a double-edged sword in WMI. Then, we emphasize microglial heterogeneity, notably at the single-cell level, and sex-specific effects on the etiology of neurological diseases. Finally, we discuss current knowledge of strategies aiming to improve microglia modulation and remyelination following neonatal H-I injury. Overall, microglia-targeted therapy might provide novel and valuable insights into the treatment of neonatal H-I insult.</t>
  </si>
  <si>
    <t>J Neurosci Res</t>
  </si>
  <si>
    <t>J. Rhodes, L. Sinclair, I. Puddu, A. Rodriguez and P. Andrews</t>
  </si>
  <si>
    <t>The Whole Is Greater Than the Sum of Its Parts...?</t>
  </si>
  <si>
    <t>S. Thayyil, P. Montaldo, V. Krishnan, P. Ivain, S. Pant, P. J. Lally, P. Bandiya, N. Benkappa, C. N. Kamalaratnam, R. Chandramohan, S. Manerkar, J. Mondkar, I. Jahan, S. C. Moni, M. Shahidullah, R. Rodrigo, S. Sumanasena, R. Sujatha, C. Burgod, R. Garegrat, M. Mazlan, I. Chettri, S. Babu Peter, A. R. Joshi, R. Swamy, K. Chong, R. R. Pressler, P. Bassett and S. Shankaran</t>
  </si>
  <si>
    <t>Whole-Body Hypothermia, Cerebral Magnetic Resonance Biomarkers, and Outcomes in Neonates With Moderate or Severe Hypoxic-Ischemic Encephalopathy Born at Tertiary Care Centers vs Other Facilities: A Nested Study Within a Randomized Clinical Trial</t>
  </si>
  <si>
    <t>IMPORTANCE: The association between place of birth and hypothermic neuroprotection after hypoxic-ischemic encephalopathy (HIE) in low- and middle-income countries (LMICs) is unknown. OBJECTIVE: To ascertain the association between place of birth and the efficacy of whole-body hypothermia for protection against brain injury measured by magnetic resonance (MR) biomarkers among neonates born at a tertiary care center (inborn) or other facilities (outborn). DESIGN, SETTING, AND PARTICIPANTS: This nested cohort study within a randomized clinical trial involved neonates at 7 tertiary neonatal intensive care units in India, Sri Lanka, and Bangladesh between August 15, 2015, and February 15, 2019. A total of 408 neonates born at or after 36 weeks' gestation with moderate or severe HIE were randomized to receive whole-body hypothermia (reduction of rectal temperatures to between 33.0 °C and 34.0 °C; hypothermia group) for 72 hours or no whole-body hypothermia (rectal temperatures maintained between 36.0 °C and 37.0 °C; control group) within 6 hours of birth, with follow-up until September 27, 2020. EXPOSURE: 3T MR imaging, MR spectroscopy, and diffusion tensor imaging. MAIN OUTCOMES AND MEASURES: Thalamic N-acetyl aspartate (NAA) mmol/kg wet weight, thalamic lactate to NAA peak area ratios, brain injury scores, and white matter fractional anisotropy at 1 to 2 weeks and death or moderate or severe disability at 18 to 22 months. RESULTS: Among 408 neonates, the mean (SD) gestational age was 38.7 (1.3) weeks; 267 (65.4%) were male. A total of 123 neonates were inborn and 285 were outborn. Inborn neonates were smaller (mean [SD], 2.8 [0.5] kg vs 2.9 [0.4] kg; P = .02), more likely to have instrumental or cesarean deliveries (43.1% vs 24.7%; P = .01), and more likely to be intubated at birth (78.9% vs 29.1%; P = .001) than outborn neonates, although the rate of severe HIE was not different (23.6% vs 17.9%; P = .22). Magnetic resonance data from 267 neonates (80 inborn and 187 outborn) were analyzed. In the hypothermia vs control groups, the mean (SD) thalamic NAA levels were 8.04 (1.98) vs 8.31 (1.13) among inborn neonates (odds ratio [OR], -0.28; 95% CI, -1.62 to 1.07; P = .68) and 8.03 (1.89) vs 7.99 (1.72) among outborn neonates (OR, 0.05; 95% CI, -0.62 to 0.71; P = .89); the median (IQR) thalamic lactate to NAA peak area ratios were 0.13 (0.10-0.20) vs 0.12 (0.09-0.18) among inborn neonates (OR, 1.02; 95% CI, 0.96-1.08; P = .59) and 0.14 (0.11-0.20) vs 0.14 (0.10-0.17) among outborn neonates (OR, 1.03; 95% CI, 0.98-1.09; P = .18). There was no difference in brain injury scores or white matter fractional anisotropy between the hypothermia and control groups among inborn or outborn neonates. Whole-body hypothermia was not associated with reductions in death or disability, either among 123 inborn neonates (hypothermia vs control group: 34 neonates [58.6%] vs 34 [56.7%]; risk ratio, 1.03; 95% CI, 0.76-1.41), or 285 outborn neonates (hypothermia vs control group: 64 neonates [46.7%] vs 60 [43.2%]; risk ratio, 1.08; 95% CI, 0.83-1.41). CONCLUSIONS AND RELEVANCE: In this nested cohort study, whole-body hypothermia was not associated with reductions in brain injury after HIE among neonates in South Asia, irrespective of place of birth. These findings do not support the use of whole-body hypothermia for HIE among neonates in LMICs. TRIAL REGISTRATION: ClinicalTrials.gov Identifier: NCT02387385.</t>
  </si>
  <si>
    <t>JAMA Netw Open</t>
  </si>
  <si>
    <t>S. M. Schlein, P. G. Marcolini and E. G. Marcolini</t>
  </si>
  <si>
    <t>Wilderness Neurology</t>
  </si>
  <si>
    <t>The study of wilderness medicine is within the scope of medical care in the austere environment and addresses medicine as practiced in the setting of delayed access to definitive medical care, hostile environment, limited equipment, and inherent risks to the patient and/or rescuers. Part of this topic includes the care of patients with neurologic illness and/or injury.We will address the five most important skills of a wilderness medicine professional: decision making, prevention, preparation, protocol development, and education by applying the principles to select common neurologic problems that occur in the extended environment: traumatic brain injury, dehydration, hyponatremia, heat illness, hypothermia, spine injury, and lightning injury. We will focus on the most pertinent aspects of wilderness medicine: signs and symptoms, initial stabilization and treatment, evacuation, and extended care.An astute wilderness medicine specialist brings environmental and medical skill sets together to know when it is better to treat in the field and when evacuation, with its inherent risks to the patient and rescuers, is unavoidable.</t>
  </si>
  <si>
    <t>H. Krestel, C. L. Bassetti and O. Walusinski</t>
  </si>
  <si>
    <t>Yawning-Its anatomy, chemistry, role, and pathological considerations</t>
  </si>
  <si>
    <t>Yawning is a clinical sign of the activity of various supra- and infratentorial brain regions including the putative brainstem motor pattern, hypothalamic paraventricular nucleus, probably the insula and limbic structures that are interconnected via a fiber network. This interaction can be seen in analogy to other cerebral functions arising from a network or zone such as language. Within this network, yawning fulfills its function in a stereotype, reflex-like manner; a phylogenetically old function, preserved across species barriers, with the purpose of arousal, communication, and maybe other functions including respiration. Abnormal yawning with ≥3 yawns/15min without obvious cause arises from lesions of brain areas involved in the yawning zone, its trajectories causing a disconnection syndrome, or from alteration of network activity by physical or metabolic etiologies including medication.</t>
  </si>
  <si>
    <t>P. V. R. Tilney, S. A. Teitelman and J. Schili</t>
  </si>
  <si>
    <t>A 20-year-old man with respiratory distress</t>
  </si>
  <si>
    <t>Air Medical Journal</t>
  </si>
  <si>
    <t>25th Annual Meeting on American Neuropsychiatric Association, ANPA 2014</t>
  </si>
  <si>
    <t>The proceedings contain 72 papers. The special focus in this conference is on Molecular Mechanisms in Neuropsychiatry. The topics include: Sex differences in visuospatial abilities are maintained during GnRH agonist-induced hypogonadism; neuroanatomical correlates of working memory in children and adolescents; stimulus-value and action-value learning in patients with frontotemporal dementia; identifying an evidence based tool for cognitive screening in psychiatric patients; postpartum acute disseminated encephalomyelitis successfully treated with plasmapheresis; steroid unresponsive anti-NMDA receptor encephalitis during pregnancy successfully treated with plasmapheresis; differentiating behavioral variant frontotemporal dementia from primary obsessive-compulsive disorder; the challenges of treating catatonia in pregnancy; neuropsychiatric treatment of pediatric intracranial right hemisphere hamartoma; pathological laughter and crying in mood disorders following traumatic brain injury; posttraumatic stress disorder is associated with impaired coronary distensibility and extent of coronary atherosclerosis; post-traumatic stress disorder, metabolic syndrome and mortality; the long-term clinical outcome of post-traumatic stress disorder and major depressive disorder with and without electroconvulsive therapy; patient conceptual design and initial database development; psychosis of neurosyphilis in a Chinese immigrant; an elderly woman with rapidly fluctuating psychotic symptoms and frontal meningioma; excessive writing in a man with traumatic brain injury; non-convulsive status epilepticus in a woman with psychosis and epilepsy treated with clozapine; co-occurrence of intellectual disability and mood disorders; dextromethorphan/quinidine in the treatment of catatonia; neuropsychiatric and seizure outcomes in autoimmune limbic encephalitis; frontotemporal dementia following decades of bipolar disorder; excited catatonia with a normal video EEG; a unique differential diagnosis in a case of abnormal motor movements; phenomenology and neuroimaging correlates of a permanent autoscopy case; ophtalmologic delusional parasitosis in Parkinson’s disease; MoCA versus MMSE in mild cognitive impairment and early-stage Alzheimer’s disease; a case of limbic encephalitis; a retrospective multidimensional comparison of referred DSM-IV autism and asperger prepubertal children; emotional decision-making, utilitarianism, and ability to consent in a patient with meningioma involving the ventromedial prefrontal cortex; ALS-FTD misidentified as wernicke-korsakoff syndrome; Iv ketamine efficacy in the outpatient clinic for treatment-resistant mood disorders; ANPA membership committee past members survey; a case of cerebellar vermian hypoplasia presenting with spontaneous confabulation and erotomania; inpatient physical medicine and rehabilitation treatment for functional neurological disorder in two U.S. veterans; rationale for hypothermia as treatment of acute methamphetamine intoxication; influence of psychiatric comorbidities in migraineurs in the emergency department; the neppe narcolepsy questionnaire (NNQ); psychometric properties of the bush Francis catatonia rating scale; catatonia in anti-NMDA-encephalitis; mesial temporal sclerosis as a potential risk factor for catatonia; electroconvulsive therapy-induced dissociation of parkinsonism and depression from core features of normal pressure hydrocephalus; using electroconvulsive therapy as a bridge to deep brain stimulation implantation; stimulating frontostriatal circuitry in Parkinson’s disease; depression, APOEe4, and the risk of incident mild cognitive impairment; behavioral and cognitive late effects in a case of cerebellar tumor; cessation of auditory verbal hallucinations after stroke in a patient with schizophrenia; a dementia care shared medical visit model for patients and caregivers using telemedicine; the use of chronotherapy to treat suicidality and highly treatment resistant depression; a heuristic for the clinical evaluation of traumatic brain injury and aggression neuromyotonia and limbic encephalitis with LGI1 antibodies and catatonia as a neuropsychiatric manifestation in paraneoplasic encephalitis.</t>
  </si>
  <si>
    <t>Journal of Neuropsychiatry and Clinical Neurosciences</t>
  </si>
  <si>
    <t>S. Kendroud, A. Abbas and A. Showraki</t>
  </si>
  <si>
    <t>A 55-Year Old Female with Periodic Hypothermia Caused by a Hypothalamic Cavernoma</t>
  </si>
  <si>
    <t>Objective: Hypothalamic cavernomas are very rare, and these lesions are known to cause hypothalamic dysfunction. This dysfunction can take the form of “progressive confusion, decreased level of arousal, hypothermia, and eventual resolution with a return to baseline” [2]. We present a case of a female with multiple intracranial cavernomas, some of which involve the hypothalamus, who presented with one of multiple episodes of hypothermia, hypoglycemia, and altered mental status. Case Report: A 55-year old female with a history of hypertension, hyperlipidemia, multiple resected intracranial cavernomas, complex partial seizures, and bradycardia requiring a pacemaker was brought to the hospital after she became altered. She suddenly did not know where she was, who her husband was, or which pills she was supposed to be taking. At baseline, she is usually oriented to person and place but not time. Her vitals were significant for hypothermia with a temperature of 32.3 degrees Celsius. The rest of her lab work was within normal limits. After her core temperature was raised to normothermia, her mental status improved. She had a routine EEG performed, which did not show any seizures or epileptiform discharges. The patient was unable to obtain a brain MRI due her pacemaker and VNS, but a head CT showed stable changes secondary to her cavernomas. In the outpatient setting, the patient had had an extensive, unremarkable endocrinological workup, including a morning cortisol level, IGF-1 and 2, TSH, and insulin level. Upon further chart review, the patient was found to have had multiple admissions for altered mental status, hypothermia, and hypoglycemia. It was postulated by the neurology team that the cavernomas had caused significant damage to her hypothalamus. Discussion: Core body temperature is mediated by the preoptic nucleus of the anterior hypothalamus. When there is damage to this particular area, periodic hypothermia can develop. The cognitive impairment and other neurologic symptoms seen during hypothermia may be due to the “reduction in cerebral blood flow that occurs once the body temperature falls below 33 degrees Celsius” [2]. Conclusion: Medications shown to be effective as prophylaxis against further episodes include Clonidine, Clomipramine, and Cyproheptadine. It is important to recognize this rare disease entity as a consequence of any insult to the hypothalamus, as patients with this syndrome undergo multiple tests to rule out other more common mimics, such as seizures and metabolic derangements.</t>
  </si>
  <si>
    <t>Annals of Neurology</t>
  </si>
  <si>
    <t>J. J. Lin, C. Y. Lin, S. H. Hsia, H. S. Wang, M. C. Chiang and K. L. Lin</t>
  </si>
  <si>
    <t>72-h therapeutic hypothermia improves neurological outcomes in paediatric asphyxial out-of-hospital cardiac arrest–An exploratory investigation</t>
  </si>
  <si>
    <t>Background: Recent studies suggest that a 48-h therapeutic hypothermia protocol does not improve outcomes in paediatric out-of-hospital cardiac arrest survivors. The aim of this study was to evaluate the effect of 72-h therapeutic hypothermia at 33 °C compared to normothermia at 35.5 °C–37.5 °C on outcomes and the incidence of adverse events in paediatric asphyxial out-of-hospital cardiac arrest survivors. Methods: We conducted this retrospective cohort study at a tertiary paediatric intensive care unit between January 2010 and June 2017. All children from 1 month to 18 years of age with asphyxial out-of-hospital cardiac arrest and a history of at least 3 min of chest compressions who survived for 12 h or more after the return of circulation were eligible. Results: Sixty-four patients met the eligibility criteria for the study. Forty-nine (76.6%) of the 64 children were male, and the mean age was 4.86+/−5.26 years. Twenty-four (37.5%) of the children had underlying disorders. The overall 1-month survival rate was 43.2%. Twenty-five (39.1%) of the children received therapeutic hypothermia at 33 °C for 72 h. The 1-month survival rate was significantly higher (p = 0.037) in the therapeutic hypothermia group (15/25, 60%) than in the normothermia group (12/39, 30.8%). The therapeutic hypothermia group had significantly better neurological outcomes (7/15, 46.7%) than the normothermia group (1/12, 8.3%) (p = 0.043). Conclusion: Paediatric asphyxial out-of-hospital cardiac arrest was associated with high mortality and morbidity. Seventy-two-hour therapeutic hypothermia was associated with a better 1-month survival rate and 6-month neurological outcomes than normothermia in our paediatric patients with asphyxial out-of-hospital cardiac arrest.</t>
  </si>
  <si>
    <t>2013 CAEP/ACMU Scientific Abstracts, CAEP 2013</t>
  </si>
  <si>
    <t>The proceedings contain 250 papers. The special focus in this conference is on Emergency Physicians. The topics include: Identification of emergency-sensitive conditions for the Calculation of an emergency care–specific in-hospital standardized mortality ratio; a prospective cohort study to differentiate traumatic tap from true subarachnoid hemorrhage; the impact of perishock pause on survival from out-of-hospital shockable cardiac arrest during the Resuscitation Out-comes Consortium (ROC) primed trial; the impact of prehospital noninvasive positive pressure support ventilation in adult patients with acute respiratory distress; medication-related emergency department visits in pediatrics; Ultra-low-dose CT comparable to standard CT in patients with suspected renal colic; ten-minute educational intervention improves emergency physicians’ ability to interpret left ventricular function; prioritizing corticosteroid treatments to prevent relapse after acute asthma discharge; Evaluation of Ontario’s emergency department process improvement program on emergency department waiting times; a Delphi process to identify interventions to improve bystander CPR rates among Canadian seniors; safety of a system-wide intervention to address access block in 13 congested Alberta hospital EDs; improved thrombolysis rates and quality of care for stroke patients through a provincial emergency department quality improvement initiative; evaluation of a secure, store-and-forward teledermatology system to facilitate emergency physician consultations; The impact of massed versus spaced instruction on learning of procedural skills in pediatric resuscitation; Bedside lung ultrasound for the diagnosis of pulmonary edema in patients presenting with acute dyspnea; disposition of emergency department patients with acute pulmonary embolism in a Canadian health region; Emergency department–initiated interventions for mild traumatic brain injury; a before-after study comparing complications of warfarin reversal using frozen plasma versus Octaplex; implementation of the revised provincial acute Stroke Redirect Protocol in urban and rural settings; validation of a tool for the assessment of trainees during simulated pediatric resuscitation; the sleep habits of junior residents and medical students working in the emergency department; prospective evaluation of a 20-metre walk test in elderly emergency department patients; correlates of 30-day adverse events for ED patients with recent-onset atrial fibrillation and flutter (RAFF); evaluation the effect of emergency department crowding on triage decision making and patient outcomes; the efficacy of pad placement for electrical cardioversion of atrial fibrillation meningitis; a prospective evaluation of the treatment preferences of ED patients with recent-onset atrial fibrillation and flutter (RAFF); children’s satisfaction with pain management in the emergency department; feasibility of implementing an adverse drug event screening program in an emergency department; regional 30-day outcomes in patients presenting to the ED with suicidal ideation or overdose attempt; a survey of factors associated with the use of intraosseous access in adult patients when peripheral intravenous access is not available; the current use of bronchodilators and steroids for the management of bronchiolitis in Canadian pediatric emergency departments; Assessment of adverse events in a primary care paramedic ST elevation myocardial infarction bypass program in a large rural area; a national faculty development needs assessment for Canadian academic emergency medicine; evaluation of Ontario’s Pay-for-Results program on emergency department waiting times; influence of triage time on patient care in children presenting with suspected appendicitis to Canadian pediatric emergency departments; Follow-up and shared care following discharge from the emergency department for exacerbations of chronic disease; the safety of prehospital continuous positive airway pressure use by primary care paramedics; lactate clearance for guidi g the management of septic patients in the emergency department; cardiac arrest post-return of spontaneous circulation emergency medical services initiation of therapeutic hypothermia; A nationwide survey of emergency medical services standards of care for cardiac arrest; angioscan combined with V/Q spect to investigate pulmonary embolism is associated with a lower mortality; acute migraine treatment in the emergency setting; epidemiology of patient presentation to the Canadian Medical Assistance Teams (CMAT) field hospital after the 2010 Haiti earthquake; availability of prehospital information at point of care in the ED and the utility of a structured triage nursing extraction tool; A randomized trial of opinion leader communication to improve primary care follow-up after emergency department discharge for acute asthma and COPD; diagnosis and treatment of anaphylaxis in Edmonton-area emergency departments; trauma nontechnical (TNT) training; utilizing national emergency department quality indicators to evaluate asthma care in an Ontario local health integrated network; head injury management around the clock; creating safety in everyday practice in an urban emergency department; The use of etomidate as an induction agent in trauma patients; Survival rates for out-of-hospital cardiac arrest patients transported without a prehospital return of spontaneous circulation; Survival analysis of patients taking dabigatran who consulted an emergency department for acute bleeding; knowledge translation effects of AHA CPR guidelines in first responder programs in British Columbia; Utility of outpatient cardiac stress tests in low-risk chest pain patients presenting to the emergency department; air medical transfer of patients in preterm labour; Police documentation of alcohol involvement in hospitalized injured drivers; an emergency department sepsis protocol decreases mortality in septic pneumonia patients; prehospital STEMI diagnosis and decision of transport reorientation by the UCCSPU; results from a multicentre study; validation of the Blatchford bleeding score and the Rockall score in cancer patients presenting to the ED with upper gastrointestinal bleeding; the incidence of clinically significant biphasic reactions in emergency department patients and the effectiveness of corticosteroids as prophylaxis; leadership and administration competencies; feasibility of and patient satisfaction with HIV point-of-care testing in the emergency department; a structured educational intervention effectively improves morbidity and mortality (M&amp;M) rounds; exploring the prevalence of adverse events in the treatment of acute migraine headaches in the emergency department; limits to sensemaking; improving stroke and TIA care in the emergency department; using computer simulation modeling techniques to evaluate interventions for increasing patient flow in the emergency department; differences in knowledge, attitudes, and beliefs regarding pain management between EPs and RNs in the emergency department; ASSESSING ambulatory vital signs in the workup of pulmonary embolism by way of a standardized 3-minute walk test; an EPIDEMIOLOGIC profile of resuscitation systems of care performance in out-of-hospital cardiac arrest; point-of-care ultrasound (ACES protocol) improves diagnostic accuracy and confidence in simulated cardiorespiratory scenarios; a prospective evaluation of the utility of the ambulance call record to change the management of patient care in the emergency department; point-of-care ultrasound usage patterns following implementation of an archiving and quality assurance process in an academic tertiary care emergency department; an evaluation of the environmental factors and behavioural factors contributing to bike fatalities in Alberta; sources of support for paramedics managing work-related stress in a Canadian emergency medical service; nurse practitioner follow-up for patients who leave the emergency department without being seen; knowledge translation of guidelines for the emergency department management of recent-onset atrial fib illation and flutter; old school biomarkers in acute decompensated heart failure; analysis of prehospital treatment of pain in the multisystem trauma patient at a community level 2 trauma centre; a before-after study to evaluate the effectiveness and use-fulness of prehospital noninvasive ventilation in an urban setting; nerve blocks for initial pain management of pediatric femur fractures; an elder-friendly electronic hip fracture order set reduces the use of medications associated with delirium; identification of palliative care patients in the emergency department; evaluation of weight estimation and medication dosing errors during pediatric out-of-hospital cardiac arrest in a large urban/rural region; pharmacistled medication review in high-risk emergency department patients; effective intraprofessional ED consultations for collaboration, patient safety, and quality care; Evidence to Excellence; assessing emergency department quality of migraine care in an Ontario local health integrated network; survival in neoplastic meningitis as a function of diagnostic modalities; risk factors for serious underlying pathology in adult emergency department nontraumatic low back pain patients; national EMS survey on selective C-spine immobilization in the field; motion artifact reduction of ECG signal allows for greater chest compression fraction during CPR; outcomes of pediatric patients presenting to the emergency department with a medication-related visit; experiential and rational clinical decision making; national survey of physicians on the need for and sensitivity of a clinical decision rule to identify elderly patients at high risk of functional decline following a minor injury; CLEARER - Canadian learning in EBM among Royal college emergency residencies; comparing the characteristics and management of patients with hypertension at a community versus an academic emergency department; the use of tranexamic acid for bleeding trauma patients at a Canadian academic trauma centre; an exploration of Canadian emergency physicians’ and residents’ knowledge surrounding CT radiation dosing and risk; health literacy and numeracy in the emergency department; patterns of injury in recreational curlers; the effect of implementing high-sensitivity troponin testing on operational efficiency in three large urban emergency departments; high-sensitivity troponin implementation for patients with suspected ACS increases the rule-out rate while reducing revisits resulting in admission; closing the circle of care; propofol is officially the “sedative of choice” in Halifax! an update from the Halifax ED procedural sedation registry; use of an electronic case log to assess resident training in a Canadian emergency department; trends in emergency department use in Ontario, 2003 to 2009; outcome feedback within emergency medicine training programs; the understood serial killer in the backyard; the underdiagnosed, undertreated, and unvanquished disease; gender-specific differences in the prevalence and emergency department management of anaphylaxis; reevaluating epinephrine in out-of-hospital cardiac arrest; relationship between Canadian medical student identification of emergency medicine as a career choice and postgraduate training disposition; limited access to services in Canadian rural emergency departments; Correlation between venous and arterial blood gas samples in emergency department patients; the current use of, perceived benefits of, and barriers to implementation of advanced ultrasound in Canadian emergency departments; evaluating a patient scheduling system in the emergency department using computer simulation modeling techniques; socioeconomic status and the utilization of CT in the emergency department; impact of an addiction assessment knowledge translation strategy on physician attitudes and assessment behaviour; the socioeconomic composition of low-acuity emergency department users in ontario; level of patient satisfaction with the NP role in fast track; data gathering in resuscitation scenarios; tiered response system feas bility of anaphylaxis treatment by fire first responders; acetaminophen elixir pharmacokinetics in children aged 2 to 3 years; evaluation of intranasal fentanyl for pediatric patients in the emergency department; challenging medical dogma; comparing access to services in rural emergency departments in Ontario and Quebec; methicillin-resistant staphylococcus aureus (MRSA) colonization among health care workers in a downtown emergency department in Toronto, Canada; reliability of clinical decision rules to improve the detection of adverse drug events in emergency department patients; the Calgary multifaceted intervention for suspected appendicitis reduces ED length of stay and time to surgery; the impact of “casino shifts” on emergency physician productivity; the Canadian National EMS Research Agenda; barriers, facilitators, recommendations, and priorities for EMS research; establishing priorities for patient safety research in the emergency department; CAEP IEM Committee; musculoskeletal education in emergency medicine residency; development of a novel web-based communication tool to improve emergency department discharge communication with family physicians; critical dynamics in demographic influences on burnout in emergency department health; prehospital anaphylaxis mimics in one Canadian urban centre; a comparison of high-sensitivity cardiac troponin I assay with the current sensitive cardiac troponin I test in the emergency department; the role of procalcitonin and the mascc score in emergency department patients with chemotherapy-induced febrile neutropenia; adverse events in the emergency department; parenteral dextrose utilization in a large, urban EMS system; EMS stretcher “misadventures” in a large, urban EMS system; reduced times for acute stroke patients who receive thrombolysis at royal Melbourne hospital by the implementation of a direct ambulance to ct process; presenting characteristics of patients undergoing cardiac troponin measurements in the emergency department; reporting and learning from prehospital patient safety incidents; development of a new indicator measuring in-hospital mortality of patients with emergency-sensitive conditions; prehospital management of anaphylaxis in one Canadian urban centre;government benefit payments and acute injury among low-income mothers presenting to the emergency department; quantitative assessment of lumbar puncture skill in experts and nonexperts using needle trajectories; knowing is half the battle; treatment of acute copd exacerbations in rural Alberta emergency departments; initial assessment and disposition for the stable patient with first-trimester bleeding in the emergency department; caring for disadvantaged populations in the emergency department; the use of antibiotics in corneal abrasion and corneal foreign bodies in the emergency department; assessing the feasibility of utilizing national emergency department quality indicators to evaluate stroke care in an Ontario local health integrated network; validation of the clinical prediction rule for recurrent venous thromboembolism in cancer patients; emergency department follow-up for unattached patients; validating the McMaster modular assessment program; commotio cordis managed with therapeutic hypothermia; the role of pharmacists within the context of an emergency department–based adverse drug event screening program; the sensitivity and specificity of the focused assessment with sonography for trauma in blunt abdominal injury in a level 1 trauma centre; electronic surveys to study return visits after ED care; making sense of safety; diagnostic outcomes for patients presenting to the emergency department (ED) with chest pain; expectant parents’ understanding of the implications and management of fever in the neonate; demographic characteristics and resource utilization of emergency department frequent users; fish hook removal in the emergency department; an expedited oral contrast protocol for suspected appendicitis does not lead to missed cases requiring surgery; stroke education in emergency medicine residency programs; the need for expanded point-of-care ultrasound training in rural emergency departments across Newfoundland and Labrador; identifying chronic diseases in the ED; three cases of neoplastic meningitis misdiagnosed as infectious meningitis in the emergency department; clinical impact of diagnostic imaging discrepancy and reinterpretation in an urban teaching hospital emergency department; needs assessment survey of homeless and/or substance-using adults presenting to the emergency department; ace-induced angioedema in the emergency department; medical students’ perceptions of novel remedial projects for emergency medicine multiple-choice question exam failures; a retrospective review of the use of a strep throat checklist allowing patient discharge from triage in a moderate-sized community emergency department; diagnostic test characteristics of a point-of-care test for hiv-1 and -2 antibody in the emergency department; comparison of traditional triage scores and CTAS methods with a quick-look triage approach; epidemiology of prehospital emergency responses for older adults in a provincial emergency medical services system; evaluation of a hybrid simulation course for acquisition and maintenance of emergency medicine procedures; effectiveness of a passive educational strategy aimed at improving disinfection of personal items among health care professionals in the emergency department of a tertiary care centre; community uptake of pulse point; bed assignment and bed uptake; utilizing national emergency department quality indicators to evaluate sepsis care in an Ontario local health integrated net-work; prevalence of drug use in injured British Columbia drivers; practice patterns of graduates of the McMaster university CCFP(EM) residency program; the effect of medical trainees on pediatric emergency department flow; fostering leadership in emergency medicine education; online social media use in the emergency department; remote death certification in québec avoids ambulance transports; potential value and utility of technology to foster interprofessional discussion and education among emergency medicine health care professionals; assessing equity of care in an emergency department using patient experience surveys; physicians’ perspectives on effectiveness of intranasal midazolam for emergency department procedural sedation in children; personal digital assistant use by emergency medicine residents in Ethiopia; the functional status assessment of seniors in the emergency department (FSAS-ED); why university athletes do not seek medical attention following concussion symptoms; in situ simulation in an emergency department; a systematic review of ethanol and fomepizole use in pediatric toxic alcohol ingestions; qualitative analysis of teaching satisfaction among residents rotating through three emergency departments; common diagnoses and outcomes of elderly patients presenting to the emergency department with nonspecific complaints; factors in uptake by EMS of a new medicalert enroute notification technology and stethoscope contamination with methicillin-resistant staphylococcus aureus in an inner-city emergency department.</t>
  </si>
  <si>
    <t>Canadian Journal of Emergency Medicine</t>
  </si>
  <si>
    <t>T. Purewal, K. Hu, M. Akula, K. Zin, R. Ong, S. Holland and J. Cheng</t>
  </si>
  <si>
    <t>Abstract #1002280: Pituitary Macroadenoma Without Pituitary Apoplexy Presenting as Isolated Unilateral Cranial Nerve III Palsy and Altered Mentation: A Case Report</t>
  </si>
  <si>
    <t>Introduction: Pituitary adenomas account for about 10-25% of intracranial tumors and can present with visual disturbance. Cranial nerve palsy is fairly rare and has mainly been demonstrated in pituitary macroadenomas with apoplexy. We present a patient with altered mentation and hyponatremia who was evaluated for adrenal insufficiency by inpatient endocrinology and subsequently diagnosed with pituitary macroadenoma without apoplexy after evaluation of right eye ptosis and cranial nerve III palsy. Case Description: A 78-year-old male with a history of coronary artery disease, hypertension, and hepatitis C presented to the hospital with hypothermia and altered mental status for unknown duration. Review of systems was difficult to obtain due to altered mentation. Endocrinology was consulted to evaluate for hyponatremia of 120 mmol/L and morning serum cortisol of 3.8 ug/dL. Primary adrenal insufficiency was not present with an appropriate serum cortisol level of 21.9 ug/dL after cosyntropin stimulation. The patient had right eye ptosis with a nonreactive right pupil measuring 7mm due to cranial nerve III palsy. CT of the head without contrast revealed supra-tentorial chronic ischemic changes. Further evaluation of altered mentation and cranial nerve III palsy with MRI of the brain revealed prominence of the region of the pituitary gland. MRI of the pituitary revealed a cystic pituitary adenoma without evidence of hemorrhage measuring 2.0 x 0.9 x 1.2 cm with bilateral extension into the cavernous sinus with normal optic chiasm and suprasellar cistern. Pituitary hormone evaluation revealed normal FSH, LH, ACTH, TSH, Free T4, Prolactin, and IGF-1 levels. CT of the chest, abdomen, and pelvis revealed multiple pulmonary nodules. The patient had an IR guided lung biopsy to rule out underlying primary lung malignancy, but pathology was inconclusive. The patient was treated conservatively with dexamethasone to reduce vasogenic cerebral edema and mentation improved while ptosis remained stable. Transsphenoidal resection of the pituitary adenoma was placed on hold until further evaluation of a possible pulmonary malignancy. Discussion: Our case highlights a rare presentation of a pituitary macroadenoma with altered mental status and isolated unilateral cranial nerve III palsy. No evidence of pituitary apoplexy was evident on imaging. Cranial nerve dysfunction remains an unusual presenting symptom found in pituitary adenomas without evidence of apoplexy. A high index of clinical suspicion and thorough physical examination is crucial in early diagnosis, which can allow for prompt medical treatment with steroids and potentially definitive treatment with resection to preserve vision and prevent long-term sequela.</t>
  </si>
  <si>
    <t>Endocrine Practice</t>
  </si>
  <si>
    <t>L. Bergman and J. B. Lundbye</t>
  </si>
  <si>
    <t>Acid-base optimization during hypothermia</t>
  </si>
  <si>
    <t>Cardiac arrest (CA) often results in hemodynamic and metabolic compromise with associated poor prognosis. Therapeutic hypothermia (TH) has become the standard of care for CA survivors, decreasing reperfusion injury and intercellular acid-base disturbances, with improved neurologic outcomes. These benefits are realized despite a mild acidosis that can potentially occur during TH. By contrast, the severity of acidosis after return of spontaneous circulation (ROSC) must be monitored carefully and managed appropriately. Bicarbonate should be used only in case of severe acidosis and as a continuous infusion. The blood gas samples are usually warmed to 37°C before analysis; hence, it is worth noting that the blood gas values are temperature dependent. Therefore, a calculated correction for values may be necessary.</t>
  </si>
  <si>
    <t>Best Practice and Research: Clinical Anaesthesiology</t>
  </si>
  <si>
    <t>A. Hecker, B. Hecker, M. Hecker, J. G. Riedel, M. A. Weigand and W. Padberg</t>
  </si>
  <si>
    <t>Acute abdominal compartment syndrome: current diagnostic and therapeutic options</t>
  </si>
  <si>
    <t>Background: If untreated, the abdominal compartment syndrome (ACS) has a mortality of nearly 100 %. Thus, its early recognition is of major importance for daily rounds on surgical intensive care units. Intraabdominal hypertension (IAH) is a poorly recognized entity, which occurs if intraabdominal pressure arises &gt;12 mmHg. Measurement of the intravesical pressure is the gold standard to diagnose IAH, which can be detected in about one fourth of surgical intensive care patients. Purpose: The aim of this manuscript is to outline the current diagnostic and therapeutic options for IAH and ACS. While diagnosis of IAH and ACS strongly depends on clinical experience, new diagnostic markers could play an important role in the future. Therapy of IAH/ACS consists of five treatment “columns”: intraluminal evacuation, intraabdominal evacuation, improvement of abdominal wall compliance, fluid management, and improved organ perfusion. If conservative therapy fails, emergency laparotomy is the most effective therapeutic approach to achieve abdominal decompression. Thereafter, patients with an open abdomen require intensive care and are permanently threatened by the quadrangle of fluid loss, muscle proteolysis, heat loss, and an impaired immune function. As a consequence, complication rate dramatically increases after 8 days of open abdomen therapy. Conclusion: Despite many efforts, the mortality of patients with ACS remains unacceptably high. Permanent clinical education and surgical trials will be necessary to improve the outcome of our critically ill surgical patients.</t>
  </si>
  <si>
    <t>Langenbeck's Archives of Surgery</t>
  </si>
  <si>
    <t>Neurocritical Care</t>
  </si>
  <si>
    <t>W. Bernal and R. Williams</t>
  </si>
  <si>
    <t>Acute Liver Failure</t>
  </si>
  <si>
    <t>Clinical Liver Disease</t>
  </si>
  <si>
    <t>T. T. J. Chong and M. Fedi</t>
  </si>
  <si>
    <t>Acute management of stroke - II: Haemorrhagic stroke</t>
  </si>
  <si>
    <t>Haemorrhagic strokes are relatively less common compared to ischaemic strokes, with the vast majority of haemorrhages being intracerebral as opposed to subarachnoid. The definitive diagnosis of a haemorrhagic stroke is based on non-contrast CT imaging of the brain. Acute care should focus on prompt identification of the cause, minimizing the risk of haemorrhage expansion by controlling blood pressure and correcting any underlying coagulopathy, and obliterating vascular lesions with a high risk of rebleeding. Patients should be closely monitored, and emergent surgery should be considered in those patients who display signs of clinical deterioration, especially in the presence of posterior fossa haemorrhages. Future directions include refining the use of bedside neuro-monitoring and neuro-imaging techniques as well as developing novel approaches to minimize the complications of haemorrhagic stroke. © 2013 Elsevier Ltd. All rights reserved.</t>
  </si>
  <si>
    <t>Anaesthesia and Intensive Care Medicine</t>
  </si>
  <si>
    <t>M. A. Vella, M. L. Crandall and M. B. Patel</t>
  </si>
  <si>
    <t>Acute Management of Traumatic Brain Injury</t>
  </si>
  <si>
    <t>Traumatic brain injury (TBI) is a leading cause of death and disability in patients with trauma. Management strategies must focus on preventing secondary injury by avoiding hypotension and hypoxia and maintaining appropriate cerebral perfusion pressure (CPP), which is a surrogate for cerebral blood flow. CPP can be maintained by increasing mean arterial pressure, decreasing intracranial pressure, or both. The goal should be euvolemia and avoidance of hypotension. Other factors that deserve important consideration in the acute management of patients with TBI are venous thromboembolism, stress ulcer, and seizure prophylaxis, as well as nutritional and metabolic optimization.</t>
  </si>
  <si>
    <t>Surgical Clinics of North America</t>
  </si>
  <si>
    <t>J. Rakkar, J. Pelletier, D. Simon, P. Kochanek, C. Horvat, G. Clermont and R. Clark</t>
  </si>
  <si>
    <t>Adjunctive decompressive craniectomy decreases mortality in pediatric traumatic brain injury</t>
  </si>
  <si>
    <t>INTRODUCTION: Decompressive craniectomy (DC) has been used in the management of severe pediatric traumatic brain injury (TBI) to treat medically refractory intracranial hypertension or neurologic deterioration from herniation syndromes. We aimed to quantify the effects of DC on the therapeutic support used for ICP-directed care using our previously developed electronic Pediatric Intensity Level of Therapy (ePILOT) model and assess overall mortality. METHODS: Data were extracted from electronic record of a pediatric level I trauma center for TBI patients who had ICP recorded from January 2009-April 2019. Data elements used for the ePILOT scale included CSF diversion, osmotherapies, sedation/analgesia, barbiturates, PaCO2, neuromuscular blockade, hypothermia, and serum Na+. Mean ICP and median ePILOT scores were calculated for each patient. Data are presented as mean±SD or median[IQR] as appropriate. RESULTS: 137 TBI monitored patients (6.9±5.7 y; 65% male; admission Glasgow Coma Scale score 4[3-7]; mortality 20%; DC 32%) were analyzed. Mortality peaked at day 3 of admission and DC vs Non-DC groups had mortality rates of 11% vs. 24%, respectively. During the 1st 7 days of hospitalization, in the DC vs. Non-DC group the mean ICP was 14±11 vs 14±13mmHg (p&gt;0.05), and aggregate ePILOT scores were 10[7-13] vs 9[7-11] (p&gt;0.05), respectively. Parsing these groups into mortality subgroups suggested higher ICP in the mortality groups (33±24 in DC vs 25±23mmHg in Non-DC; p&gt;0.05) compared to nonmortality groups (12±5 in DC vs 11±4mmHg in Non-DC; p&gt;0.05); all non-survivors vs. survivors had ICP of 26±23 and 11±4 (p&lt;0.01), respectively. Similarly, ePILOT score in the mortality group was 15[10-16] in DC vs 11[8-13] in Non-DC patients (p&gt;0.05) and in the non-mortality group was 10[7-12] in DC vs 9[7-11] in Non-DC patients (p&gt;0.05); non-survivors vs. survivors had ePILOT scores of 11[9-14] vs 9[7-11] (p&lt;0.05), respectively. CONCLUSIONS: Pediatric TBI patients that experienced in-hospital mortality had significantly higher ICP burden and also needed greater amounts of therapeutic medical support. DC did not alleviate this burden of ICP-directed support, yet our data shows decreased mortality in the DC cohort. Further studies on timing of DC and assessment of temporal impact on intensity of therapies are ongoing.</t>
  </si>
  <si>
    <t>Critical Care Medicine</t>
  </si>
  <si>
    <t>E. Schmutzhard</t>
  </si>
  <si>
    <t>Adjunctive therapies in lifethreatening CNS infections</t>
  </si>
  <si>
    <t>Acute bacterial meningitis, acute viral encephalitis, brain abscesses, acute protozoal diseases like cerebral malaria and acute helminthic diseases like eosinophilic meningoencephalitis due to Gnathostoma spinigerum or status epilepticus in neurocysticercosis may evolve into a potentially life-threatening course. Such a life-threatening course can be prevented by early diagnosis and earliest possible initiation of the appropriate antimicrobial chemotherapy, frequently necessitating adjunctive therapeutic measures to counteract secondary brain damage due to such an acute CNS infection, accompanying sepsis syndrome or secondary lesions due to complications like vasculopathy, sinus thrombosis, hydrocephalus/ pyocephalus, diffuse brain edema, cerebritis or abscess formation. Systemic manifestations of life-threatening viral, bacterial or protozoal infection may add to secondary brain damage, e.g. septic shock, hypo-, hyperventilation, hypo-, hypercapnia, blood sugar derangement, lactic acidosis, all of them need to be recognized, treated and - even better - prevented. Acute bacterial meningitis being a disease of decreasing prevalence all over the world, will become eventually in the near future a rare disease, thus rendering its timely diagnosis even more difficult. Quickest possible initiation of antibiotic therapy is essential, at the best - if the bacterial pathogen is not yet known -the first dose of a third generation cephalosporin should be given - in a motor pump - over 2-4 hours. Dexamethasone should only be given - prior to the first antibiotic therapeutic dosage - if the patient most likely has acquired his/her acute bacterial meningitis in Europe and is older than 55 years of age, i.e. most likely suffers from pneumococcal meningitis. Dexamethasone is ineffective in children and in resource poor regions. The presence of decreased CSF/serum glucose ratio and increased cerebrospinal fluid lactate supports the likelihood of acute bacterial meningitis. The application of invasive neurointensive care measures, as external ventricular drainage, ICP-monitoring and CPP monitoring has been shown to decrease mortality from 30% to 10% in initially comatose patients (GCS 8). As in general critical care medicine, blood sugar management has been shown to be of crucial importance, the same applies to patients with acute bacterial meningitis, both hypo- and hyperglycemia need to be avoided. Continuous glycerol adjuvant therapy in adults has been shown to be detrimental, increasing overall mortality by almost 20%. Best possible management of accompanying septic shock requires early admission to a (neuro-)critical care unit. However, it needs to be stressed that the performance of adjunctive therapies in bacterial meningitis largely depends on the availability of neurocritical care medicine and, thus, on the local/regional circumstances. Aggressive therapeutic hypothermia in a non-sufficiently equipped environment might be deleterious in patients with acute bacterial meningitis. Acute viral meningoencephalitis: Every patient with suspected viral meningoencephalitis should be given the benefit of earliest possible acyclovir therapy. Patients with acute viral meningoencephalitis need to be admitted to a neurointensive care unit, the major reasons are brain edema, anticonvulsive therapy in status epilepticus, the appropriate analgesia and sedation and optimal temperature management. In selected cases decompressive craniectomy in case of increased intracranial pressure may be lifesaving. It should be stressed that the knowledge of the ever changing epidemiology needs to be constantly updated and encephalitis may be considered as a sentinel for emerging infections. The neurological presentation is spectacular enough to be a good marker for the emergence of an agent in a new geographical area. This demonstrate the importance of close surveillance as, when implanted, these diseases are difficult to eradicate (e. g. tick borne encephalitis, rabies, West-Nile-virus-encephalitis, etc.). Very recently it has been shown that herpes simp ex virus, even Varicella zoster virus, may trigger autoimmune encephalitides. Cerebral malaria: Per year more than 600,000 people still die from cerebral malaria worldwide. The cerebral malaria is preventable and curable and should be on the differential diagnostic agenda if a patient has a history of travelling to a malaria endemic country (in particular Sub-Saharan Africa) without having taking appropriate preventive measures. The diagnosis of cerebral malaria rests on history, the clinical syndrome of impairment of consciousness, severe prostration, epileptic seizures, focal neurological signs and symptoms, positive bloodsmear and fundoscopy showing the typical malaria retinopathy. The major pathophysiological basis for cerebral malaria is impairment of microcirculation and severe lesion of the endothelial cells of arterioles and capillaries. Every patient with suspected cerebral malaria needs to be started with the appropriate schizontozidal therapy, namely artesunate intravenously. Cerebral malaria is always part of a multiorgan malaria, thereby broad-based critical care measures are essential for survival. Dexamethasone has been shown to be deleterious in cerebral malaria, osmotherapy with mannitol is similarly contributing to increased morbidity and mortality. Every patient having survived a severe infection of the central nervous system, e. g. bacterial meningitis, viral encephalitis or cerebral malaria, needs an appropriate postacute management, including neurocognitive evaluation, audiometry and, if indicated, neuro-rehabilitation measures.</t>
  </si>
  <si>
    <t>European Journal of Neurology</t>
  </si>
  <si>
    <t>V. Singh and N. J. Edwards</t>
  </si>
  <si>
    <t>Advances in the critical care management of ischemic stroke</t>
  </si>
  <si>
    <t>Given recent advances in diagnostic modalities and revascularization capabilities, clinicians are not only able to rapidly and accurately identify acute ischemic stroke, but may also be able to aggressively intervene to minimize the extent of infarction. In those cases where revascularization cannot occur and/or the extent of infarction is large, there are multiple strategies to prevent secondary decompensation as the stroke evolves, for instance, if malignant cerebral edema should develop. In this paper, we will review the indications for specialized ICU care for an ischemic stroke patient, the treatment principles, and strategies employed by neurointensivists to minimize secondary neuronal injury, the literature in support of such strategies (and the questions to be addressed by future studies), all with the ultimate goal of increasing the likelihood of favorable neurologic outcomes in our ischemic stroke population. © 2013 Vineeta Singh and Nancy J. Edwards.</t>
  </si>
  <si>
    <t>Stroke Research and Treatment</t>
  </si>
  <si>
    <t>S. Paranjape and A. Chhabra</t>
  </si>
  <si>
    <t>Anaesthesia for robotic surgery</t>
  </si>
  <si>
    <t>Robot assisted surgeries are associated with smaller incisions, less scarring, less morbidity and a shorter hospital stay. But anaesthesiologists need to be aware of the challenges of robotic surgery and the changes in surgical technique. Longer duration of surgery, limited access, prolonged insufflation of carbon dioxide and extremes of position are some of the changes which need to be tackled with expertise to avoid complications. In addition different surgical specialities have their own requirements, from the steep Trendelenburg position in radical prostatectomy and other pelvic surgeries, to one lung ventilation and capnothorax in robotic cardiothoracic surgery. This review focuses on the anaesthetic challenges faced in robotic surgery in different surgical specialities and their management. © 2013 Elsevier Ltd.</t>
  </si>
  <si>
    <t>Trends in Anaesthesia and Critical Care</t>
  </si>
  <si>
    <t>A. Vedantam, C. Robertson and S. Gopinath</t>
  </si>
  <si>
    <t>Analysis of outcomes of barbiturate therapy for refractory intracranial hypertension after TBI</t>
  </si>
  <si>
    <t>Recent clinical trials have shown inconsistent clinical benefit for decompressive craniectomy or hypothermia to treat intracranial hypertension in TBI. Barbiturate therapy continues to be used as a third-tier option for refractory intracranial hypertension. The aim of this study was to determine if ICP control with barbiturate therapy is associated with improved clinical outcomes in a series of TBI patients treated with barbiturate therapy for refractory intracranial hypertension. Patients with closed head injury who received pentobarbital for control of refractory intracranial hypertension from 1986-2012 were reviewed. Average ICP prior to and during barbiturate coma was analyzed. Outcomes were recorded at 6 months after injury using the Glasgow Outcome Scale. Primary outcomes of this study included ICP control during barbiturate coma and mortality at 6 months after injury. Univariate and multivariate regression analysis for primary outcomes were performed for clinical and imaging parameters. A total of 176 patients were included in this study. ICP was adequately controlled during barbiturate therapy in 47 of 146 patients (32.2%), who received pentobarbital for a minimum of 24 hours. Diffuse injury on initial CT scan (p = 0.04) and higher motor GCS score (p = 0.046) was associated with higher likelihood of ICP control. ICP control was associated with lower rates of mortality (86.5% vs 13.5%, p &lt; 0.001) and higher rates of severe disability in patients with ICP control (67.9% vs 32.1%, p &lt; 0.001). There was no significant difference for the rates of good recovery (p = 0.12), moderate disability (p = 0.21) or persistent vegetative state (p = 0.65) based on ICP control. Uncontrolled ICP during barbiturate coma was significantly associated with 6-month mortality (OR 9.7 95% CI 3.8-24.9, p &lt; 0.001). ICP control with barbiturate therapy was superior in patients with diffuse injury on initial CT scan and higher admission motor GCS scores. Although ICP control with barbiturate therapy in TBI was associated with significant survival advantage, higher rates of severe disability were observed among survivors.</t>
  </si>
  <si>
    <t>Journal of Neurotrauma</t>
  </si>
  <si>
    <t>Objective: To investigate the risk factors associated with rebound intracranial pressure (ICP), a phenomenon that occurs when brain swelling reprogresses rapidly during rewarming in patients who have undergone therapeutic hypothermia for traumatic brain injury (TBI). Methods: This study analyzed 42 patients who underwent therapeutic hypothermia among 172 patients with severe TBI admitted to a single regional trauma center between January 2017 and December 2020. Forty-two patients were classified into 34.5 °C (mild) and 33 °C (moderate) hypothermia groups according to the therapeutic hypothermia protocol for TBI. Rewarming was initiated post-hypothermia, wherein ICP was maintained at ≤ 20 mmHg and cerebral perfusion pressure was maintained at ≥ 50 mmHg for ≥ 24 h. In the rewarming protocol, the target core temperature was increased to 36.5 °C at 0.1 °C/h. Results: Of the 42 patients who underwent therapeutic hypothermia, 27 did not survive: 9 in the mild and 18 in the moderate hypothermia groups. The moderate hypothermia group had a significantly higher mortality rate than the mild hypothermia group (p = 0.013). Rebound ICP occurred in 9 of 25 patients: 2 in the mild and 7 in the moderate hypothermia groups. In the risk factor analysis of rebound ICP, only the degree of hypothermia was statistically significant, and rebound ICP was observed more frequently in the moderate than in the mild hypothermia group (p = 0.025). Conclusions: In patients who underwent rewarming after therapeutic hypothermia, rebound ICP presented a higher risk at 33 °C than at 34.5 °C. Therefore, more careful rewarming is needed in patients receiving therapeutic hypothermia at 33 °C.</t>
  </si>
  <si>
    <t>Clinical Neurology and Neurosurgery</t>
  </si>
  <si>
    <t>Y. Zhang, Y. Lei, H. Jiang, X. Li and H. Feng</t>
  </si>
  <si>
    <t>Analysis of the correlation between the severity of neonatal hypoxic ischemic encephalopathy and multiple organ dysfunction</t>
  </si>
  <si>
    <t>Objective: To evaluate the hypoxic ischemic encephalopathy (HIE) and multiple organ dysfunction (MOD) in neonates and analyze the correlation between the two disorders. Methods: From January 2018 to January 2020, infants with HIE who were born in our hospital at or above 37 weeks of gestation, and those with ischemic hypoxic encephalopathy at or above 2000 grams were selected as study subjects. HIE and MOD monitoring were performed for three days. HIE severity was graded according to reported scores including amplitude integrated EEG. Multiple organ dysfunction was also assessed. The correlation between neonatal hypoxic ischemic encephalopathy and multiple organ dysfunction was analyzed. Results: Children with HIE were divided into three grades: mild, moderate and severe. There were statistically significant differences among the three groups in emergency caesarean section, Apgar 5 minutes, systemic hypothermia and neonatal mortality. Differences in MOD scores were found in three HIE stages per day from Day 1 to Day 3. Among children with mild HIE grading, the most common mildly affected organ systems are pH, electrolyte imbalance and liver system, and the least affected organs are kidney and blood systems. Among children with HIE grade of mild and severe, there was no significant difference in moderate-severe organ involvement, and the number of severely affected children was small. Conclusion: With the increase of HIE severity, multi-organ involvement is aggravated. The organ involvement of HIE children with different degrees of severity is different.</t>
  </si>
  <si>
    <t>American Journal of Translational Research</t>
  </si>
  <si>
    <t>S. Rao and M. M. Treggiari</t>
  </si>
  <si>
    <t>Anesthesia for Acute Spinal Cord Injury</t>
  </si>
  <si>
    <t>The spinal cord extends from the base of the skull to the first lumbar vertebrae from which it continues as cauda equina. Injuries to the spinal cord can lead to significant short- and long-term morbidities. Depending on the level of injury, morbidities may include acute hemodynamic changes, weakness of respiratory muscles and ventilator dependence, and loss of bowel and bladder function. Acute spinal cord injury with cord compression is a surgical emergency. Important anesthetic implications include airway stabilization and management, fluid management, and maintenance of spinal cord perfusion pressure at all times.</t>
  </si>
  <si>
    <t>Anesthesiology Clinics</t>
  </si>
  <si>
    <t>B. Bhattacharya and A. A. Maung</t>
  </si>
  <si>
    <t>Anesthesia for Patients with Traumatic Brain Injuries</t>
  </si>
  <si>
    <t>Traumatic brain injury (TBI) represents a wide spectrum of disease and disease severity. Because the primary brain injury occurs before the patient enters the health care system, medical interventions seek principally to prevent secondary injury. Anesthesia teams that provide care for patients with TBI both in and out of the operating room should be aware of the specific therapies and needs of this unique and complex patient population.</t>
  </si>
  <si>
    <t>H. Zheng, X. C. Wei, T. Yu and Q. Lei</t>
  </si>
  <si>
    <t>Anesthesia of a high-altitude area inhabitant who underwent aortic dissection emergency surgery in a low-altitude area</t>
  </si>
  <si>
    <t>Heart surgery in patients from high-altitude areas is more challenging than usual. Few studies have been published on this issue, and none of them have discussed the effect of an altitude change (from high to low altitude) on a patient’s physiology or its effects on a patient’s perioperative management. Here, we present the case of a 46-year-old man who was a long-time resident of Tibetan area in Sichuan (altitude &gt;3000 m) who underwent Stanford type A aortic dissection emergency surgery on the plain. Anesthetic management occurred through monitoring of the bispectral index (BIS) and transesophageal echocardiography (TEE), and we used a relatively loose fluid hydration strategy. The surgery was performed using cardiopulmonary bypass (CPB), deep hypothermia (DH), and selective antegrade cerebral perfusion. The most prominent anesthesia challenges for these patients are physiological changes due to habitation in an high-altitude environment (chronic hypoxemia), which can cause hyperhemoglobinemia, polycythemia, hypercoagulable blood, and even pulmonary hypertension, cor pulmonale, or congestive heart failure. Optimized perioperative management and close cooperation among the entire cardiac medical team were the key factors in the successful management of this rare case.</t>
  </si>
  <si>
    <t>Journal of International Medical Research</t>
  </si>
  <si>
    <t>Y. O. Atalay, C. Kaya and E. Koksal</t>
  </si>
  <si>
    <t>Anesthetic approach in pediatric brain injury</t>
  </si>
  <si>
    <t>Traumatic brain injury (TBI) is defined as an insult to the brain resulting from external force, leading alteration in brain function, permanent or temporary impaired cognition, wide-spread impairments in motor and behavior function. TBI is not only a leading cause of death but it is a significant contributor to disability in pediatric age group. Its sequelae is an important health problem throughout the world. The patients face numerous difficulties to return to a productive life. Improvements in the prognosis continue with its elucidated pathophysiology, technological developments in its monitorization, and sustained scientific research. In 2003, the Society of Critical Care Medicine published the Guidelines for the Acute Medical Management of Severe Traumatic Brain Injury in Infants, Children, and Adolecents and updated the guidelines in 2012 with some significant changes. Pediatric anesthesiologists are frequently faced with the perioperative management of such patients. This article reviews pathophysiology, anesthetic management, hemodynamic support, management of intracranial hypertension of pediatric patients with TBI in the light of current evidence-based medicine. Informing the anesthetists confronting TBI patients in the intensive care unit, during preoperative and peri-operative periods, about important issues related to pathophysiology and treatment of TBI will contribute to the improvements in the prognosis of these patients.</t>
  </si>
  <si>
    <t>Journal of Experimental and Clinical Medicine (Turkey)</t>
  </si>
  <si>
    <t>D. Patel, N. Palmeri, C. Yeh and H. Hussain</t>
  </si>
  <si>
    <t>Anesthetic Considerations for Chiari I Malformation in a BMI 62 Patient</t>
  </si>
  <si>
    <t>Patients with Chiari I malformations present with tonsillar herniation below the foramen magnum causing abnormal spinal anatomy. Anesthesia challenges in this population include difficult airway management, monitoring intraoperative autonomic dysfunction, avoiding increased intracranial pressure, and accommodating sensitivity to neuromuscular blockade. We present a case with an additional airway management challenge due to morbid obesity with a BMI of 62. A 23 year old female with a history of Covid pneumonia and morbid obesity who presented with syringomyelia and Chiari I malformation. She initially presented with bilateral numbness, tingling, weakness, and pain in her hands. Imaging with MRI at the time showed downward displacement of the cerebellar tonsils with the tips reaching the lower portion of C1 and overall 10-12 mm displacement below the level of the foramen magnum. Syrinx was also visualized from the level of C1-C2 extending down to the level of T5-T6. Repeat MRI a year later showed no significant changes. However, she has worsening symptoms of pain in her right arm preventing her from working. She is agreeable to surgical decompression of the posterior fossa through a suboccipital craniotomy with resection of the posterior arch of C1 with duraplasty. Significant findings on the physical exam include Mallampati III, shorter thyromental distance, and limited range of motion of her cervical spine due to pain in her arms. We chose awake fiberoptic intubation due to difficult airway from morbid obesity and limited cervical spine range of motion and the consideration of hypercapnia induced from brief apnea the patient may not tolerate. She was premedicated with versed, glycopyrrolate, and dexmedetomidine, and given a 5% lidocaine paste lollipop to topicalize oropharynx. She was also started on a low dose remifentanil infusion for sedation during the awake fiberoptic approach. Blood pressure, heart rate, respiratory rate with continuous end-tidal capnography, and pulse oximetry were monitored during the awake fiberoptic intubation. A 7.0 endotracheal tube was lubricated with viscous lidocaine and placed over a fiberoptic scope. Once there was visualization of the vocal cords, additional 2% lidocaine was administered directly at the vocal cords. She was intubated smoothly on the first attempt. She was then immediately induced to general anesthesia with propofol and non-depolarizing muscle relaxant to avoid using succinylcholine due to the possible hypersensitivity caused by denervation. Intraoperatively, a conventional air warmer was used to prevent hypothermia. Invasive arterial blood pressure monitoring was applied. Normotensive blood pressure and normocapnia were maintained throughout the surgery. Muscular blockade was reversed with sugammadex at the end of surgery to ensure adequate ventilation especially with the patient's body habitus. Upon extubation, the patient had acute hypertension which was managed by nicardipine infusion and hydralazine boluses. Patient was taken to a neurosurgical intensive unit and monitored for two days. She was discharged home without any complication. In conclusion, anesthetic considerations for patients with Chiari I malformation include airway management, monitoring for autonomic dysfunction, avoiding increase in ICP, and optimizing postoperative neurological status with balanced anesthetic management.</t>
  </si>
  <si>
    <t>Journal of Neurosurgical Anesthesiology</t>
  </si>
  <si>
    <t>N. Meier</t>
  </si>
  <si>
    <t>Anesthetic Considerations for Pediatric Craniofacial Surgery</t>
  </si>
  <si>
    <t>Anesthetic management of craniosynostosis remains a challenging experience. It requires input and collaboration from multiple specialties to improve patient outcomes. Understanding the surgical corrective techniques and the underlying risks of each is essential to providing the best care to this patient population. The propensity for significant blood loss necessitates fundamental knowledge of pediatric resuscitation and the development of perioperative transfusion protocols that have been shown to reduce transfusion requirements in the peri-operative period.</t>
  </si>
  <si>
    <t>Aneurysmal subarachnoid hemorrhage</t>
  </si>
  <si>
    <t>N. González, A. Ruiz and J. Mura</t>
  </si>
  <si>
    <t>Angiographic Findings in Refractory Delayed Cerebral Ischemia</t>
  </si>
  <si>
    <t>Background: Delayed cerebral ischemia (DCI) follows a refractory course in a subgroup of patients with aneurysmal subarachnoid hemorrhage (SAH), leading to diffuse ischemic injury. The role of angiographic vasospasm (AV) is unknown. Our goal is to study the angiographic alterations and the clinical profile of refractory DCI patients. Methods: Retrospective study of patients with SAH who presented with DCI treated with medical and endovascular therapy, with a refractory evolution, defined as multiple ischemic infarction and brain death. Results: Out of a cohort of 336 patients, 7 (2%) developed refractory DCI. The median age of the patients was 48 (38-60) years old. Five patients had ruptured anterior communicating artery (ACoA) aneurysms. Four patients were treated with coil embolization, and three with microsurgical clipping. Angiographic vasospasm was classified as severe in 5 cases. Compromise of bilateral circulation was detected in six patients. Distal circulation vasospasm occurred in five cases. Slow circulatory transit times were observed in three patients. Conclusion: Angiographic findings such as bilateral circulatory compromise and distal vasospasm were frequent alterations. Further studies are required to establish the association of these findings with the clinical outcomes.</t>
  </si>
  <si>
    <t>Brazilian Neurosurgery</t>
  </si>
  <si>
    <t>C. Craven and U. Reddy</t>
  </si>
  <si>
    <t>Applied cerebral physiology</t>
  </si>
  <si>
    <t>The brain uses large amounts of glucose for its basal energy requirements, and these are further increased during cerebral activation. In order that glucose can provide this energy, a plentiful and uninterrupted supply of oxygen is necessary. Cerebral blood flow is therefore critical for normal cerebral function. Its control is dictated by local intrinsic metabolic needs as well as extraneous factors such as arterial blood pressure, arterial carbon dioxide and oxygen tension, temperature and neural factors. This article reviews cerebral metabolism and cerebral blood flow and techniques by which both can be monitored.</t>
  </si>
  <si>
    <t>Distribution of aquaporin-4 (AQP4) was studied by western analysis and immunofluorescence in rat astrocytes exposed to either hypothermic (30 C) or hyperosmolar (0.45 M sucrose) stress, and in the cerebrospinal fluid (CSF) of patients who suffered traumatic brain injury (TBI). CSF was obtained from 5 healthy subjects and from 20 patients suffering from severe TBI. CSF samples were taken at admission and on days 3 and 5-7. Here we report that, in response to both hypothermia and hyperosmolar stress, AQP4 was markedly reduced in cultured astrocytes. We also found that AQP4 significantly increased in patients with severe brain injury in respect to healthy subjects (P &lt; 0.002). AQP4 in CSF remained unchanged in patients with elevated intracranial pressure (ICP), whereas there was a clear tendency to further increase in those patients whose ICP could be controlled within the normal range. We conclude that AQP4 levels in CSF are elevated after TBI and it might serve as a useful biochemical marker to assess brain water metabolism in clinical settings. © 2012 Springer-Verlag Italia.</t>
  </si>
  <si>
    <t>Neurological Sciences</t>
  </si>
  <si>
    <t>Objectives: During targeted temperature management after out-of-hospital cardiac arrest infusion of vasoactive drugs is often needed to ensure cerebral perfusion pressure. This study investigated mean arterial pressure after out-of-hospital cardiac arrest and the association with brain injury and long-term cognitive function. Methods: Post-hoc analysis of patients surviving at least 48 hours in the biobank substudy of the targeted temperature management trial with available blood pressure data. Patients were stratified in three groups according to mean arterial pressure during targeted temperature management (4–28 hours after admission; &lt;70 mmHg, 70–80 mmHg, &gt;80 mmHg). A biomarker of brain injury, neuron-specific enolase, was measured and impaired cognitive function was defined as a mini-mental state examination score below 27 in 6-month survivors. Results: Of the 657 patients included in the present analysis, 154 (23%) had mean arterial pressure less than 70 mmHg, 288 (44%) had mean arterial pressure between 70 and 80 mmHg and 215 (33%) had mean arterial pressure greater than 80 mmHg. There were no statistically significant differences in survival (P=0.35) or neuron-specific enolase levels (P=0.12) between the groups. The level of target temperature did not statistically significantly interact with mean arterial pressure regarding neuron-specific enolase (Pinteraction_MAP*TTM=0.58). In the subgroup of survivors with impaired cognitive function (n=132) (35%) mean arterial pressure during targeted temperature management was significantly higher (Pgroup=0.03). Conclusions: In a large cohort of comatose out-of-hospital cardiac arrest patients, low mean arterial pressure during targeted temperature management was not associated with higher neuron-specific enolase regardless of the level of target temperature (33°C or 36°C for 24 hours). In survivors with impaired cognitive function, mean arterial pressure during targeted temperature management was significantly higher.</t>
  </si>
  <si>
    <t>European Heart Journal: Acute Cardiovascular Care</t>
  </si>
  <si>
    <t>K. Mohammad</t>
  </si>
  <si>
    <t>Assessing pupil reaction to light using ultrasound in a sick neonate with Hypoxic Ischemic Encephalopathy</t>
  </si>
  <si>
    <t>Examining pupil reaction to light is an important component of the neurological examination in infants with hypoxic ischemic encephalopathy (HIE) to determine eligibility for therapeutic hypothermia (TH) and as part of serial neurological assessment for prognostication. Pupil examination can be challenging in critically ill infants with generalized edema. In this paper I report a simple technique using bedside point of care ultrasound to examine the pupil reaction to light in an infant with moderate HIE undergoing therapeutic hypothermia.</t>
  </si>
  <si>
    <t>Journal of Neonatal-Perinatal Medicine</t>
  </si>
  <si>
    <t>Acute liver failure is uncommon but not a rare complication of liver injury. It can happen after ingestion of acetaminophen and exposure to toxins and hepatitis viruses. The defining clinical symptoms are coagulopathy and encephalopathy occurring within days or weeks of the primary insult in patients without preexisting liver injury. Acute liver failure is often complicated by multiorgan failure and sepsis. The most life-threatening complications are sepsis, multiorgan failure, and brain edema. The clinical signs of increased intracranial pressure (ICP) are nonspecific except for neurologic deficits in impending brain stem herniation. Computed tomography of the brain is not sensitive enough in gauging intracranial hypertension or ruling out brain edema. Intracranial pressure monitoring, transcranial Doppler, and jugular venous oximetry provide valuable information for monitoring ICP and guiding therapeutic measures in patients with encephalopathy grade III or IV. Osmotic therapy using hypertonic saline and mannitol, therapeutic hypothermia, and propofol sedation are shown to improve ICPs and stabilize the patient for liver transplantation. In this article, diagnosis and management of hepatic encephalopathy and cerebral edema in patients with acute liver failure are reviewed. © 2013 Elsevier Inc.</t>
  </si>
  <si>
    <t>Journal of Critical Care</t>
  </si>
  <si>
    <t>V. V. Popov, G. V. Knyshov, O. M. Trombovetskaya and V. P. Zakharova</t>
  </si>
  <si>
    <t>Associated risk-factors of high pulmonary hypertension for isolated mitral valve replacement</t>
  </si>
  <si>
    <t>Objective: To determine associated risk-factors of high pulmonary hypertension (HPH) (systolic pressure in a pulmonary artery (SPPA) ≥90 mmHg) on a hospital period after isolated mitral valve replacement (MVR). Methods: One thousand eight hundred and eleven patients (patients) with isolated mitral valve disease were undergoing MVR in Institute from 1 January 2000 till 1 January 2007 were included in group. There were 195 (10.8%) patients with HPH. In this main group SPPA were 109.2±11.4 mmHg. There were 104 (53.3%) males and 91 (46.7%) females. Average age was 54.2±7.4 years (from 28 to 70 years). To IV class on the NYHA classification belonged 189 (96.9%) patients, 6 (3.1%) patients - to III class. Previous closed mitral comissurothomy was performed in 49 (25.1%) cases, and three patients underwent two operations (recomissurothomy by closed method). Thromboses of left atrium were marked in 19 (9.7%) patients, including massive in seven patients. Valve calcification 3+ was in 31 (15.9%) patients. All operations were performed with cardiopulmonary bypass and moderate hypothermia with crystalloid cardioplegia. Following models of artificial valves were applied: bileaflet (Saint Jude, Carbomedics, On-X, Edwards- Mira) (n=148) and monodisc [as Alcarbon-type (n=47)]. Preservation of structures of mitral valve was done in 27 patients. Average cross-clamping time was 61.2±7.5 min. Results: Hospital mortality (HM) among 195 operated patients was 6.9% (13 patients died). The reasons of deaths: heart failure (n=7), multiorganic failure (n=3), brain damage (n=2), pneumonia (n=1). During intraoperative period (after correction) were marked decreasing of SPPA was about 57.1±17.4% from initial, but never normalized. Risk-factors at a hospital stage for this group were: previous operation on heart, age ≥60 years, massive thrombosis of the left atrium, small cavity left ventricle (LV) (end-systolic volume index of LV ≤15 ml/m2 or end-diastolic volume of LV &lt;50 ml), calcinosis of mitral valve 3+, duration of rheumatic disease - ≥25 years. Conclusions: We recommend operative intervention at patients with HPH, that is associated with moderate risk of HM. It is necessary to consider, that SPPA doesn't normalize, therefore, operation should be carried out on earlier stage of disease, with absence main risk-factors.</t>
  </si>
  <si>
    <t>Interactive Cardiovascular and Thoracic Surgery</t>
  </si>
  <si>
    <t>K. Asehnoune, S. Lasocki, P. Seguin, T. Geeraerts, P. F. Perrigault, C. Dahyot-Fizelier, C. Paugam Burtz, F. Cook, D. Demeure dit latte, R. Cinotti, P. J. Mahe, C. Fortuit, R. Pirracchio, F. Feuillet, V. Sébille, A. Roquilly, N. Nesseler, Y. Launey, O. Mimoz, T. Kerforne, M. Ferrandière, F. Remerand, P. le Maguet, Y. Malledant, M. Martin, R. Chabanne, L. Muller, J. L. Hanouz, J. Allary, H. Floch, C. Roger, A. C. Lukaszewicz, M. Biais, P. Boucheix, S. Gergaud, B. Plaud, J. M. Constantin and F. Marhar</t>
  </si>
  <si>
    <t>Association between continuous hyperosmolar therapy and survival in patients with traumatic brain injury - a multicentre prospective cohort study and systematic review</t>
  </si>
  <si>
    <t>Background: Intracranial hypertension (ICH) is a major cause of death after traumatic brain injury (TBI). Continuous hyperosmolar therapy (CHT) has been proposed for the treatment of ICH, but its effectiveness is controversial. We compared the mortality and outcomes in patients with TBI with ICH treated or not with CHT. Methods: We included patients with TBI (Glasgow Coma Scale ≤ 12 and trauma-associated lesion on brain computed tomography (CT) scan) from the databases of the prospective multicentre trials Corti-TC, BI-VILI and ATLANREA. CHT consisted of an intravenous infusion of NaCl 20% for 24 hours or more. The primary outcome was the risk of survival at day 90, adjusted for predefined covariates and baseline differences, allowing us to reduce the bias resulting from confounding factors in observational studies. A systematic review was conducted including studies published from 1966 to December 2016. Results: Among the 1086 included patients, 545 (51.7%) developed ICH (143 treated and 402 not treated with CHT). In patients with ICH, the relative risk of survival at day 90 with CHT was 1.43 (95% CI, 0.99-2.06, p = 0.05). The adjusted hazard ratio for survival was 1.74 (95% CI, 1.36-2.23, p &lt; 0.001) in propensity-score-adjusted analysis. At day 90, favourable outcomes (Glasgow Outcome Scale 4-5) occurred in 45.2% of treated patients with ICH and in 35.8% of patients with ICH not treated with CHT (p = 0.06). A review of the literature including 1304 patients from eight studies suggests that CHT is associated with a reduction of in-ICU mortality (intervention, 112/474 deaths (23.6%) vs. control, 244/781 deaths (31.2%); OR 1.42 (95% CI, 1.04-1.95), p = 0.03, I 2 = 15%). Conclusions: CHT for the treatment of posttraumatic ICH was associated with improved adjusted 90-day survival. This result was strengthened by a review of the literature.</t>
  </si>
  <si>
    <t>Critical Care</t>
  </si>
  <si>
    <t>P. J. D. Andrews, B. A. Harris and G. D. Murray</t>
  </si>
  <si>
    <t>New England Journal of Medicine</t>
  </si>
  <si>
    <t>P. J. Hutchinson, A. G. Kolias and D. K. Menon</t>
  </si>
  <si>
    <t>Bacterial meningitis: An update of new treatment options</t>
  </si>
  <si>
    <t>Expert Review of Anti-Infective Therapy</t>
  </si>
  <si>
    <t>S. Rao, J. Kurfess and M. M. Treggiari</t>
  </si>
  <si>
    <t>Basics of Neuromonitoring and Anesthetic Considerations</t>
  </si>
  <si>
    <t>It is important anesthesiologists understand the pharmacologic interactions of anesthetics and monitoring of evoked potentials or electroencephalography. Intravenous and inhaled anesthetics have varying degrees of influence on different monitoring modalities and can affect amplitude and latency of evoked potentials or voltage and frequency of electroencephalography. Sudden and abrupt changes in monitoring are concerning and should be evaluated promptly. The source of the changes is related to sudden modifications of anesthesia delivery, variations in vital parameters, or the result of surgical manipulation. Identifying sources of abnormal signals and determining the reason for the change should be addressed immediately and corrected accordingly.</t>
  </si>
  <si>
    <t>N. K. Sethi</t>
  </si>
  <si>
    <t>Beyond herniation: Which patients are salvageable?</t>
  </si>
  <si>
    <t>J. T. Kwon and Y. S. Park</t>
  </si>
  <si>
    <t>Bilateral craniectomy and hypothermia in a case of severe preeclampsia resulting in pulmonary edema and cardiac dysfunction</t>
  </si>
  <si>
    <t>Background: ARDS is a life-threatening condition where conventional ventilation therapy may not be effective and results in respiratory failure. Extracorporeal membrane oxygenation (ECMO) is becoming a frequent management tools in cases of ARDS and hypoxemia. Hypothermia after cardiac arrest is beneficial for minimizing neurological injury. Craniectomy is a last resort for severe intracranial hypertension especially diffuse brain swelling. Case presentation: A 19-year-old female patient who suffered severe preeclampsia induced ARDS and cardiac arrest was treated with ECMO. Her neurologic deterioration required a management for increased intracranial hypertension. Conservative management was insufficient. Bilateral craniectomy for decompression was performed. After craniectomy intracranial pressure was over 65 mmHg. We applied neuroprotective therapeutic hypothermia through the venous venous ECMO lines. Hypothermia therapy was continued for 36hrs, target body temperature was 34'C. During the hypothermia state intracranial pressure was from 41 to 55 mmHg. Electroencephalogram (EEG) showed the background activity of both hemisphere composed of low attenuated 1∗2Hz delta wave. Two month later she still did not recover her consciousness. Follow-up EEG showed low amplitude EEG activities and poor spontaneous variability and poor reactivity to external stimuli. Median nerve somatosensory evoked potential revealed normal amplitude and latency to EN1 and CN2, however, potentials of CN2-N1, EN1 to N1 were not evoked which means central conduction delay. Amplitude and latency of auditory evoked potentials, the wave I, II, III, IV and V was all within normal range, which means her brainstem function is intact. Conclusion: Even though she did not come out from severe neurologic deficits, we induce an assumption that an effect of decompressive craniectomy concomitant ECMO with hypothermia could rescue life-threatening intracranial hypertension.</t>
  </si>
  <si>
    <t>Interpreting a Bispectral Index (BIS) of "0", corresponding to an isolelectric electroencephalography, can be difficult. After ruling out technical issues, such as leads disconnection, several possible causes for a decrease in the BIS persists, including deep anesthesia, hypothermia, decrease in the cerebral perfusion pressure and cerebral ischemia. We report a sudden transient decrease of the BIS to "0" in a patient that underwent a coil embolization of a ruptured intracranial aneurysm and suggest that the change in BIS values could provide useful information about the cerebral hemodynamic during aneurysm treatment and might provide indications of a serious cerebral event. Il peut être difficile d'interpréter un index bispectral à «0», qui correspond à un électroencéphalogramme isoélectrique. Après avoir exclu les raisons techniques, telle que la déconnexion, plusieurs causes possibles persistent pour expliquer la baisse de l'index bispectral: une anesthésie profonde, l'hypothermie, une diminution de la perfusion cérébrale ou une ischémie cérébrale. Nous décrivons un cas clinique où l'index bispectral s'est temporairement abaissé à «0» lors d'une rupture d'anévrisme intracrânien pendant la procédure d'embolisation. © 2013 Société française d'anesthésie et de réanimation (Sfar).</t>
  </si>
  <si>
    <t>Annales Francaises d'Anesthesie et de Reanimation</t>
  </si>
  <si>
    <t>J. A. Sanchez-Izquierdo Riera, R. Montoiro Allué, T. Tomasa Irriguible, E. Palencia Herrejón, F. Cota Delgado and C. Pérez Calvo</t>
  </si>
  <si>
    <t>Blood purification in the critically ill patient. Prescription tailored to the indication (including the pediatric patient)</t>
  </si>
  <si>
    <t>We maintain a dynamic position on extracorporeal blood purification therapies (EBPT). Continuous therapies are of choice in the hemodynamically unstable patient. We recommend their early introduction in the course of the disease, and starting with a dose of 30–35 mL/kg/h. Above all, however, daily re-evaluation is required of the hemodynamic and metabolic situation and water balance of our patients in order to allow dynamic dose adjustment. Some data suggest that continuous EBPT can favorably influence the clinical course of our patients, even in the absence of acute kidney injury. The potential usefulness of hemofiltration at doses higher than the conventional doses (continuous ultrafiltration &gt;50 mL/kg/h or pulses of at least 4 h a day to more than 100 doses mL/kg/h) for achieving blood purification has also been commented. We review the possible indications of this technique, together with the peculiarities of implementing these therapies in children.</t>
  </si>
  <si>
    <t>Medicina Intensiva</t>
  </si>
  <si>
    <t>P. Esnault, M. Cardinale, H. Boret, E. D'Aranda, A. Montcriol, J. Bordes, B. Prunet, C. Joubert, A. Dagain, P. Goutorbe, E. Kaiser and E. Meaudre</t>
  </si>
  <si>
    <t>Blunt cerebrovascular injuries in severe traumatic brain injury: Incidence, risk factors, and evolution</t>
  </si>
  <si>
    <t>OBJECTIVE Blunt cerebrovascular injuries (BCVIs) affect approximately 1% of patients with blunt trauma. An antithrombotic or anticoagulation therapy is recommended to prevent the occurrence or recurrence of neurovascular events. This treatment has to be carefully considered after severe traumatic brain injury (TBI), due to the risk of intracranial hemorrhage expansion. Thus, the physician in charge of the patient is confronted with a hemorrhagic and ischemic risk. The main objective of this study was to determine the incidence of BCVI after severe TBI. METHODS The authors conducted a prospective, observational, single-center study including all patients with severe TBI admitted in the trauma center. Diagnosis of BCVI was performed using a 64-channel multidetector CT. Characteristics of the patients, CT scan results, and outcomes were collected. A multivariate logistic regression model was developed to determine the risk factors of BCVI. Patients in whom BCVI was diagnosed were treated with systemic anticoagulation. RESULTS In total, 228 patients with severe TBI who were treated over a period of 7 years were included. The incidence of BCVI was 9.2%. The main risk factors were as follows: motorcycle crash (OR 8.2, 95% CI 1.9-34.8), fracture involving the carotid canal (OR 11.7, 95% CI 1.7-80.9), cervical spine injury (OR 13.5, 95% CI 3.1-59.4), thoracic trauma (OR 7.3, 95% CI 1.1-51.2), and hepatic lesion (OR 13.3, 95% CI 2.1-84.5). Among survivors, 82% of patients with BCVI received systemic anticoagulation therapy, beginning at a median of Day 1.5. The overall stroke rate was 19%. One patient had an intracranial hemorrhagic complication. CONCLUSIONS Blunt cerebrovascular injuries are frequent after severe TBI (incidence 9.2%). The main risk factors are high-velocity lesions and injuries near cervical arteries.</t>
  </si>
  <si>
    <t>Journal of Neurosurgery</t>
  </si>
  <si>
    <t>The brain and hypothermia - From Aristotle to targeted temperature management</t>
  </si>
  <si>
    <t>A. A. Kalanuria, R. G. Geocadin and H. A. Püttgen</t>
  </si>
  <si>
    <t>Brain code and coma recovery: Aggressive management of cerebral herniation</t>
  </si>
  <si>
    <t>Cerebral herniation occurs due to lateral or vertical shifts in brain tissue as a complication of an intra- or extra-axial nervous system pathology. Midline shift of midline brain structures has been independently associated with poor outcome in a variety of neurologic injuries. Herniation may present as a subacute phenomenon constituting mild and progressive alteration of consciousness or as a hyperacute scenario wherein there is rapid decompensation of intracranial compliance. If left uncontrolled, cerebral herniation will lead to destruction of arousal mechanisms and result in a comatose state. A protocol-based approach for the management of herniation has the potential to minimize or reverse these shifts and in conjunction with clinical examination, radiologic data and neuromonitoring techniques offer the option of preventing a second catastrophe. In this article, the authors discuss the mechanisms that lead to coma in brain-herniating patients and the treatment choices that have been successfully used in this patient population. © 2013 Georg Thieme Verlag KG Stuttgart New York.</t>
  </si>
  <si>
    <t>Seminars in Neurology</t>
  </si>
  <si>
    <t>A. Tadevosyan and J. Kornbluth</t>
  </si>
  <si>
    <t>Brain Herniation and Intracranial Hypertension</t>
  </si>
  <si>
    <t>Neurologic Clinics</t>
  </si>
  <si>
    <t>G. Chiarini, S. M. Cho, G. Whitman, F. Rasulo and R. Lorusso</t>
  </si>
  <si>
    <t>Brain Injury in Extracorporeal Membrane Oxygenation: A Multidisciplinary Approach</t>
  </si>
  <si>
    <t>Extracorporeal membrane oxygenation (ECMO) represents an established technique to provide temporary cardiac and/or pulmonary support. ECMO, in veno-venous, veno-Arterial or in extracorporeal carbon dioxide removal modality, is associated with a high rate of brain injuries. These complications have been reported in 7 to 15% of adults and 20% of neonates, and are associated with poor survival. Thromboembolic events, loss of cerebral autoregulation, alteration of the blood-brain barrier, and hemorrhage related to anticoagulation represent the main causes of severe brain injury during ECMO. The most frequent forms of acute neurological injuries in ECMO patients are intracranial hemorrhage (2-21%), ischemic stroke (2-10%), seizures (2-6%), and hypoxic-ischemic brain injury; brain death may also occur in this population. Other frequent complications are infarction (1-8%) and cerebral edema (2-10%), as well as neuropsychological and psychiatric sequelae, including posttraumatic stress disorder.</t>
  </si>
  <si>
    <t>A. A. Topjian, R. A. Berg, J. J. L. M. Bierens, C. M. Branche, R. S. Clark, H. Friberg, C. W. E. Hoedemaekers, M. Holzer, L. M. Katz, J. T. A. Knape, P. M. Kochanek, V. Nadkarni, J. G. Van Der Hoeven and D. S. Warner</t>
  </si>
  <si>
    <t>Brain resuscitation in the drowning victim</t>
  </si>
  <si>
    <t>Drowning is a leading cause of accidental death. Survivors may sustain severe neurologic morbidity. There is negligible research specific to brain injury in drowning making current clinical management non-specific to this disorder. This review represents an evidence-based consensus effort to provide recommendations for management and investigation of the drowning victim. Epidemiology, brain-oriented prehospital and intensive care, therapeutic hypothermia, neuroimaging/monitoring, biomarkers, and neuroresuscitative pharmacology are addressed. When cardiac arrest is present, chest compressions with rescue breathing are recommended due to the asphyxial insult. In the comatose patient with restoration of spontaneous circulation, hypoxemia and hyperoxemia should be avoided, hyperthermia treated, and induced hypothermia (32-34 C) considered. Arterial hypotension/hypertension should be recognized and treated. Prevent hypoglycemia and treat hyperglycemia. Treat clinical seizures and consider treating non-convulsive status epilepticus. Serial neurologic examinations should be provided. Brain imaging and serial biomarker measurement may aid prognostication. Continuous electroencephalography and N20 somatosensory evoked potential monitoring may be considered. Serial biomarker measurement (e.g., neuron specific enolase) may aid prognostication. There is insufficient evidence to recommend use of any specific brain-oriented neuroresuscitative pharmacologic therapy other than that required to restore and maintain normal physiology. Following initial stabilization, victims should be transferred to centers with expertise in age-specific post-resuscitation neurocritical care. Care should be documented, reviewed, and quality improvement assessment performed. Preclinical research should focus on models of asphyxial cardiac arrest. Clinical research should focus on improved cardiopulmonary resuscitation, re-oxygenation/reperfusion strategies, therapeutic hypothermia, neuroprotection, neurorehabilitation, and consideration of drowning in advances made in treatment of other central nervous system disorders. © 2012 Springer Science+Business Media, LLC.</t>
  </si>
  <si>
    <t>E. Garrido, J. M. Soria and R. Salisbury</t>
  </si>
  <si>
    <t>Breathless and dying on Mount Everest</t>
  </si>
  <si>
    <t>The Lancet Respiratory Medicine</t>
  </si>
  <si>
    <t>M. Rucci, W. W. Freeman and S. S. Peacock</t>
  </si>
  <si>
    <t>Calculating quality-adjusted life-years and expectancy (QALY and QALE) for poor grade young aneurysmal subarachnoid hemorrhage patient</t>
  </si>
  <si>
    <t>Introduction: ICUs are high cost in the U.S., comprising about 17% of the US GDP. Pressure is being placed on hospitals and intensivists to reduce costs, including earlier palliative care engagement to shorten length of stay.. As the U.S. migrates to a value-based system, further pressure will be made on reducing prolonged and expensive ICU interventions, similar to quality adjusted life year (QALY) cutoff values to justify costs. Methods: A young 23 year old man presented with worst headache of his life, and was found comatose by EMS and referred to our NeurolCU. He had a 2.2cm giant basilar aSAH with intraventricular hemorrhage. The aneurysm was coiled endovascularly with external ventricular drain placed. He required therapeutic hypothermia, osmotherapy, induced hypertension and balloon angioplasty and intraarterial verapamil for refractory basilar and bilateral middle cerebral artery vasospasm. He had refractory intracranial pressure from global cerebral edema and around post-operative day #13 required bifrontal craniectomy. Later percutaneous tracheostomy, PEG tube, and ventriculoperitoneal shunting were performed. His total costs exceeded $300,000 U.S. dollars. Results: One year later, his modified Rankin scale was zero, and he went to college. His QALY (quality adjusted life year) for the rest of his year was 0.833 given a utility of 1. His physicians felt he should live to a normal life expectancy of 77 years of age, Q is quality of life weight = 1 (perfect health, utility =1), L is residual life expectancy =54 more years. His QAL-Expectancy 2,3 is about 54 life-years gained which divided over his life span is about $5,555/year and less than the current CMS reported value of $9,500 per year. Conclusions: This case exemplifies how high cost care can be delivered to deliver cost-effective, high quality care and underscore the need for integrated high-complexity neuroICU care.</t>
  </si>
  <si>
    <t>B. Dengler, R. Garvin and A. Seifi</t>
  </si>
  <si>
    <t>Can therapeutic hypothermia trigger propofol-related infusion syndrome?</t>
  </si>
  <si>
    <t>A. Sharma, G. De Leon, A. Porter, M. F. Grill, A. Rosenthal, C. E. Brown, K. Swanson and M. M. Mrugala</t>
  </si>
  <si>
    <t>CAR-T cell therapy in neuro-oncology: Applications and toxicity</t>
  </si>
  <si>
    <t>A new era for cancer treatment has been ushered in with the field of cancer immunotherapy. After initial success with systemic malignancies, several of these promising treatments are being investigated for efficacy with primary and secondary brain tumors. Chimeric antigen receptor (CAR) T cells are being studied, both with systemic infusion and direct administration to the tumor and into the cerebrospinal fluid, with promising early results. Systemic CAR-T treatment can have serious systemic and neurological toxicities that are important for the practicing neurologist and neuro-oncologist to know and understand. This review aims to discuss adoptive cell therapies with a focus on CAR-T treatment. We review use of this therapy in brain cancers, particularly malignant glioma, and provide an overview of the toxicity of CAR-T treatment and its appropriate management.</t>
  </si>
  <si>
    <t>Neuroimmunology and Neuroinflammation</t>
  </si>
  <si>
    <t>D. Orbegozo Cortés, J. Creteur, J. L. Vincent and F. S. Taccone</t>
  </si>
  <si>
    <t>Carbon dioxide management after cardiac arrest: Quite a complex issue</t>
  </si>
  <si>
    <t>A. K. Nayla, A. A. Daher, A. Walid and F. Hussien</t>
  </si>
  <si>
    <t>Cardiac Arrest in a Patient with Mild Bilateral Pleural Effusion: A Case Report</t>
  </si>
  <si>
    <t>Introduction: Cardiopulmonary arrest is the termination of blood circulation caused by a diversity of causes, some of which have recently been identified, such as opioid overdose and congenital heart abnormalities. Etiology of the condition includes both in-hospital and out-of-hospital causes, such as myocardial infarction, cardiac arrythmias, pulmonary embolism, massive pleural effusion, cardiac tamponade, hypoxia, and others. Patients are found unresponsive, and the specific cardiopulmonary resuscitation pathways are initiated according to whether the patients display ventricular fibrillation/ventricular tachycardia rhythm or pulseless electrical activity/asystole rhythm. In many cases, cardiac arrest is a preventable condition, when reversible causes such as hypoxia, acidosis, thrombosis, and hypothermia have been avoided. Our case study will serve to present the first case of mild bilateral pleural effusion in a patient with no other predisposing reversible causes of cardiac arrest. Case: Our case serves to describe and analyze the etiologies of cardiopulmonary arrest in a patient with long standing, bilateral pleural effusion. Being the first case in the literature to describe such a correlation, our case study aims to exclude and provide a connection between mild effusion and cardiac arrest, while demonstrating that reversible causes of cardiac arrest have been excluded. The case further demonstrates the clinical and radiological evidence and highlights the literature studies that have described effusions that have led to cardiac arrest. This will further add to the existing literature by making researchers consider future risks associated with untreated mild bilateral effusion. Conclusion: Although cardiopulmonary arrest is frequent, its association with bilateral pleural effusion has not yet been evaluated. Our case shows a potential etiology that must be considered when explaining complications of untreated pleural effusion to the patient and serves as an opportunity for future research to evaluate the potentiality of mild pleural effusion in causing cardiac arrest.</t>
  </si>
  <si>
    <t>Bahrain Medical Bulletin</t>
  </si>
  <si>
    <t>E. Partida, E. Mironets, S. Hou and V. J. Tom</t>
  </si>
  <si>
    <t>Cardiovascular dysfunction following spinal cord injury</t>
  </si>
  <si>
    <t>Both sensorimotor and autonomic dysfunctions often occur after spinal cord injury (SCI). Particularly, a high thoracic or cervical SCI interrupts supraspinal vasomotor pathways and results in disordered hemodynamics due to deregulated sympathetic outflow. As a result of the reduced sympathetic activity, patients with SCI may experience hypotension, cardiac dysrhythmias, and hypothermia post-injury. In the chronic phase, changes within the CNS and blood vessels lead to orthostatic hypotension and life-threatening autonomic dysreflexia (AD). AD is characterized by an episodic, massive sympathetic discharge that causes severe hypertension associated with bradycardia. The syndrome is often triggered by unpleasant visceral or sensory stimuli below the injury level. Currently the only treatments are palliative – once a stimulus elicits AD, pharmacological vasodilators are administered to help reduce the spike in arterial blood pressure. However, a more effective means would be to mitigate AD development by attenuating contributing mechanisms, such as the reorganization of intraspinal circuits below the level of injury. A better understanding of the neuropathophysiology underlying cardiovascular dysfunction after SCI is essential to better develop novel therapeutic approaches to restore hemodynamic performance.</t>
  </si>
  <si>
    <t>Neural Regeneration Research</t>
  </si>
  <si>
    <t>M. Zin, R. Mukherji, S. Kazeem and S. Gondal</t>
  </si>
  <si>
    <t>A case of post-traumatic hypopituitarism presenting with myxedema coma</t>
  </si>
  <si>
    <t>Myxedema Coma (MC) is a rare, life threatening presentation of decompensated hypothyroidism with high mortality. It usually occurs from primary hypothyroidism, but unusually fromsecondary hypothyroidism. We present a case of MC from trauma-related pituitary gland insult. A 70-yr-old man who was type-2-Diabetic with hypertension and HIV infection was admitted to the intensive care unit for acute on chronic subdural hematomas (SDH) and subarachnoid hemorrhage due to a fall from bed. No neurosurgical intervention was recommended. He was also managed conservatively for SDH due to fall 3 months ago at another hospital. Family stated that his mental status had deteriorated since then. In our ER, he was hypothermic (88.4 F) with blood pressure of 95/66 mmHg. EKG showed sinus bradycardia at 55 beats per min. and prolonged QTc of 602ms. Glasgow Coma Scale was 12 with decreased deep tendon reflexes but with nomeningeal signs. On admission, Thyroid Stimulating Hormone (TSH) was normal at 3.33 lU/mL with low Free Thyroxine (FT4) at 0.39 ng/dL and low Total T3 at 21ng/dL. Random cortisol was inappropriately normal at 12.1 mcg/dL. Intravenous (IV) hydrocordisone 100mg and Levothyroxine (LT4) 200 mcg were given immediately, followed by IV hydrocortisone100mg 8 hourly and IV LT4 100 mcg daily with Oral Liothyronine 5mcg daily. He was also treated for Urinary Tract Infection. Prolactin level was low (1.2 ng/ml) with low Insulin Like Growth Factor-1 (29 ng/mL). MRI of brain showed no mass in sella. Unfortunately, the patient expired on 7th day. Hypopituitarism after Traumatic Brain Injury (TBI) is more common than we previously thought. Underdiagnosis is possible if symptoms of Hypopituitarism are mistaken for sequel of TBI. In our case, TBI-related Hypopituitarism quickly and unusually developed into MC, precipitated by sepsis. Physicians must be vigilant about typical features of MC such as depressed mentation, hypothermia, bradycardia and hypotension. TSH varies from low to normal or even high normal with low FT4 in secondary hypothyroidism. Testing TSH, FT4 and Cortisol before treatment is vital to diagnose full extent of the syndrome. One should initiate treatment without waiting for lab results if MC is suspected.</t>
  </si>
  <si>
    <t>Thyroid</t>
  </si>
  <si>
    <t>K. Gururangan and M. K. Holubar</t>
  </si>
  <si>
    <t>A case of postoperative methicillin-resistant staphylococcus aureus enterocolitis in an 81-year-old man and review of the literature</t>
  </si>
  <si>
    <t>Patient: Final Diagnosis: Symptoms: Male, 81-year-old Methicillin-resistant Staphylococcus aureus bacteremia • Methicillin-resistant Staphylococcus aureus enterocolitis Diarrhea • sepsis Medication: — Clinical Procedure: Computed tomography • echocardiography • polymerase chain reaction • whipple procedure Specialty: Gastroenterology and Hepatology • Infectious Diseases • Surgery Objective: Background: Case Report: Conclusions: Rare disease Nosocomial diarrhea affects 12% to 32% of hospitalized patients. Before the development of the Clostridium difficile cytotoxin assay in the 1970s, Staphylococcus aureus was frequently implicated as a cause of hospi-tal-acquired infectious colitis, particularly in association with recent antibiotic therapy or abdominal surgery. Decreased utilization of stool culture has reduced the recognition of S. aureus as a rare, but historically impor-tant, cause of enterocolitis. An 81-year-old man with no recent history of travel, exposure to potential infectious sources (e.g., sick con-tacts, animals, undercooked foods), or antibiotic or proton-pump inhibitor use was admitted for a Whipple procedure (expanded intraoperatively with total pancreatectomy, splenectomy, and portal vein resection) for stage III pancreatic adenocarcinoma. On postoperative day (POD) 5, the patient developed large-volume wa-tery diarrhea that did not improve with tube feeding cessation and oral pancreatic enzyme replacement. He subsequently became clinically septic on POD10, and workup revealed severe radiographic sigmoid and rectal colitis and methicillin-resistant S. aureus (MRSA) bacteremia. Polymerase chain reaction testing for C. difficile was negative twice (POD5 and POD12). He was diagnosed with MRSA proctocolitis and improved with initia-tion of oral and intravenous vancomycin. We describe a case of staphylococcal enterocolitis, a previously common cause of nosocomial diarrhea that has become increasingly underappreciated since the advent of culture-independent stool testing for C. difficile. Increased awareness of this entity, especially when Clostridium assays are negative, may guide more effective treatment of hospital-acquired infection.</t>
  </si>
  <si>
    <t>American Journal of Case Reports</t>
  </si>
  <si>
    <t>E. Graham, D. Walker, S. Pollandt, M. Kontzialis, A. Naumaan, D. Stefoski, T. Shoemaker and R. K. Garg</t>
  </si>
  <si>
    <t>A case report of survival of a 20-year-old male with rapidly progressive PACNS</t>
  </si>
  <si>
    <t>Introduction Rapidly progressive (&lt; 24 hours) primary angiitis of the central nervous system (PACNS) has rarely been reported in the literature. Most cases have resulted in death. Here, we describe the neurocritical care course of a patient with rapidly progressive PACNS who survives with a good outcome. Methods Data was collected prospectively through direct patient care and chart review. Results A 20-year-old previously healthy male presented to an emergency room in acute coma. Initial head CT showed diffuse cerebral edema and a left thalamic intracerebral hemorrhage. Non-contrast brain MRI further revealed multifocal, supratentorial and infratentorial T2 FLAIR hyperintensities. Ten hours later, contrasted brain MRI showed worsening cerebral edema, newT2 FLAIR hyperintensities, and diffuse perivascular enhancement suggestive of cerebral vasculitis. An external ventricular drain was placed for intracranial pressure monitoring and cerebrospinal fluid sampling, which showed a neutrophilic pleocytosis (WBC=42, 88% PMN). Brain biopsy on hospital day (HD) #2 was consistent with a diagnosis of necrotizing PACNS. Rheumatologic evaluation was negative for systemic inflammatory disease. Therapy included methylprednisolone, plasma exchange, and cyclophosphamide. His hospital course was complicated by ventilator-associated pneumonia, thrombocytopenia, cerebral salt-wasting, and malignant intracranial hypertension which was treated with hypertonic therapy, barbiturate coma, and hypothermia. Repeat contrasted MRI brain on HD #22 showed improvement ofT2 FLAIR hyperintensities and resolution of perivascular enhancement. He required tracheostomy and percutaneous gastrostomy and was discharged to a ventilator facility on HD #31. On discharge, he was awake and texting on his cell phone. At 2-month follow-up, his modified Rankin Score was 3. Conclusions Our case demonstrates that rapid diagnosis, early immunosuppressant therapy, and aggressive neurocritical support in rapidly progressive PACNS can lead to a good outcome. Further data needs to be collected on the optimal therapy of the patients with rapidly progressive PACNS.</t>
  </si>
  <si>
    <t>K. Hayashi, K. Uchida, H. Ota, H. Tanaka, M. Maezawa and H. Matsui</t>
  </si>
  <si>
    <t>Case report: Autonomic and endocrine response in the process of brain death in a child with hypoxic-ischemic brain injury</t>
  </si>
  <si>
    <t>Background: The causes of brain death include cerebral herniation and brainstem ischemia. Neuroendocrine failure or a series of autonomic nervous system disorders are clinically recognized in the transition to brain death among patients with critical brain injuries. An accurate evaluation of these physiologic instabilities and biomarkers is essential to assess the severity and prognosis of pediatric brain injury as well as to initiate supportive care. This case report presents a detailed evaluation of the autonomic nervous system and endocrine function during the transition to brain death in infantile hypoxic-ischemic brain injury by analyzing the heart rate variability and endocrine status. Case Presentation: A 1-year-old previously healthy boy went into cardiac arrest after choking on a toy at home. Although spontaneous circulation returned 60 min after cardiopulmonary resuscitation, no cerebral activity or brainstem reflexes were observed after 18 hospital days. The heart rate variability was assessed by analyzing the generic electrocardiogram data. Rapid spikes or drops in the total power of the heart rate variability, accompanied by a cortisol surge, as well as an alternating surge of high- and low-frequency domain variables were detected in the process of brain death. Conclusion: The heart rate variability assessment combined with endocrine provides a better understanding of the clinical course of patients undergoing brain death. It accurately detects the loss of brainstem function, which allows physicians to provide the appropriate supportive care.</t>
  </si>
  <si>
    <t>Frontiers in Pediatrics</t>
  </si>
  <si>
    <t>B. Roy</t>
  </si>
  <si>
    <t>Causes and dangers of non-hepatic acute hyperammonemia</t>
  </si>
  <si>
    <t>LEARNING OBJECTIVE 1: Recognize that acutely elevated serum ammonia levels can cause cerebral herniation and understand how to prevent/treat. LEARNING OBJECTIVE 2: Emphasize non-hepatic causes of hyperammoniemia, and that some inborn errors of metabolism may present in adulthood. CASE: A 41-year-old white woman with a history of bipolar disorder presented initially to an outside hospital with nausea, vomiting diarrhea and encephalopathy for 3 days following exposure to a sick contact. She then became progressively somnolent and was intubated on day 2 for airway protection and vasopressors were initiated for hypotension. Her husband denied a history of ingestions, suicidal ideation or alcohol abuse. Her family history was positive only for coronary disease and diabetes mellitus. She was transferred to our hospital on day 3, and at that time vital signs were temperature 100 F, heart rate 114, respiratory rate 37, blood pressure 124/63 (on vasopressors), and oxygen saturation 98% on 40% FiO2. Examination revealed crackles in the right middle lung field; abdomen was benign without organomegaly; neurologic exam revealed positive corneal reflex, 3+ reflexes throughout, downgoing toes. Laboratory evaluation was significant for a serum pH 7.29, pCO2 22, pO2 208, pHCO3 10.6, anion gap 26, lactic acid 3.1, creatinine 1.7, white blood cell count 6.18 with 92% neutrophils, ALT 75, AST 255, alkaline phosphatase 49, creatine kinase 9805, amylase 733, lipase 15, and ammonia of 547. Chest roentenogram revealed a right middle lobe infiltrate and broad spectrum antibiotics were initiated for septic shock. Due to the severity of hyperammonemia, dextrose infusion, lactulose, rifaximin, sodium benzoate-sodium phenylacetate and arginine were administered to prevent intracranial hypertension. Urine and plasma amino acid levels were examined for evidence of an inborn error of metabolism which were consistent with isovaleric acidemia. DISCUSSION: Independent of the cause, acute elevation of serum ammonia (NH4) levels above 200 μmol/L can precipitate intracranial hypertension and cerebral herniation. Thus, agents to peripherally convert ammonia such as sodium benzoate-sodium phenylacetate should be rapidly administered in addition to lactulose and rifaximin to reduce serum ammonia levels quickly. If these measures are ineffective, hemodialysis may be initiated. Additionally, administration of mannitol and/or hypothermia may be considered to reduce intracranial pressure. Administration of intravenous dextrose to prevent muscle breakdown and subsequent elevation of NH4 is also important. Of note, unlike acute hyperammonemia, chronic elevation of NH4 has much lower risk of cerebral edema. If hyperammonemia is thought not to be due to acute hepatic failure, workup for alternate causes should be initiated. Non-hepatic causes of elevated NH4 include infection with herpes or urease-producing bacteria, muscle breakdown, starvation, gastrointestinal hemorrhage, and malignancies like multiple myeloma. Additionally, drugs such as HMG CoA reductase inhibitors, non-steroidal anti-inflammatory agents, antibiotics, antifungals, antiretrovirals, antiepiliptics, antidepressants and total parenteral nutrition can cause hyperammonemia. Finally, inborn errors of metabolism such as urea cyle disorders, organic academias (ie, isovaleric acidema diagnosed in our patient) and fatty acid oxidation defects may present with hyperammonemia in adults during times of metabolic stress.</t>
  </si>
  <si>
    <t>Journal of General Internal Medicine</t>
  </si>
  <si>
    <t>D. Serino, D. Caputo and L. Fusco</t>
  </si>
  <si>
    <t>Cerebellar fits in the 2000s</t>
  </si>
  <si>
    <t>Acute compression on the brainstem or acute increase in intracranial pressure may induce non-epileptic events varying from tonic seizures to axial rigidity with motor automatism, sometimes clearly characterized by decerebrate or decorticate paroxysmal posturing. The EEG correlate is characterized by diffuse asynchronous slow waves of variable amplitude. The mechanism behind such events, known as “cerebellar seizures or fits” is linked to cerebellar herniation and brainstem compression and is not of cortical origin. Misrecognition of such entity may entail an incongruous therapeutic intervention in a life-threatening situation. We describe two emblematic paediatric cases of cerebellar fits caused by diffuse oedema and brainstem compression: a 10-year-old girl with acute disseminated encephalomyelitis (ADEM) and a 2-year-old girl with severe respiratory distress symptomatic of Fallot tetralogy. We also describe the EEG correlate recorded during the events.</t>
  </si>
  <si>
    <t>Brain and Development</t>
  </si>
  <si>
    <t>I. A. Crippa, J. L. Vincent, F. Zama Cavicchi, S. Pozzebon, F. Annoni, A. Cotoia, H. Njimi, N. Gaspard, J. Creteur and F. S. Taccone</t>
  </si>
  <si>
    <t>Cerebral autoregulation in anoxic brain injury patients treated with targeted temperature management</t>
  </si>
  <si>
    <t>Background: Little is known about the prevalence of altered CAR in anoxic brain injury and the association with patients’ outcome. We aimed at investigating CAR in cardiac arrest survivors treated by targeted temperature management and its association to outcome. Methods: Retrospective analysis of prospectively collected data. Inclusion criteria: adult cardiac arrest survivors treated by targeted temperature management (TTM). Exclusion criteria: trauma; sepsis, intoxication; acute intra-cranial disease; history of supra-aortic vascular disease; severe hemodynamic instability; cardiac output mechanical support; arterial carbon dioxide partial pressure (PaCO2) &gt; 60 mmHg; arrhythmias; lack of acoustic window. Middle cerebral artery flow velocitiy (FV) was assessed by transcranial Doppler (TCD) once during hypothermia (HT) and once during normothermia (NT). FV and blood pressure (BP) were recorded simultaneously and Mxa calculated (MATLAB). Mxa is the Pearson correlation coefficient between FV and BP. Mxa &gt; 0.3 defined altered CAR. Survival was assessed at hospital discharge. Cerebral Performance Category (CPC) 3–5 assessed 3 months after CA defined unfavorable neurological outcome (UO). Results: We included 50 patients (Jan 2015–Dec 2018). All patients had out-of-hospital cardiac arrest, 24 (48%) had initial shockable rhythm. Time to return of spontaneous circulation was 20 [10–35] min. HT (core body temperature 33.7 [33.2–34] °C) lasted for 24 [23–28] h, followed by rewarming and NT (core body temperature: 36.9 [36.6–37.4] °C). Thirty-one (62%) patients did not survive at hospital discharge and 36 (72%) had UO. Mxa was lower during HT than during NT (0.33 [0.11–0.58] vs. 0.58 [0.30–0.83]; p = 0.03). During HT, Mxa did not differ between outcome groups. During NT, Mxa was higher in patients with UO than others (0.63 [0.43–0.83] vs. 0.31 [− 0.01–0.67]; p = 0.03). Mxa differed among CPC values at NT (p = 0.03). Specifically, CPC 2 group had lower Mxa than CPC 3 and 5 groups. At multivariate analysis, initial non-shockable rhythm, high Mxa during NT and highly malignant electroencephalography pattern (HMp) were associated with in-hospital mortality; high Mxa during NT and HMp were associated with UO. Conclusions: CAR is frequently altered in cardiac arrest survivors treated by TTM. Altered CAR during normothermia was independently associated with poor outcome.</t>
  </si>
  <si>
    <t>Journal of Intensive Care</t>
  </si>
  <si>
    <t>R. C. Nogueira, L. Beishon, E. Bor-Seng-Shu, R. B. Panerai and T. G. Robinson</t>
  </si>
  <si>
    <t>Cerebral autoregulation in ischemic stroke: From pathophysiology to clinical concepts</t>
  </si>
  <si>
    <t>Ischemic stroke (IS) is one of the most impacting diseases in the world. In the last decades, new therapies have been introduced to improve outcomes after IS, most of them aiming for recanalization of the occluded vessel. However, despite this advance, there are still a large number of patients that remain disabled. One interesting possible therapeutic approach would be interventions guided by cerebral hemodynamic parameters such as dynamic cerebral autoregulation (dCA). Supportive hemodynamic therapies aiming to optimize perfusion in the ischemic area could protect the brain and may even extend the therapeutic window for reperfusion therapies. However, the knowledge of how to implement these therapies in the complex pathophysiology of brain ischemia is challenging and still not fully understood. This comprehensive review will focus on the state of the art in this promising area with emphasis on the following aspects: (1) pathophysiology of CA in the ischemic process; (2) methodology used to evaluate CA in IS; (3) CA studies in IS patients; (4) potential non-reperfusion therapies for IS patients based on the CA concept; and (5) the impact of common IS-associated comorbidities and phenotype on CA status. The review also points to the gaps existing in the current research to be further explored in future trials.</t>
  </si>
  <si>
    <t>Brain Sciences</t>
  </si>
  <si>
    <t>Purpose of Review: This article reviews the management of cerebral edema, elevated intracranial pressure (ICP), and cerebral herniation syndromes in neurocritical care. Recent Findings: While corticosteroids may be effective in reducing vasogenic edema around brain tumors, they are contraindicated in traumatic cerebral edema. Mannitol and hypertonic saline use should be tailored to patient characteristics including intravascular volume status. In patients with traumatic brain injury who are comatose, elevated ICP should be managed with an algorithmic, multitiered treatment protocol to maintain an ICP of 22 mm Hg or less. Third-line ICP treatments include anesthetic agents, induced hypothermia, and decompressive craniectomy. Recent clinical trials have demonstrated that induced hypothermia and decompressive craniectomy are ineffective as early neuroprotective strategies and should be reserved for third-line management of refractory ICP elevation in severe traumatic brain injury. Monitoring for cerebral herniation should include bedside pupillometry in supratentorial space-occupying lesions and recognition of upward herniation in patients with posterior fossa lesions. Summary: Although elevated ICP, cerebral edema, and cerebral herniation are interrelated, treatments should be based on the distinct pathophysiologic process. Focal lesions resulting in brain compression are primarily managed with surgical decompression, whereas global or multifocal brain injury requires a treatment protocol that includes medical and surgical interventions.</t>
  </si>
  <si>
    <t>CONTINUUM Lifelong Learning in Neurology</t>
  </si>
  <si>
    <t>B. E. Zusman, P. M. Kochanek and R. M. Jha</t>
  </si>
  <si>
    <t>Cerebral Edema in Traumatic Brain Injury: a Historical Framework for Current Therapy</t>
  </si>
  <si>
    <t>Purpose of review: The purposes of this narrative review are to (1) summarize a contemporary view of cerebral edema pathophysiology, (2) present a synopsis of current management strategies in the context of their historical roots (many of which date back multiple centuries), and (3) discuss contributions of key molecular pathways to overlapping edema endophenotypes. This may facilitate identification of important therapeutic targets. Recent findings: Cerebral edema and resultant intracranial hypertension are major contributors to morbidity and mortality following traumatic brain injury. Although Starling forces are physical drivers of edema based on differences in intravascular vs extracellular hydrostatic and oncotic pressures, the molecular pathophysiology underlying cerebral edema is complex and remains incompletely understood. Current management protocols are guided by intracranial pressure measurements, an imperfect proxy for cerebral edema. These include decompressive craniectomy, external ventricular drainage, hyperosmolar therapy, hypothermia, and sedation. Results of contemporary clinical trials assessing these treatments are summarized, with an emphasis on the gap between intermediate measures of edema and meaningful clinical outcomes. This is followed by a brief statement summarizing the most recent guidelines from the Brain Trauma Foundation (4th edition). While many molecular mechanisms and networks contributing to cerebral edema after TBI are still being elucidated, we highlight some promising molecular mechanism-based targets based on recent research including SUR1-TRPM4, NKCC1, AQP4, and AVP1. Summary: This review outlines the origins of our understanding of cerebral edema, chronicles the history behind many current treatment approaches, and discusses promising molecular mechanism-based targeted treatments.</t>
  </si>
  <si>
    <t>Current Treatment Options in Neurology</t>
  </si>
  <si>
    <t>M. Hepburn, N. Mullaguri, S. Rathore, V. Bhinder and D. Dani</t>
  </si>
  <si>
    <t>Cerebral edema with refractory intracranial hypertension secondary to lamotrigine overdose</t>
  </si>
  <si>
    <t>Objective: Not applicable Background: Lamotrigine is an anticonvulsant that blocks voltage-gated sodium channels. It was approved as monotherapy for treating epilepsy and mood disorders. Other than encephalopathy, neurological complications of lamotrigine toxicity are unknown and these are typically observed at serum levels of ≥15g/ml. Lamotrigine toxicity leads to cytotoxic edema from neuronal swelling secondary to dysfunction of the sodium-potassium ATPase pump. In our patient, the cytotoxic edema caused severe intracranial hypertension with neurological deterioration. Intracranial pressure (ICP) monitoring along with medical management in the neurological intensive care unit lead to a complete recovery. Given the increasing usage of mood-stabilizing medications, physicians should be aware of the neurological complications of lamotrigine toxicity. Design/Methods: Not applicable Results: 30-year-old female with bipolar disorder was found down at home with an empty bottle of lamotrigine. The patient presented to the emergency department with encephalopathy and generalized seizures. Initial computerized tomography (CT) of the brain, electroencephalography (EEG) were unremarkable. Magnetic resonance imaging(MRI) of the brain on day two showed diffuse cerebral edema with sulcal effacement and gyral swelling. She was transferred to a neurological intensive care unit(NICU) for worsening encephalopathy and to rule out non-convulsive status epilepticus. The initial serum lamotrigine level was supratherapeutic at 49.6/ml (normal range 1-13/ml). Repeat CT-brain demonstrated diffuse cerebral edema. On day 3, her neurological exam deteriorated with loss of all brainstem reflexes except pupillary reflexes. Intracranial monitor was placed and showed elevated ICP(&gt;30 mmHg) with poor intracranial compliance. She was medically managed with hyperosmolar therapy, paralytics and hypothermia (36C). As the ICP normalized, her neurological exam improved. Day 11, repeat MRI-brain demonstrated improvement in cerebral edema which correlated with normalizing lamotrigine level and patient was discharged to rehabilitation. Conclusions: Lamotrigine toxicity can lead to global cerebral edema with severe intracranial hypertension. Close neuromonitoring and supportive care in a NICU may lead to good functional recovery.</t>
  </si>
  <si>
    <t>A. Jadhav and M. Plisco</t>
  </si>
  <si>
    <t>Cerebral herniation: An unusual presentation of HIV</t>
  </si>
  <si>
    <t>Learning Objectives: Neurological manifestations in HIV are noted in advanced disease. Cryptococcal meningitis is a fungal opportunistic infection in HIV and is an AIDS defining illness. We present a case of cerebral herniation due to Cryptococcal meningoencephalitis in an undiagnosed case of AIDS. Methods: A 56 year-old male was admitted with worsening headache, gait imbalance since 4 weeks. CT scan of the head at admission revealed cerebral edema. He was given a dose of mannitol and admitted to the ICU for neuro monitoring. Follow up imaging with MRI revealed resolution of edema. Lumber puncture was unsuccessful. Patient deteriorated with development of pupillary asymmetry, bradycardia and hypertension. Osmotherapy was initiated with mannitol and hypertonic saline until external ventricular drain was placed revealing intracranial pressure (ICP) 35mmHg. CT scan of the head at this time showed dilated lateral and third ventricles with impending herniation with subsequent surgical decompression with craniectomy and cerebellar lobectomy. CSF analysis revealed 0 WBC, elevated glucose (109 mg/dl), low protein (10mg/dl) and positive for Cryptococcus Neoformans antigen (Titre &gt; 1:2560).Cerebellar biopsy revealed heavy Cryptococcus Neoformans. Patient then tested positive for HIV and absolute CD4 count was 9 cells/mcl. Therapy with amphotericin B with flucytosine was initiated by infectious diseases consultant. Intracranial hypertension remained refractory to decompression craniectomy, cerebellar lobectomy, and antifungal management. ICP management included sedation, neuromuscular blockade, pentobarbital with burst suppression, and ultimately hypothermia. Hospital course was further complicated by Citrobacter pneumonia causing worsening hypoxic respiratory failure. Additional surgical decompression was offered to patient's family, however with ongoing decline in patient's condition, family opted for comfort care and patient expired. Results: We present this case of HIV/AIDS previously undiagnosed presenting as Cryptococcus meningoencephalitis. The immune status was unknown until CSF Cryptococcus neoformans antigen returned. Elevated ICP is postulated to be the result of failed CSF reabsorption in the subarachnoid villi due to elevated CSF viscosity, accumulation of fungal polysaccharides that form microscopic plugs and the fungal cells. This case also illustrated Cryptococcus meningoencephalitis who had refractory intracranial hypertension inspite of maximal medical and surgical intervention.</t>
  </si>
  <si>
    <t>D. Siwicka-Gieroba, C. Robba, J. Gołacki, R. Badenes and W. Dabrowski</t>
  </si>
  <si>
    <t>Cerebral Oxygen Delivery and Consumption in Brain-Injured Patients</t>
  </si>
  <si>
    <t>Organism survival depends on oxygen delivery and utilization to maintain the balance of energy and toxic oxidants production. This regulation is crucial to the brain, especially after acute injuries. Secondary insults after brain damage may include impaired cerebral metabolism, ischemia, intracranial hypertension and oxygen concentration disturbances such as hypoxia or hyperoxia. Recent data highlight the important role of clinical protocols in improving oxygen delivery and resulting in lower mortality in brain-injured patients. Clinical protocols guide the rules for oxygen supplementation based on physiological processes such as elevation of oxygen supply (by mean arterial pressure (MAP) and intracranial pressure (ICP) modulation, cerebral vasoreactivity, oxygen capacity) and reduction of oxygen demand (by pharmacological sedation and coma or hypothermia). The aim of this review is to discuss oxygen metabolism in the brain under different conditions.</t>
  </si>
  <si>
    <t>Journal of Personalized Medicine</t>
  </si>
  <si>
    <t>B. E. Zusman, P. M. Kochanek, M. J. Bell, P. David Adelson, S. R. Wisniewski, A. K. Au, R. S. B. Clark, H. Bayır, K. Janesko-Feldman and R. M. Jha</t>
  </si>
  <si>
    <t>Cerebrospinal fluid sulfonylurea receptor-1 is associated with intracranial pressure and outcome after pediatric TBI: An exploratory analysis of the cool kids trial</t>
  </si>
  <si>
    <t>Sulfonylurea receptor-1 (SUR1) is recognized increasingly as a key contributor to cerebral edema, hemorrhage progression, and possibly neuronal death in multiple forms of acute brain injury. SUR1 inhibition may be protective and is actively undergoing evaluation in Phase-2/3 trials of traumatic brain injury (TBI) and stroke. In adult TBI, SUR1 expression is associated with intracranial hypertension and contusion expansion; its role in pediatric TBI remains unexplored. We tested 61 cerebrospinal fluid (CSF) samples from 16 pediatric patients with severe TBI enrolled in the multicenter Phase-3 randomized controlled ‘‘Cool Kids’’ trial and seven non-brain injured pediatric controls for SUR1 expression by enzyme-linked immunosorbent assay. Linear mixed models evaluated associations between mean SUR1 and intracranial pressure (ICP) over the first seven days and pediatric Glasgow Outcome Scale-Extended (GOS-E Peds) over the initial year after injury. SUR1 was undetectable in control CSF and increased versus control in nine of 16 patients with TBI. Mean SUR1 was not associated with age, sex, or therapeutic hypothermia. Each 1-point increase in initial Glasgow Coma Score was associated with a 1.68 ng/mL decrease in CSF SUR1. The CSF SUR1 was associated with increased ICP over seven days (b = 0.73, p = 0.004) and worse (higher) GOS-E Peds score (b = 0.24, p = 0.004). In this exploratory pediatric study, CSF SUR1 was undetectable in controls and variably elevated in severe TBI. Mean CSF SUR1 concentration was associated with ICP and outcome. These findings are distinct from our previous report in adults with severe TBI, where SUR1 was detected universally. SUR1 may be a viable therapeutic target in a subset of pediatric TBI, and further study is warranted.</t>
  </si>
  <si>
    <t>F. A. Zeiler, A. Ercole, E. Beqiri, M. Cabeleira, M. Aries, T. Zoerle, M. Carbonara, N. Stocchetti, P. Smielewski, M. Czosnyka, D. K. Menon, A. Anke, R. Beer, B. M. Bellander, A. Buki, G. Chevallard, A. Chieregato, G. Citerio, E. Czeiter, B. Depreitere, G. Eapen, S. Frisvold, R. Helbok, S. Jankowski, D. Kondziella, L. O. Koskinen, G. Meyfroidt, K. Moeller, D. Nelson, A. Piippo-Karjalainen, A. Radoi, A. Ragauskas, R. Raj, J. Rhodes, S. Rocka, R. Rossaint, J. Sahuquillo, O. Sakowitz, A. Stevanovic, N. Sundström, R. Takala, T. Tamosuitis, O. Tenovuo, P. Vajkoczy, A. Vargiolu, R. Vilcinis, S. Wolf and A. Younsi</t>
  </si>
  <si>
    <t>Background: Impaired cerebrovascular reactivity in adult traumatic brain injury (TBI) is known to be associated with poor outcome. However, there has yet to be an analysis of the association between the comprehensively assessed intracranial hypertension therapeutic intensity level (TIL) and cerebrovascular reactivity. Methods: Using the Collaborative European Neuro Trauma Effectiveness Research in TBI (CENTER-TBI) high-resolution intensive care unit (ICU) cohort, we derived pressure reactivity index (PRx) as the moving correlation coefficient between slow-wave in ICP and mean arterial pressure, updated every minute. Mean daily PRx, and daily % time above PRx of 0 were calculated for the first 7 days of injury and ICU stay. This data was linked with the daily TIL-Intermediate scores, including total and individual treatment sub-scores. Daily mean PRx variable values were compared for each TIL treatment score via mean, standard deviation, and the Mann U test (Bonferroni correction for multiple comparisons). General fixed effects and mixed effects models for total TIL versus PRx were created to display the relation between TIL and cerebrovascular reactivity. Results: A total of 249 patients with 1230 ICU days of high frequency physiology matched with daily TIL, were assessed. Total TIL was unrelated to daily PRx. Most TIL sub-scores failed to display a significant relationship with the PRx variables. Mild hyperventilation (p &lt; 0.0001), mild hypothermia (p = 0.0001), high levels of sedation for ICP control (p = 0.0001), and use vasopressors for CPP management (p &lt; 0.0001) were found to be associated with only a modest decrease in mean daily PRx or % time with PRx above 0. Conclusions: Cerebrovascular reactivity remains relatively independent of intracranial hypertension therapeutic intensity, suggesting inadequacy of current TBI therapies in modulating impaired autoregulation. These findings support the need for investigation into the molecular mechanisms involved, or individualized physiologic targets (ICP, CPP, or Co2) in order to treat dysautoregulation actively.</t>
  </si>
  <si>
    <t>Acta Neurochirurgica</t>
  </si>
  <si>
    <t>E. Suehiro, T. Tanaka, M. Kawashima and A. Matsuno</t>
  </si>
  <si>
    <t>Challenges in the Treatment of Severe Traumatic Brain Injury Based on Data in the Japan Neurotrauma Data Bank</t>
  </si>
  <si>
    <t>The Japan Neurotrauma Data Bank is a source of epidemiological data for patients with severe traumatic brain injury (TBI) and is sponsored by the Japan Society of Neurotraumatology. In this report, we examined the changes in the treatment of severe TBI in Japan based on data of the Japan Neuro-trauma Data Bank. Controlling and decreasing intracranial pressure (ICP) are the primary objective of severe TBI treatment. Brain-oriented whole-body control or neurocritical care, including control of cerebral perfusion pressure, respiration, and infusion, are also increasingly considered important be-cause cerebral tissues require oxygenation to improve the outcomes of patients with severe TBI. The introduction of neurocritical care in Japan was delayed compared with that in Western countries. However, the rate of ICP monitoring increased from 28.0% in 2009 to 36.7% in 2015 and is currently likely to be higher. Neurocritical care has also become more common, but the functional prognosis of patients has not significantly improved in Japan. Changes in the background of patients with severe TBI suggest the need for improvement of acute-phase treatment for elderly patients. Appropriate so-cial rehabilitation from the subacute to chronic phases and introduction of cellular therapeutics are also needed for patients with TBI.</t>
  </si>
  <si>
    <t>Neurologia Medico-Chirurgica</t>
  </si>
  <si>
    <t>Characterization of the effect of prolonged therapeutic hypothermia on serum magnesium and potassium following neurological injury</t>
  </si>
  <si>
    <t>Current American Heart Association/American Stroke Association guidelines for the management of spontaneous intracerebral hemorrhage suggest therapeutic hypothermia (TH) as a salvage therapy in patients with elevated intracranial pressure. Electrolyte disorders may develop at any stage of the cooling process. Such deregulation can place patients at an increased risk for arrhythmias and worsened neurologic outcomes. The impact of TH on serum electrolyte concentration has been described, but electrolyte changes and repletions are yet to be quantified. The primary objective of this study was to quantify the trends in serum potassium and magnesium concentrations during TH and determine the median amount of electrolyte repletions administered. This study was a single-center retrospective cohort conducted at Virginia Commonwealth University Health. Data were collected from neurosurgical patients with intracranial hypertension who underwent TH (&lt;36°C) for ≥48 hours. Patients with a primary neurological insult cooled with the Arctic Sun® 5000 Temperature Management System, who were ≥13 years of age at the time of therapy with a core body temperature of ≥36°C before therapeutic hypothermia, were eligible for inclusion. Forty-three patients meeting the inclusion criteria were analyzed. A total of 42 patients (98%) experienced hypokalemia (&lt;3.5 mEq/L) during TH. A median of 45 mEq per day of potassium repletion was administered during the maintenance phase of cooling. Despite those repletions, patients remained hypokalemic 30% of the time. Median serum magnesium concentrations during the maintenance phase of TH remained consistently within goal range of 1.8-2.5 mg/dL. Five patients (12%) experienced at least one episode of cardiac dysrhythmia during the cooling period. Standard potassium electrolyte repletion protocols did not adequately maintain serum potassium concentrations above our target of 3.5 mEq/L in neurosurgical patients undergoing TH. Standard magnesium repletion protocols were sufficient to maintain a normal serum concentration in this patient population when magnesium sulfate was not used for other indications.</t>
  </si>
  <si>
    <t>Therapeutic Hypothermia and Temperature Management</t>
  </si>
  <si>
    <t>L. Giammattei, M. Messerer, M. Oddo, F. Borsotti, M. Levivier and R. T. Daniel</t>
  </si>
  <si>
    <t>Cisternostomy for Refractory Posttraumatic Intracranial Hypertension</t>
  </si>
  <si>
    <t>Background The current surgical treatment of choice for refractory intracranial hypertension after traumatic brain injury (TBI) is decompressive craniectomy. Despite efficacy in control of intracranial pressure (ICP), its contribution to an improved outcome is debatable. Case Description We describe a case of refractory intracranial hypertension successfully managed with cisternostomy. The rationale for this surgical technique is discussed, with a focus on the pathophysiologic processes underlying elevated ICP and its improvement after surgery. Conclusion Cisternostomy proved to have an immediate effect in controlling ICP and improving brain oxygenation and metabolism.</t>
  </si>
  <si>
    <t>World Neurosurgery</t>
  </si>
  <si>
    <t>Clinical application of target temperature management in children with acute encephalopathy–A practical review</t>
  </si>
  <si>
    <t>Biomedical Journal</t>
  </si>
  <si>
    <t>M. Nukui, H. Kawawaki, T. Inoue, I. Kuki, S. Okazaki, K. Amo, M. Togawa, J. Ishikawa, H. Rinka and M. Shiomi</t>
  </si>
  <si>
    <t>Clinical characteristics of acute encephalopathy with acute brain swelling: A peculiar type of acute encephalopathy</t>
  </si>
  <si>
    <t>Objectives: Acute encephalopathy has been observed with acute brain swelling (ABS) that is characterized by rapid progression to whole-brain swelling. The objective of this study was to describe the clinical characteristics of ABS. Methods: We encountered four patients with ABS and retrospectively investigated their clinical data with a medical chart review. Results: Three patients had seizure clustering or status epilepticus in the clinical course. Signs of elevated intracranial pressure (ICP) appeared 3–9 h after the first convulsive attack in three patients. In all patients, signs of brainstem involvement appeared 1–8 h after signs of elevated ICP. Mild hyponatremia that progressed after signs of elevated ICP appeared was noted in three patients. Brain CT revealed mild brain swelling in the initial phase, which rapidly progressed to whole-brain swelling. No focal abnormalities were detected on brain MRI in one patient. Continuous electroencephalography was initially normal, but in two patients, high-amplitude slow waves appeared with rapid changes before signs of brainstem involvement. Although recovery was achieved without sequelae in two patients, outcome was fatal for the other two. Conclusions: The pathogenesis of ABS has yet to be clarified, but clinical features in our patients are not consistent with any established subtypes of acute encephalopathy. Therefore, we believe that ABS should be recognized as a new type of acute encephalopathy.</t>
  </si>
  <si>
    <t>Y. Zhu, W. Jing, P. Lv, Y. Zhu and Z. Liu</t>
  </si>
  <si>
    <t>Clinical factors associated with arrhythmia and short-term prognosis following mitral valve repair: a retrospective cohort study</t>
  </si>
  <si>
    <t>Background: Postoperative arrhythmia (POA) is one of the common and serious postoperative complications. This retrospective study was conducted to investigate the clinical factors associated with POA and its short-term prognosis following mitral valve repair. Methods: A total of 618 patients receiving mitral valve repair between January 2015 and November 2020 in our hospital were included in this retrospective study, including 318 males and 300 females and aged 53.9 ±9.3 years. The patients were grouped into arrhythmia and non-arrhythmia groups and investigated for risk factors associated with the prognosis of POA using multivariate logistic regression based on their clinical data. Results: POA was observed in 314 (50.8%) patients and atrial fibrillation (AF) was the most frequent (43.3%) type of POA. Compared with non-arrhythmia patients, arrhythmia patients had significantly longer time to use vasoactive drug use, longer intensive care unit (ICU) stay and longer hospital stay. In addition, the incidence of postoperative heart failure was significantly higher (P&lt;0.05). Logistic regression analysis showed that preoperative arrhythmia [odds ratio (OR) =9.17; 95% confident interval (CI): 4.49–18.10], postoperative pain (OR =4.70; 95% CI: 1.55–6.12) and postoperative hypoxemia (OR =3.25; 95% CI: 1.04–6.28) were independently associated with POA. Conclusions: This study demonstrates that the incidence of arrhythmia is relatively high after mitral valve repair and is associated with preoperative arrhythmia, postoperative pain and postoperative hypoxemia.</t>
  </si>
  <si>
    <t>Cardiovascular Diagnosis and Therapy</t>
  </si>
  <si>
    <t>N. H. Lee, S. K. Nam, J. Lee and Y. H. Jun</t>
  </si>
  <si>
    <t>Clinical impact of admission hypothermia in very low birth weight infants: Results from Korean neonatal network</t>
  </si>
  <si>
    <t>Background: Preterm infants have difficulty maintaining body temperature after birth. However, clinical guidelines advocate that neonatal body temperature should be maintained at 36.5°C–37.5°C. Purpose: We aimed to investigate the incidence of admission hypothermia in very low birth weight (VLBW) infants and to determine the association of admission temperature with in-hospital mortality and morbidities. Methods: A cohort study using prospectively collected data involving 70 neonatal intensive care units (NICUs) that participate in the Korean Neonatal Network. From registered infants born between January 2013 and December 2015, 5,343 VLBW infants born at less than 33 weeks of gestation were reviewed. Results: The mean admission temperature was 36.1°C±0.6°C, with a range of 31.9°C to 38.4°C. Approximately 74.1% of infants had an admission hypothermia of &lt;36.5°C. Lower birth weight, intubation in the delivery room and Apgar score &lt;7 at 5 minutes were significantly related to admission hypothermia. The mortality was the lowest at 36.5°C–37.5°C and adjusted odd ratios for all deaths increased to 1.38 (95% confidence interval [CI], 1.04–1.83), 1.44 (95% CI, 1.05–1.97) and 1.86 (95% CI, 1.22–2.82) for infants with admission temperatures of 36.0°C–36.4°C, 35.0°C–35.9°C, and &lt;35.0°C, respectively. Admission hypothermia was also associated with high likelihoods of bronchopulmonary dysplasia, pulmonary hypertension, proven sepsis, pulmonary hemorrhage, air-leak, seizure, grade 3 or higher intraventricular hemorrhage and advanced retinopathy of prematurity requiring laser therapy. Conclusion: A large portion of preterm infants in Korea had hypothermia at NICU admission, which was associated with high mortality and several important morbidities. More aggressive interventions aimed at reducing hypothermia are required in this high-risk population.</t>
  </si>
  <si>
    <t>Korean Journal of Pediatrics</t>
  </si>
  <si>
    <t>K. Hunt and G. Bose</t>
  </si>
  <si>
    <t>Clinical neuroprotection and secondary neuronal injury mechanisms</t>
  </si>
  <si>
    <t>Cerebral injury is a common cause of severe morbidity and mortality and is frequently encountered by anaesthetists and intensive care physicians in clinical practice. Insults may arise from a variety of medical and surgical conditions, including stroke, subarachnoid haemorrhage, central nervous system infection, epilepsy, post-cardiac arrest, and traumatic brain injury (TBI). Although the primary damage to brain tissue may be irreversible, aggressive early treatment may limit the ensuing secondary brain injury and reduce the risk of severe disability or death. Neuroprotection involves physiological, pharmacological and surgical interventions, initiated before the onset of ischaemia that can modify the cascade of events that lead to permanent cell damage when left unchecked.</t>
  </si>
  <si>
    <t>P. Singhi, J. K. Sahu, N. Sankhyan and S. Singhi</t>
  </si>
  <si>
    <t>Clinical Pearls in Pediatric Neurology</t>
  </si>
  <si>
    <t>The authors present three neurological cases (common and uncommon), that have important management implications. The specific diagnosis can be suspected clinically if the clinician is aware of the entities. Besides clinical clues, the recognition of important findings in MRI brain is highlighted. The first case is a child with developmental delay, the second case is a child with acute encephalitis like presentation, the third is a child with deteriorating school performance and the fourth is a child with raised intracranial pressure. The authors also present concise review of the topics. © Dr. K C Chaudhuri Foundation 2014.</t>
  </si>
  <si>
    <t>Indian Journal of Pediatrics</t>
  </si>
  <si>
    <t>M. J. Murray, H. Deblock, B. Erstad, A. Gray, J. Jacobi, C. Jordan, W. McGee, C. McManus, M. Meade, S. Nix, A. Patterson, M. K. Sands, R. Pino, A. Tescher, R. Arbour, B. Rochwerg, C. F. Murray and S. Mehta</t>
  </si>
  <si>
    <t>Objective: To update the 2002 version of "Clinical practice guidelines for sustained neuromuscular blockade in the adult critically ill patient." Design: A Task Force comprising 17 members of the Society of Critical Medicine with particular expertise in the use of neuromuscular-blocking agents; a Grading of Recommendations Assessment, Development, and Evaluation expert; and a medical writer met via teleconference and three face-to-face meetings and communicated via e-mail to examine the evidence and develop these practice guidelines. Annually, all members completed conflict of interest statements; no conflicts were identified. This activity was funded by the Society for Critical Care Medicine, and no industry support was provided. Methods: Using the Grading of Recommendations Assessment, Development, and Evaluation system, the Grading of Recommendations Assessment, Development, and Evaluation expert on the Task Force created profiles for the evidence related to six of the 21 questions and assigned quality-of-evidence scores to these and the additional 15 questions for which insufficient evidence was available to create a profile. Task Force members reviewed this material and all available evidence and provided recommendations, suggestions, or good practice statements for these 21 questions. Results: The Task Force developed a single strong recommendation: we recommend scheduled eye care that includes lubricating drops or gel and eyelid closure for patients receiving continuous infusions of neuromuscular-blocking agents. The Task Force developed 10 weak recommendations. 1) We suggest that a neuromuscular-blocking agent be administered by continuous intravenous infusion early in the course of acute respiratory distress syndrome for patients with a Pao2/Fio2 less than 150. 2) We suggest against the routine administration of an neuromuscular-blocking agents to mechanically ventilated patients with status asthmaticus. 3) We suggest a trial of a neuromuscular-blocking agents in life-threatening situations associated with profound hypoxemia, respiratory acidosis, or hemodynamic compromise. 4) We suggest that neuromuscular-blocking agents may be used to manage overt shivering in therapeutic hypothermia. 5) We suggest that peripheral nerve stimulation with train-of-four monitoring may be a useful tool for monitoring the depth of neuromuscular blockade but only if it is incorporated into a more inclusive assessment of the patient that includes clinical assessment. 6) We suggest against the use of peripheral nerve stimulation with train of four alone for monitoring the depth of neuromuscular blockade in patients receiving continuous infusion of neuromuscular-blocking agents. 7) We suggest that patients receiving a continuous infusion of neuromuscular-blocking agent receive a structured physiotherapy regimen. 8) We suggest that clinicians target a blood glucose level of less than 180 mg/dL in patients receiving neuromuscular-blocking agents. 9) We suggest that clinicians not use actual body weight and instead use a consistent weight (ideal body weight or adjusted body weight) when calculating neuromuscular-blocking agents doses for obese patients. 10) We suggest that neuromuscular-blocking agents be discontinued at the end of life or when life support is withdrawn. In situations in which evidence was lacking or insufficient and the study results were equivocal or optimal clinical practice varies, the Task Force made no recommendations for nine of the topics. 1) We make no recommendation as to whether neuromuscular blockade is beneficial or harmful when used in patients with acute brain injury and raised intracranial pressure. 2) We make no recommendation on the routine use of neuromuscular-blocking agents for patients undergoing therapeutic hypothermia following cardiac arrest. 3) We make no recommendation on the use of peripheral nerve stimulation to monitor degree of block in patients undergoing therapeutic hypothermia. 4) We make no recommendation on the use of neuromuscular blockade to improve the accuracy of intravascular volume assessment in mechanically ventilated patients. 5) We make no recommendation concerning the use of electroencephalogram-derived parameters as a measure of sedation during continuous administration of neuromuscular-blocking agents. 6) We make no recommendation regarding nutritional requirements specific to patients receiving infusions of neuromuscular-blocking agents. 7) We make no recommendation concerning the use of one measure of consistent weight over another when calculating neuromuscular-blocking agent doses in obese patients. 8) We make no recommendation on the use of neuromuscular-blocking agents in pregnant patients. 9) We make no recommendation on which muscle group should be monitored in patients with myasthenia gravis receiving neuromuscular-blocking agents. Finally, in situations in which evidence was lacking or insufficient but expert consensus was unanimous, the Task Force developed six good practice statements. 1) If peripheral nerve stimulation is used, optimal clinical practice suggests that it should be done in conjunction with assessment of other clinical findings (e.g., triggering of the ventilator and degree of shivering) to assess the degree of neuromuscular blockade in patients undergoing therapeutic hypothermia. 2) Optimal clinical practice suggests that a protocol should include guidance on neuromuscular-blocking agent administration in patients undergoing therapeutic hypothermia. 3) Optimal clinical practice suggests that analgesic and sedative drugs should be used prior to and during neuromuscular blockade, with the goal of achieving deep sedation. 4) Optimal clinical practice suggests that clinicians at the bedside implement measure to attenuate the risk of unintended extubation in patients receiving neuromuscular-blocking agents. 5) Optimal clinical practice suggests that a reduced dose of an neuromuscular-blocking agent be used for patients with myasthenia gravis and that the dose should be based on peripheral nerve stimulation with train-of-four monitoring. 6) Optimal clinical practice suggests that neuromuscular-blocking agents be discontinued prior to the clinical determination of brain death.</t>
  </si>
  <si>
    <t>M. K. Bader, W. D. Cahoon, S. A. Figueroa, T. Wavra, M. M. Guanci, C. Mathiesen and L. A. Hamilton</t>
  </si>
  <si>
    <t>M. K. Bader, C. Laux, M. M. Guanci, S. A. Figueroa, K. E. Francis, S. L. Livesay and C. Mathiesen</t>
  </si>
  <si>
    <t>Clinical Q and A: Translating Therapeutic Temperature Management from Theory to Practice</t>
  </si>
  <si>
    <t>J. M. Wong, M. Chandra, R. Vandebogart, B. Lu and A. H. Yee</t>
  </si>
  <si>
    <t>Clinical reasoning: A 27-year-old man with rapidly progressive coma</t>
  </si>
  <si>
    <t>B. Ge, G. Wang and X. Liu</t>
  </si>
  <si>
    <t>Clinical value of continuous invasive intracranial pressure monitoring with combined hypothermia in the treatment of severe cerebrovascular diseases</t>
  </si>
  <si>
    <t>Objective: To explore the application effect of continuous invasive intracranial pressure monitoring with combined hypothermia in the treatment of severe cerebrovascular diseases. Methods: A total of 98 patients with severe cerebrovascular diseases admitted to The People’s Hospital of Pingyi County from January 2014 to December 2017 were randomly divided into observation group and control group, with 49 cases in each group. Patients in observation group were performed with continuous invasive intracranial pressure monitoring, while the control group was given conventional intermittent intracranial pressure monitoring. Both groups were given routine treatment of severe cerebrovascular diseases, including monitoring of vital signs, fluid infusion to maintain adequate water intake, maintenance of internal environment, stability of respiratory and circulation system. The intracranial pressure, Glasgow Coma Scale (GCS) score, prognosis, complications, serum inflammatory factors IL-8 and IL-6 were observed in the two groups after treatment. Results: The intracranial pressure, levels of IL-6 and IL-8 as well as the mortality and occurrence of complications were all lower in observation group than in control group after treatment (all P&lt;0.05). The GCS scores in observation group were higher than those in control group on the 1st, 3rd, 5th and 7th day of treatment, and the differences were statistically significant at the 5th and 7th day (both P&lt;0.05), also, the favorable recovery rate in observation group was higher than that in control group. Conclusion: Timely and accurate evaluation of condition and better therapeutic effects can be achieved in patients with severe cerebrovascular diseases when treated by combination of hypothermia and continuous invasive intracranial pressure monitoring.</t>
  </si>
  <si>
    <t>International Journal of Clinical and Experimental Medicine</t>
  </si>
  <si>
    <t>E. Garcia-Ballestas, B. V. Murlimanju, Y. A. Durango-Espinosa, A. F. Joaquim, H. E. Vasquez, L. R. Moscote-Salazar and A. Agrawal</t>
  </si>
  <si>
    <t>Collateral Circulation in Spinal Cord Injury: A Comprehensive Review</t>
  </si>
  <si>
    <t>Surgery is the most common cause of spinal cord ischemia; it is also caused by hemodynamic changes, which disrupt the blood flow. Direct ligation of the spinal arteries, especially the Adamkiewicz artery is involved as well. Other causes of spinal cord ischemia include arteriography procedures, thoracic surgery, epidural and rachianesthesia, foraminal infiltration, arterial dissection, systemic hypotension, emboligenic heart disease, thoracic disc herniation, and compression. Understanding the vascular anatomy of the spinal cord is essential to develop optimal strategies for preventing ischemic injuries to the spinal cord. During ischemia, a rich network of intra and paraspinal collaterals allow enough blood flow to compensate the intensity of spinal cord ischemia. In case of interruption of flow of a main artery, the collateral artery increases its flow to maintain perfusion to the tissues. Avoiding spinal cord ischemia by using collateral circulation is necessary to prevent the establishment of hypovolemia, hyperthermia and elevations in venous pressures. The objective of this narrative review is to present the current concepts of spinal collateral circulation and its role in the setting of ischemic events, affecting the vascular supply of the spinal cord.</t>
  </si>
  <si>
    <t>Indian Journal of Neurotrauma</t>
  </si>
  <si>
    <t>M. Kutleša, D. Lepur and B. Baršić</t>
  </si>
  <si>
    <t>Comment on the letter to the editor concerning manuscript: "therapeutic hypothermia for adult community-acquired bacterial meningitis-historical control study"</t>
  </si>
  <si>
    <t>N. Engrand, S. Welschbillig and G. Taylor</t>
  </si>
  <si>
    <t>Comment on: Therapeutic hypothermia for severe adult community-acquired bacterial meningitis</t>
  </si>
  <si>
    <t>G. Geri, B. Champigneulle, W. Bougouin, M. Arnaout and A. Cariou</t>
  </si>
  <si>
    <t>Common physiological responses during TTM</t>
  </si>
  <si>
    <t>Achieving and maintaining perfect homeostasis, particularly in terms of metabolism, represent a major goal for post-cardiac arrest (CA) care. Since cooling may provoke different physiological responses, it is of particular importance to be aware of these changes that may require specific treatment adjustments during this recovery period [1]. Several points are particularly illustrative. Regarding ventilatory management, induced therapeutic hypothermia (TH) is known to decrease CO2 production, which may result in deleterious hypocapnia. Blood gases and expiratory tidal CO2 should be cautiously monitored in order to adapt ventilator settings since pronounced hypocapnia can provoke a decrease in cerebral blood flow that may alter brain perfusion [2]. Conversely, hypercapnia, leading to cerebrovascular vasodilatation and increased intracranial pressure, should also be banned. Regarding metabolic control, the correction of electrolyte and acid-base disturbances is essential and special attention should be given to those that may participate in the recurrence of CA or worsening of organ dysfunction (potassium, arterial pH). Concerning glycemia, consistent data underline that blood glucose variability seriously impairs the outcome of these patients rather than the mean level of glycemia, so attention should be paid to avoid such glycemia fluctuations [3]. Besides severe shock and brain injuries, patients with successfully resuscitated CA are also exposed to infectious complications, a supplementary insult which may affect a large number of survivors. Experimental hypothermia impairs immune functions and inhibits the secretion of proinflammatory cytokines and may suppress leukocyte migration and phagocytosis. In humans, TH is associated with an increased risk of early onset pneumonia [4]. Furthermore, the diagnosis of these infectious events is complicated in patients after CA, not only by the physiological effects of TH but also by the consequences of post-cardiac arrest syndrome. Even if they do not impact on survival or neurological outcome, these infectious events increase the duration of mechanical ventilation and hospital length of stay and should be managed using tailored preventive and therapeutic strategies. Finally, TH might also induce physiological changes in coagulation that may promote acute stent thrombosis. Experimental models showed that hypothermia may induce platelet activation, thrombus formation and stabilization, and several clinical studies reported an unexpected high rate of acute stent thrombosis in cardiac arrest patients after cooling for CA, which may compromise the benefit associated with early coronary reperfusion [5]. On the whole, being aware of all physiological changes induced by TH is crucial in order to maximize the benefit of this treatment in clinical practice.</t>
  </si>
  <si>
    <t>BMC Emergency Medicine</t>
  </si>
  <si>
    <t>N. M. Michaelson</t>
  </si>
  <si>
    <t>Community-acquired Klebsiella pneumoniae meningitis. Questioning the demographic paradigm with new recommendations for diagnosis and effective treatment</t>
  </si>
  <si>
    <t>Objective: We present a rare case of community-acquired Klebsiella pneumoniae meningitis, as well as recommendations for successful management of this otherwise rapidly fatal condition. Background: Klebsiella pneumoniae is a rare cause of community-acquired meningitis, and is typically thought to occur in patients who have undergone recent neurosurgical treatment. Bacterial meningitis is a medical emergency that requires a comprehensive understanding of relevant risk factors and appropriate antibiotic treatment for patient survival and good neurological outcome. Design/Methods: History, physical exam, review of literature. Results: We discuss a case of a 36 yo otherwise healthy male who presented with altered mental status. The patient immigrated from India approximately 30 years ago but had since then been living in Toronto, Ontario. He had been vacationing with his family in New England near the region of Bar Harbor, Maine two days prior to admission, when he began experiencing fevers, headache, vomiting, malaise and altered mental status. He had no history of abscess, malignancy, splenectomy, or glucocorticoid therapy. He was found to have fevers of up to 103F, normal head CT, transaminitis, and thrombocytopenia. Physical exam was notable for neck stiffness and localization to pain but absence of rash. Lab results were notable for HA1c of 11.9, suggesting uncontrolled diabetes as a risk factor for infection. Initial LP showed ∼8,000 WBCs with 84% PMNs, glucose of 2, and protein count of 2,090. An EVD shunt was placed for intracranial hypertension and he was intubated for airway protection. Empiric treatment was narrowed to a 7 day course of cefepime and intrathecal colomycin + gentamicin for improved antibiotic penetration, which was further narrowed to ceftriaxone. Patient was sedated in a pentobarbital coma and treated with therapeutic hypothermia. Conclusions: Klebsiella pneumoniae should be suspected and appropriately managed in patients with uncontrolled diabetes who present with signs of meningismus, despite non-neurosurgical status.</t>
  </si>
  <si>
    <t>V. Volovici, D. Pisică, B. Y. Gravesteijn, C. M. F. Dirven, E. W. Steyerberg, A. Ercole, N. Stocchetti, D. Nelson, D. K. Menon, G. Citerio, M. van der Jagt, A. I. R. Maas, I. K. Haitsma, H. F. Lingsma, C. Åkerlund, K. Amrein, N. Andelic, L. Andreassen, G. Audibert, P. Azouvi, M. L. Azzolini, R. Bartels, R. Beer, B. M. Bellander, H. Benali, M. Berardino, L. Beretta, E. Beqiri, M. Blaabjerg, S. B. Lund, C. Brorsson, A. Buki, M. Cabeleira, A. Caccioppola, E. Calappi, M. R. Calvi, P. Cameron, G. C. Lozano, A. M. Castaño-León, S. Cavallo, G. Chevallard, A. Chieregato, M. Coburn, J. Coles, J. D. Cooper, M. Correia, E. Czeiter, M. Czosnyka, C. Dahyot-Fizelier, P. Dark, V. De Keyser, V. Degos, F. D. Corte, H. Boogert, B. Depreitere, D. Dilvesi, A. Dixit, J. Dreier, G. L. Dulière, E. Ezer, M. Fabricius, K. Foks, S. Frisvold, A. Furmanov, D. Galanaud, D. Gantner, A. Ghuysen, L. Giga, J. Golubovic, P. A. Gomez, F. Grossi, D. Gupta, I. Haitsma, E. Helseth, P. J. Hutchinson, S. Jankowski, F. Johnson, M. Karan, A. G. Kolias, D. Kondziella, E. Koraropoulos, L. O. Koskinen, N. Kovács, A. Kowark, A. Lagares, S. Laureys, D. Ledoux, A. Lejeune, R. Lightfoot, A. Manara, C. Martino, H. Maréchal, J. Mattern, C. McMahon, T. Menovsky, B. Misset, V. Muraleedharan, L. Murray, A. Negru, V. Newcombe, J. Nyirádi, F. Ortolano, J. F. Payen, V. Perlbarg, P. Persona, A. Piippo-Karjalainen, H. Ples, I. Pomposo, J. P. Posti, L. Puybasset, A. Radoi, A. Ragauskas, R. Raj, J. Rhodes, S. Richter, S. Rocka, C. Roe, O. Roise, J. V. Rosenfeld, C. Rosenlund, G. Rosenthal, R. Rossaint, S. Rossi, J. Sahuquillo, O. Sandrød, O. Sakowitz, R. Sanchez-Porras, K. Schirmer-Mikalsen, R. F. Schou, P. Smielewski, A. Sorinola, E. Stamatakis, N. Sundström, R. Takala, V. Tamás, T. Tamosuitis, O. Tenovuo, M. Thomas, D. Tibboel, C. Tolias, T. Trapani, C. M. Tudora, P. Vajkoczy, S. Vallance, E. Valeinis, Z. Vámos, G. Van der Steen, R. P. J. van Wijk, A. Vargiolu, E. Vega, A. Vik, R. Vilcinis, P. Vulekovic, G. Williams, S. Winzeck, S. Wolf, A. Younsi, F. A. Zeiler, A. Ziverte, H. Clusmann, D. Voormolen, J. T. J. M. van Dijck and T. A. van Essen</t>
  </si>
  <si>
    <t>Comparative effectiveness of intracranial hypertension management guided by ventricular versus intraparenchymal pressure monitoring: a CENTER-TBI study</t>
  </si>
  <si>
    <t>Objective: To compare outcomes between patients with primary external ventricular device (EVD)–driven treatment of intracranial hypertension and those with primary intraparenchymal monitor (IP)–driven treatment. Methods: The CENTER-TBI study is a prospective, multicenter, longitudinal observational cohort study that enrolled patients of all TBI severities from 62 participating centers (mainly level I trauma centers) across Europe between 2015 and 2017. Functional outcome was assessed at 6 months and a year. We used multivariable adjusted instrumental variable (IV) analysis with “center” as instrument and logistic regression with covariate adjustment to determine the effect estimate of EVD on 6-month functional outcome. Results: A total of 878 patients of all TBI severities with an indication for intracranial pressure (ICP) monitoring were included in the present study, of whom 739 (84%) patients had an IP monitor and 139 (16%) an EVD. Patients included were predominantly male (74% in the IP monitor and 76% in the EVD group), with a median age of 46 years in the IP group and 48 in the EVD group. Six-month GOS-E was similar between IP and EVD patients (adjusted odds ratio (aOR) and 95% confidence interval [CI] OR 0.74 and 95% CI [0.36–1.52], adjusted IV analysis). The length of intensive care unit stay was greater in the EVD group than in the IP group (adjusted rate ratio [95% CI] 1.70 [1.34–2.12], IV analysis). One hundred eighty-seven of the 739 patients in the IP group (25%) required an EVD due to refractory ICPs. Conclusion: We found no major differences in outcomes of patients with TBI when comparing EVD-guided and IP monitor–guided ICP management. In our cohort, a quarter of patients that initially received an IP monitor required an EVD later for ICP control. The prevalence of complications was higher in the EVD group. Protocol: The core study is registered with ClinicalTrials.gov, number NCT02210221, and the Resource Identification Portal (RRID: SCR_015582).</t>
  </si>
  <si>
    <t>J. Anstey, F. Taccone, A. Udy, G. Citerio, J. Duranteau, C. Ichai, R. Badenes, J. Prowle, A. Ercole, M. Oddo, A. Schneider, M. Van Der Jagt, S. Wolfe, R. Helbok, D. Nelson, M. Skrifvars, J. Presneill, J. Cooper, M. Bailey and R. Bellomo</t>
  </si>
  <si>
    <t>A comparison of mortality with hypertonic saline versus mannitol in severe traumatic brain injury-The TBI Collaborative</t>
  </si>
  <si>
    <t>INTRODUCTION. Hypertonic saline and mannitol are both widely used as osmotherapy in traumatic brain injury (TBI) patients in the management of intracranial hypertension. However, clinical outcome data comparing the two treatments are still lacking. OBJECTIVES. We compared the association of mannitol and hypertonic saline with mortality in an international cohort of severe TBI patients. METHODS. We performed a retrospective study involving 14 tertiary Intensive Care Units (ICUs) in Australia and Europe, that contributed data from the first 20 severe TBI patients in 2015 (GCS &lt; = 8 post resuscitation) with an intracranial pressure (ICP) monitor in-situ for at least 72 hours. Baseline demographic details, illness severity (APA-CHE-II, Injury Severity Scores, and IMPACT-TBI Scores), ICP management strategies for up to 7 days of ICP monitoring, and outcome data were collected for each patient. Those patients who received osmotherapy with mannitol only or hypertonic saline only during the first 96 hours of their ICU stay were compared with regards to mortality. Hazard ratios (95% CI) comparing time to death between the two groups were derived using raw and multivariable Cox proportional hazards regression adjusting for treatment centre, Injury Severity Score (ISS), extended IMPACT-TBI score, and mean ICP over the first 96 hours. RESULTS. Data on 262 patients was collected, with primary analysis performed on the 251 who survived the first 96 hours. Overall, 46 patients received mannitol only, and 46 patients received hypertonic saline only during this period. HTS versus mannitol patients had a mean age of 40.5 (SD 16.8) versus 49.2 (19.2) years respectively (p=0.02), and 71.7% were male versus 76.1% (p=0.64). Injury Severity Score, APACHE-II and extended IMPACT-TBI for the HTS and mannitol groups respectively were 32.1 (11.3) versus 42 (15.9) (p=0.001), 20 [15-23] versus 22 [17-32] (p=0.1), and 25% [13-38] versus 34.5% [23-46] (p=0.023). There was no significant difference between groups with regards to ICPs and noradren-aline requirements in the first 96 hours. Treatment with decompressive craniotomy (23.9% versus 21.7%, p=0.8), CSF drainage (45.7% versus 43.5%, p=0.83), barbiturate coma (13% versus 19.6%, p=0.4) and hypothermia (no patients) was similar between groups. ICU and hospital mortality were significantly lower in the HTS than in the mannitol group (ICU mortality 15.2% versus 47.8%, p=0.001; hospital mortality 21.7% versus 52.2% p = 0.002). The raw hazard ratio for death with mannitol compared to HTS was 3.39 (95% CI 1.4-8.2, p=0.007). After adjustment for centre, Injury Severity Score, extended IMPACT-TBI score, and mean ICP, the hazard ratio for death with mannitol rather than HTS use was 2.64 (95% CI 0.96-7.30, p=0.061). CONCLUSIONS. These data raise concerns about mannitol when used as osmotherapy in TBI patients. Further studies are needed to understand whether choice of osmotherapy agents affects clinical outcomes. GRANTS n/a.</t>
  </si>
  <si>
    <t>Intensive Care Medicine Experimental</t>
  </si>
  <si>
    <t>G. Mugnai, G. B. Chierchia, C. De Asmundis, J. Sieira-Moret, G. Conte, L. Capulzini, K. Wauters, M. Rodriguez-Mañero, G. Di Giovanni, G. Baltogiannis, G. Ciconte, Y. Saitoh, J. Juliá and P. Brugada</t>
  </si>
  <si>
    <t>Comparison of pulmonary vein isolation using cryoballoon versus conventional radiofrequency for paroxysmal atrial fibrillation</t>
  </si>
  <si>
    <t>The aim of this study was to compare the results of pulmonary vein isolation using conventional irrigated radiofrequency (RF) approach versus the cryoballoon (CB) ablation. From January 2008 to December 2011, a total of 426 patients with drug-resistant symptomatic paroxysmal atrial fibrillation underwent pulmonary vein isolation as the index procedure by conventional manual RF or CB ablation at our center. A final population of 396 patients was considered for analysis and divided into 2 groups: conventional RF ablation (n = 260) and CB ablation (n = 136). At a mean follow-up of 23 ± 13 months (median 27, range 4 to 68), the success rate for RF ablation group was 57.3% (149 patients) and was 63.2% (86 patients) for cryoablation group (p = 0.25). Procedural times were significantly shorter in the cryoablation group (192 ± 49 vs 112 ± 58 minutes, p &lt;0.000001) but not fluoroscopy times (36 ± 14 vs 31 ± 17 minutes, p = 0.45). No clinical predictors were found to predict atrial fibrillation recurrences. Complication rates were similar in both groups except for phrenic nerve palsy that was uniquely observed in the CB group (8.1%, p &lt;0.00001). All phrenic nerve palsies resolved during follow-up. In conclusion, on a medium-term follow-up, conventional point-by-point RF ablation and CB ablation showed similar success rates. Procedural times were significantly shorter in the CB approach. The most frequent complication during CB procedures was phrenic nerve palsy, which occurred in 8.1% of patients and resolved in all during the follow-up period. © 2014 Elsevier Inc. All rights reserved.</t>
  </si>
  <si>
    <t>American Journal of Cardiology</t>
  </si>
  <si>
    <t>D. Apatean, B. Rakic, C. Brunel-Guitton, G. Hendson, R. Bai, M. A. Sargent, P. M. Lavoie, M. Patel and S. Stockler-Ipsiroglu</t>
  </si>
  <si>
    <t>Congenital lactic acidosis, cerebral cysts and pulmonary hypertension in an infant with FOXRED1 related complex 1 deficiency</t>
  </si>
  <si>
    <t>Mitochondrial complex I is encoded by 38 nuclear-encoded and 7 mitochondrial-encoded genes. FOXRED1 is one of the 13 additional nuclear genes known as assembly factors. So far, four patients have been described with complex I deficiency caused by autosomal recessive mutations in FOXRED1. Here, we report the fifth patient with FOXRED1 related complex 1 deficiency presenting with prenatal onset of bilateral periventricular cysts, congenital lactic acidosis, and persistent life-limiting pulmonary hypertension. Whole exome sequencing identified a compound heterozygosity for a known pathogenic variant (c.612_615dupAGTG; p.A206SfsX15)(paternal)and a likely pathogenic variant (c.874G&gt;A; p.Gly292Arg)(maternal). Deficiency of complex I was demonstrated by the absence of complex I on Blue Native Gel Electrophoresis and by a significantly reduced complex I enzyme activity in the patient's fibroblasts. Compared with the previous known FOXRED1 cases, unique clinical features observed in our patient include bilateral periventricular cysts and severe pulmonary hypertension. Whole exome sequencing was instrumental in recognizing the underlying gene defect in this patient.</t>
  </si>
  <si>
    <t>Molecular Genetics and Metabolism Reports</t>
  </si>
  <si>
    <t>R. M. Chesnut, N. Temkin, W. Videtta, G. Petroni, S. Lujan, J. Pridgeon, S. Dikmen, K. Chaddock, J. Barber, J. MacHamer, N. Guadagnoli, P. Hendrickson, S. Aguilera, V. Alanis, M. E. Bello Quezada, E. Bautista Coronel, L. A. Bustamante, A. C. Cacciatori, C. J. Carricondo, F. Carvajal, R. Davila, M. Dominguez, J. A. Figueroa Melgarejo, M. M. Fillipi, D. A. Godoy, D. C. Gomez, A. J. Lacerda Gallardo, J. A. Guerra Garcia, G. L. F. Zerain, L. A. Lavadenz Cuientas, C. Lequipe, G. V. Grajales Yuca, M. Jibaja Vega, M. E. Kessler, H. J. López Delgado, F. Sandi Lora, A. M. Mazzola, R. M. Maldonado, N. Mezquia De Pedro, J. R. Martínez Zubieta, J. C. Mijangos Méndez, J. Mora, J. M. Ochoa Parra, P. B. Pahnke, J. Paranhos, G. R. Piñero, F. A. Rivadeneira Pilacuán, M. N. Mendez Rivera, R. L. Romero Figueroa, A. M. Rubiano, A. M. Saraguro Orozco, J. I. Silesky Jiménez, L. Silva Naranjo, C. Soler Morejon and Z. Urbina</t>
  </si>
  <si>
    <t>Consensus-Based Management Protocol (CREVICE Protocol) for the Treatment of Severe Traumatic Brain Injury Based on Imaging and Clinical Examination for Use When Intracranial Pressure Monitoring Is Not Employed</t>
  </si>
  <si>
    <t>Globally, intracranial pressure (ICP) monitoring use in severe traumatic brain injury (sTBI) is inconsistent and susceptible to resource limitations and clinical philosophies. For situations without monitoring, there is no published comprehensive management algorithm specific to identifying and treating suspected intracranial hypertension (SICH) outside of the one ad hoc Imaging and Clinical Examination (ICE) protocol in the Benchmark Evidence from South American Trials: Treatment of Intracranial Pressure (BEST:TRIP) trial. As part of an ongoing National Institutes of Health (NIH)-supported project, a consensus conference involving 43 experienced Latin American Intensivists and Neurosurgeons who routinely care for sTBI patients without ICP monitoring, refined, revised, and augmented the original BEST:TRIP algorithm. Based on BEST:TRIP trial data and pre-meeting polling, 11 issues were targeted for development. We used Delphi-based methodology to codify individual statements and the final algorithm, using a group agreement threshold of 80%. The resulting CREVICE (Consensus REVised ICE) algorithm defines SICH and addresses both general management and specific treatment. SICH treatment modalities are organized into tiers to guide treatment escalation and tapering. Treatment schedules were developed to facilitate targeted management of disease severity. A decision-support model, based on the group's combined practices, is provided to guide this process. This algorithm provides the first comprehensive management algorithm for treating sTBI patients when ICP monitoring is not available. It is intended to provide a framework to guide clinical care and direct future research toward sTBI management. Because of the dearth of relevant literature, it is explicitly consensus based, and is provided solely as a resource (a "consensus-based curbside consult") to assist in treating sTBI in general intensive care units in resource-limited environments.</t>
  </si>
  <si>
    <t>T. Chowdhury, A. Petropolis, M. Wilkinson, B. Schaller, N. Sandu and R. B. Cappellani</t>
  </si>
  <si>
    <t>Controversies in the anesthetic management of intraoperative rupture of intracranial aneurysm</t>
  </si>
  <si>
    <t>Despite great advancements in the management of aneurysmal subarachnoid hemorrhage (SAH), outcomes following SAH rupture have remained relatively unchanged. In addition, little data exists to guide the anesthetic management of intraoperative aneurysm rupture (IAR), though intraoperative management may have a significant effect on overall neurological outcomes. This review highlights the various controversies related to different anesthetic management related to aneurysm rupture. The first controversy relates to management of preexisting factors that affect risk of IAR. The second controversy relates to diagnostic techniques, particularly neurophysiological monitoring. The third controversy pertains to hemodynamic goals. The neuroprotective effects of various factors, including hypothermia, various anesthetic/pharmacologic agents, and burst suppression, remain poorly understood and have yet to be further elucidated. Different management strategies for IAR during aneurysmal clipping versus coiling also need further attention. © 2014 Tumul Chowdhury et al.</t>
  </si>
  <si>
    <t>Anesthesiology Research and Practice</t>
  </si>
  <si>
    <t>The Lancet Neurology</t>
  </si>
  <si>
    <t>C. Kang and J. S. Park</t>
  </si>
  <si>
    <t>Correlation between optic nerve sheath diameter, measured by magnetic resonance imaging, and intracranial pressure in cardiac arrest survivors who underwent targeted temperature management</t>
  </si>
  <si>
    <t>INTRODUCTION. Optic nerve sheath diameter (ONSD) is considered as one of the prognostic factors in cardiac arrest (CA) survivors because of a parameter reflecting intracranial pressure (ICP) indirectly. We aimed to investigate the correlation between ONSD measured by magnetic resonance imaging (MRI) and ICP in CA survivors who underwent target temperature management (TTM). METHODS. In this retrospective cohort study conducted in 2018, ONSD and cerebrospinal fluid (CSF) pressure were measured before (Day 0 group) and after (Day 3 group) TTM. ICP and ONSD were respectively measured with CSF pressure and an axis perpendicular to the optic nerve 3 mm behind the eyeball in MRI. Increased ICP was defined as an opening pressure over 20 mmHg. The primary outcome was the correlation between ONSD and ICP. RESULTS. A total of 37 patients who underwent ONSD measurement, with simultaneous lumbar drainage catheter placement, were enrolled in this study. The median and interquartile range [IQR] of ICP was significantly higher in the Day 3 group than in the Day 0 group (14.9 mmHg [12.4-19.1] versus 10.5 mmHg [8.4-11.9], P &lt; 0.001). However, ONSD showed no difference between both groups (5.21 mm [4.80-5.58] versus 5.20 mm [4.79-5.70], P = 0.939). Ten cases (26.3%) were found to have an increased ICP. Day 3 showed higher incidence of increased ICP than in the Day 0 group (8% versus 19%, p=0.178). The median and interquartile range of ONSD in the group with increased ICP (6.17 mm [5.11-6.45]) was significantly higher than those without increased ICP (5.19 mm [4.80-5.59]) (P = 0.015). The group with increased ICP showed a statistically significant strong linear correlation with ONSD (r = 0.89, P &lt; 0.001) compared to the other (r = 0.14, P = 0.347). ONSD &gt; 5.99 mm indicated a sensitivity of 60.0% and a specificity of 98.0% for identifying increased ICP. CONCLUSION. ONSD strongly correlated with ICP, in the case of increased ICP. Therefore, ONSD measurement at an early stage, without increased ICP from return of spontaneous circulation, may not be useful for predicting neurological outcomes in CA survivors, due to poor correlation with ICP. Prospective studies should be conducted to confirm these results.</t>
  </si>
  <si>
    <t>L. B. Adani and E. Regev</t>
  </si>
  <si>
    <t>Cranial Expansion with Bifrontal Advancement and Spiral Parieto- temporal Craniectomies sparing partial superior-sagittal-sinus exposure in Syndromatic Craniosynostosis</t>
  </si>
  <si>
    <t>BACKGROUND AND AIM: Management strategies for Syndromic Craniosynostosis patients require multidisciplinary subspecialty teams to provide optimal care for complex reconstructive approaches. Different approaches of Cranial vault remodeling were offered, using one or more cranial-remodeling surgeries in a patient, with staged separated anterior-posterior surgeries or one-stage fronto-orbital advancement, using different techniques of reconstruction, all aiming to relieve restriction of cranial development and treat intracranial hypertension (ICH). While maxillofacial intervention is usually advocated at older age, craniotomies are performed during the first year or when ICH is diagnosed. In the presence of elevated intracranial pressure, risk of Dural tear, significant bleed due to venous congestion, superiorsagittal- sinus damage, air emboli and hypothermia are only some of the possible complications of surgery, which is far more risky than reconstructive surgery for non-syndromic craniosynostosis without ICH. Extreme cranial expansion may lead to problematic scalp recovery, and ever-lasting bone defects, while minimal approach will probably demand future craniotomies for recurrent ICH. Expectations regarding achieving normal morphology should be carefully discussed with parents as well as the possible need of multistage interventions. METHOD: Our protocol for 'cranial expansion' included Bifrontal advancement together with parieto-temporal spiral-craniotomy following thin-strip para-sagittal bilateral craniotomies. The order of stages enabled gradual opening of the 'strangulated' intracranial content, with relatively minimal bleed, starting with tight Dura and ending with pulsatile relaxed Dura, leaving most of the superior sagittal sinus covered. RESULTS: This method was applied in a cohort of patients with syndromic craniosynostosis, achieving quick improvement of fundoscopy findings with resolving papilledema, stabilization of vision and good cognitive outcome. Follow up of up to 20 years in babies operated before the age of 14 months showed that compared to 2-stage posteriorthen- anterior remodeling was helpful in avoiding recurrent intra-cranial hypertension. CONCLUSIONS: Cranial Expansion with Bifrontal Advancement and Spiral Parieto-temporal Craniectomies sparing partial sss exposure is safe and effective in Syndromatic-Craniosynostosis.</t>
  </si>
  <si>
    <t>Child's Nervous System</t>
  </si>
  <si>
    <t>V. I. Shmyrev, O. A. Shevelev, M. V. Tardov, I. E. Kalenova and I. A. Sharinova</t>
  </si>
  <si>
    <t>Craniocerebral hypothermia in patients with malignant acute ischemic stroke</t>
  </si>
  <si>
    <t>Introduction: Therapeutic hypothermia is perspective course in management of ischemic stroke patients. Craniocerebral hypothermia (CCH) is the hypothermia variant with primary brain cooling. This method is noninvasive and doesn't require profound sedation of patients. We studied CCH effect on neurological state and cerebral blood flow. Methods: 30 patients (mean age 69±11.1, men 13, women 17) with malignant middle cerebral artery (MCA) ischemic stroke were treated by CCH and standard stroke management protocol; control group included 30 similar patients (mean age 68.8±12.3, men 13, women 17). Including criteria was acute ischemic stroke National Institutes of Health Stroke Scale (NIHSS) score &gt;16 points. Excluding criteria was bradycardia. We used the therapeutic hypothermia helmet device for CCH and the ultrasound Doppler analyzer for recording the MCA cerebral blood flow velocity. Patients were treated with 2 CCH procedure (12±3.3 hours). Neurological state (NIHSS), hemodynamic parameters, and tympanic temperature were studied before and after CCH. Intracranial pressure calculation was based on MCA mean blood flow velocity and BP data (Klingelhofer method). Results: We observed significant regress of the neurological deficit (36.4%) in hypothermia group. MCA mean blood flow velocity increased in hypothermia group (65%). Tympanic temperature significantly declined from 37.2±0.72°C to 34.7±0.82°C. Intracranial pressure decreased in patients with brain edema. Conclusions: Craniocerebral hypothermia promotes regression of the neurological deficit, increasing of the cerebral blood flow velocity and decreasing of the intracranial hypertension.</t>
  </si>
  <si>
    <t>Introduction: Therapeutic hypothermia is perspective course in management of ischemic stroke patients. Craniocerebral hypothermia (CCH) is the hypothermia variant with primary brain cooling. This method is noninvasive and doesn't require profound sedation of patients. We studied CCH effect on neurological state and cerebral blood flow. Methods: 30 patients (mean age 69 ± 11.1, men 13, women 17) with malignant middle cerebral artery (MCA) ischemic stroke were treated by CCH and standard stroke management protocol; control group included 30 similar patients (mean age 68.8 ± 12.3, men 13, women 17). Including criteria was acute ischemic stroke National Institutes of Health Stroke Scale (NIHSS) score&gt;16 points. Excluding criteria was bradycardia. We used the therapeutic hypothermia helmet device for CCH and the ultrasound Doppler analyzer for recording the MCA cerebral blood flow velocity. Patients were treated with 2 CCH procedure (12 ± 3.3 h). Neurological state (NIHSS), hemodynamic parameters, and tympanic temperature were studied before and after CCH. Intracranial pressure calculation was based on MCA mean blood flow velocity and BP data (Klingelhofer method). Results: We observed significant regress of the neurological deficit (36.4 %) in hypothermia group. MCA mean blood flow velocity increased in hypothermia group (65 %). Tympanic temperature significantly declined from 37.2 ± 0.72 to 34.7 ± 0.82 °C. Intracranial pressure decreased in patients with brain edema. Conclusions: Craniocerebral hypothermia promotes regression of the neurological deficit, increasing of the cerebral blood flow velocity and decreasing of the intracranial hypertension.</t>
  </si>
  <si>
    <t>Journal of Neurology</t>
  </si>
  <si>
    <t>D. Padmanabhan Menon and P. E. Lowman</t>
  </si>
  <si>
    <t>Crisis</t>
  </si>
  <si>
    <t>A 19 year old male with a history of sickle cell disease (SCD) presented to our hospital for 24hrs of pain symptoms. He rapidly decompensated developing hypoxic respiratory failure and hypotension requiring emergent intubation and a norepinephrine infusion. He was found to have leukocytosis, acute liver failure (ALF) {transminases &gt;20,000U/L, MELD 46}, Intracranial hypertension secondary to hyperammonemia, severe recurrent hypoglycemia, a small frontoparietal subdural hematoma (Figure 1), acute renal failure, severe anemia/thrombocytopenia/coagulopathy {INR 2.5} and severe hyperlactatemic anion gap metabolic acidosis. Emergent interventions included Continuous Renal Replacement Therapy, broad spectrum antibiotics/antifungals, hypothermia protocol, exchange transfusions and external ventricular drain placement. For ALF secondary to sickle cell veno-occlusive disease, Molecular Adsorbent Recirculation System (MARS) therapy was initiated immediately and continued for 48hours serving as a bridge to successful Orthotopic Liver Transplantation (OLT) on admission day 3. Postoperative course was complicated by 3 episodes of cardiac arrest with return of spontaneous circulation for which he briefly required a temporary pacemaker. Pathologic analysis of the explanted liver showed sub-massive diffuse necrosis with cholestasis, central/portal vein thrombosis due to sickled red cells and no underlying chronic liver disease, consistent with acute intrahepatic cholestasis. He was discharged on post-transplant day 45 and has been recovering well in the outpatient setting. While sickle cell crises can cause life threatening complications involving multiple organ systems, the hepatobiliary system is involved in 10-40% cases. Acute hepatic complications include sickle cell hepatic , intrahepatic cholestasis and hepatic sequestration; acute intrahepatic cholestasis is by far the most severe. Extensive sickling within hepatic sinusoids and diffuse cholestasis can culminate in massive anoxic injury, making its course rapidly progressive and frequently fatal. It is exceedingly rare and only 17 cases have been reported. Molecular Absorbent Recirculating system (MARS) is being increasingly recognized as a valuable resource in management of ALF. There is no clear consensus its role in chronic liver disease; however, in the ALF population, studies have demonstrated improvements in various parameters including renal dysfunction and hepatic encephalopathy when compared with standard medical therapy. Moreover, the fact that there is no significant difference in adverse events between the two cohorts, makes MARS a valuable bridge to transplant in ALF. MARS has been reported in one case of acute on chronic liver failure due to SCD; however, this is the first case to our knowledge of ALF due to SCD where MARS was used as a bridge to a successful OLT.</t>
  </si>
  <si>
    <t>American Journal of Respiratory and Critical Care Medicine</t>
  </si>
  <si>
    <t>An emergency physician (EP) is often the first health care provider to evaluate, resuscitate, and manage a critically ill patient. Between 2001 and 2009, the annual hours of critical care delivered in emergency departments (EDs) across the United States increased &gt; 200%! (Herring et al., 2013). This trend has persisted since then. In addition to seeing more critically ill patients, EPs are often tasked with providing critical care long beyond the initial resuscitation period. In fact, &gt; 33% of critically ill patients who are brought to an ED remain there for &gt; 6 h (Herring et al., 2013). During these crucial early hours of illness, detrimental pathophysiologic processes begin to take hold. During this time, lives can be saved or lost. Therefore, it is important for the EP to be knowledgeable about recent developments in critical care medicine. This review summarizes important articles published in 2016 pertaining to the care of select critically ill patients in the ED. The following topics are covered: intracerebral hemorrhage, traumatic brain injury, anti-arrhythmic therapy in cardiac arrest, therapeutic hypothermia, mechanical ventilation, sepsis, and septic shock.</t>
  </si>
  <si>
    <t>American Journal of Emergency Medicine</t>
  </si>
  <si>
    <t>M. Puntis and M. Smith</t>
  </si>
  <si>
    <t>Critical care management of adult traumatic brain injury</t>
  </si>
  <si>
    <t>Severe traumatic brain injury (TBI) is associated with significant morbidity and mortality. The critical care management of TBI requires a coordinated and comprehensive approach to treatment, including strategies to prevent secondary brain injury by avoidance of systemic physiological disturbances, such as hypotension, hypoxaemia, hypo- and hyperglycaemia and hyperthermia, and maintenance of adequate cerebral perfusion and oxygenation. Management protocols have evolved with international consensus, providing guidelines that assist clinicians in delivering optimal care. Those from the Brain Trauma Foundation are continuously updated to incorporate new trial data (https://braintrauma.org/coma/guidelines).</t>
  </si>
  <si>
    <t>E. P. Raith, F. Fiorini and U. Reddy</t>
  </si>
  <si>
    <t>Severe traumatic brain injury (TBI) is associated with significant morbidity and mortality. The critical care management of TBI requires a coordinated and comprehensive approach to treatment, including strategies to prevent secondary brain injury and maintenance of adequate cerebral perfusion and oxygenation. Management protocols have evolved with international consensus, providing guidelines that assist clinicians in delivering optimal care. Those from the Brain Trauma Foundation are continuously updated to incorporate new trial data (https://braintrauma.org/coma/guidelines).</t>
  </si>
  <si>
    <t>S. Chan and J. C. Hemphill</t>
  </si>
  <si>
    <t>Critical care management of intracerebral hemorrhage</t>
  </si>
  <si>
    <t>Primary, spontaneous intracerebral hemorrhage (ICH) confers significant early mortality and long-term morbidity worldwide. Advances in acute care including investigative, diagnostic, and management strategies are important to improving outcomes for patients with ICH. Physicians caring for patients with ICH should anticipate the need for emergent blood pressure reduction, coagulopathy reversal, cerebral edema management, and surgical interventions including ventriculostomy and hematoma evacuation. This article reviews the pathogenesis and diagnosis of ICH, and details the acute management of spontaneous ICH in the critical care setting according to existing evidence and published guidelines.</t>
  </si>
  <si>
    <t>Critical Care Clinics</t>
  </si>
  <si>
    <t>R. M. Ford, S. S. Sakaria and R. M. Subramanian</t>
  </si>
  <si>
    <t>Critical care management of patients before liver transplantation</t>
  </si>
  <si>
    <t>The critical care management of patients before liver transplantation is aimed at optimizing hepatic and extrahepatic organ function before the transplant operation, with a goal to favorably influence perioperative and postoperative graft and patient outcomes. Critical illness in liver disease can present in the context of acute liver failure or acute on chronic liver failure. The differing pathophysiologic processes underlying these 2 types of liver failure necessitate specific approaches to their intensive care management. In their extreme presentations, both types of liver failure present as multiorgan system failure; and therefore, the critical care management of these entities requires a systematic multiorgan system approach to address hepatic and extrahepatic organ dysfunction. This review provides a multiorgan system-based description of critical care management of acute liver failure and acute on chronic liver failure before liver transplantation. © 2010 Elsevier Inc.</t>
  </si>
  <si>
    <t>Transplantation Reviews</t>
  </si>
  <si>
    <t>M. Smith</t>
  </si>
  <si>
    <t>Critical care management of severe head injury</t>
  </si>
  <si>
    <t>Severe traumatic brain injury (TBI) is a significant cause of morbidity and mortality. The intensive care management of TBI requires a coordinated and comprehensive approach to treatment, including strategies to prevent secondary brain injury by avoidance of systemic physiological disturbances, such as hypotension, hypoxaemia, hypoglycaemia, hyperglycaemia and hyperthermia, and maintenance of adequate cerebral perfusion and oxygenation. There have been marked improvements in the management of patients with severe TBI over the last two decades, and treatment advances in the pre-hospital setting and emergency department have recently extended into the intensive care unit. The management of head injury has undergone extensive revision as evidence accumulates that established practices are not as effective or innocuous as previously believed. Management protocols have evolved with international consensus, providing guidelines that assist clinicians in delivering optimal care. Improved diagnostic and monitoring modalities are improving the understanding of the pathophysiology of head injury and allowing the delivery of individualised therapy. © 2014 Published by Elsevier Ltd.</t>
  </si>
  <si>
    <t>V. Singh and A. Vaishnav</t>
  </si>
  <si>
    <t>Critical care of acute stroke</t>
  </si>
  <si>
    <t>In the last decade, there has been tremendous interest and growth in setting up ICUs and stroke centers across India. Because of changes in modern stroke therapy and advanced imaging techniques with software for remote reading in real-Time available 24/7, there has been a monumental change in how stroke patients are cared for. From the availability of ICU trained physicians proficient in ventilator management to the readiness of neurosurgeons willing to perform emergency decompression in patients at risk for malignant cerebral swelling and brain herniation, the fate of critically ill stroke patients has drastically improved.</t>
  </si>
  <si>
    <t>Journal of the Indian Medical Association</t>
  </si>
  <si>
    <t>B. Zusman, P. Kochanek, M. Bell, P. Adelson, S. Wisniewski, A. Puccio, D. Okonkwo, K. Feldman and R. Jha</t>
  </si>
  <si>
    <t>CSF SUR1 is associated with ICP and outcome after pediatric TBI: An exploratory study in cool kids</t>
  </si>
  <si>
    <t>INTRODUCTION: Sulfonylurea Receptor 1 (Sur1) is a key contributor to cerebral edema. Sur1 inhibition is protective in multiple preclinical models of acute brain injury. In adult traumatic brain injury (TBI), Sur1 expression has been associated with cerebral edema, intracranial hypertension and contusion expansion. A phase 2 clinical trial of a Sur1 antagonist, in adult TBI patients is ongoing. Sur1 in pediatric TBI, however, remains unexplored despite a high risk of cerebral edema and unfavorable outcome. METHODS: Cerebrospinal Fluid (CSF) from 16 pediatric severe TBI patients enrolled in the Cool Kids trial and 7 non-brain injured pediatric controls was evaluated for Sur1 expression using commercially available ELISAs. CSF samples from multiple time points (up to 5) per TBI patient were tested. Linear mixed models tested for an association between mean CSF Sur1 and intracranial pressure (ICP) over the first 7 days after injury and 1-year GOS-E Peds. RESULTS: Median age in TBI was 132.6 months (range 9.7-176.1 months). 61% of patients were male. Median initial Glasgow coma scale (GCS) score was 7 (range 4-8). 50% of patients were randomized to hypothermia. CSF Sur1 was undetectable in all controls but elevated in 9/16 (56.25%) TBI patients. Mean CSF Sur1 was not associated with age, sex, or hypothermia. Each 1-point increase in GCS was associated with a 1.88 ng/mL decrease in CSF Sur-1. A 1 ng/mL increase in CSF Sur-1 was associated with a 0.73 mmHg increase in ICP over 7 days (p=0.004) and with a 0.24 point increase in GOSE-Peds score over the first year after injury (p=0.004). These associations remained significant after adjusting for age, sex, hypothermia, or admission GCS individually or altogether however univariable analyses results are presented given the small sample size and risk of model overfitting with inclusion of covariates. CONCLUSIONS: In this exploratory study, Sur1 was undetectable in controls, and variably elevated in severe TBI. This is different than adults, where although Sur1 undetectable in controls, it was consistently elevated in all severe TBI patients. Furthermore, in children, mean CSF Sur-1 was associated with both ICP and functional outcome. Targeting Sur-1 may be a viable therapeutic target in a subset of pediatric TBI patients. Further study in pediatric TBI is warranted.</t>
  </si>
  <si>
    <t>Objective To appraise the currency, completeness and quality of evidence from systematic reviews (SRs) of acute management of moderate to severe traumatic brain injury (TBI). Methods We conducted comprehensive searches to March 2016 for published, English-language SRs and RCTs of acute management of moderate to severe TBI. Systematic reviews and RCTs were grouped under 12 broad intervention categories. For each review, we mapped the included and non-included RCTs, noting the reasons why RCTs were omitted. An SR was judged as ‘current’ when it included the most recently published RCT we found on their topic, and ‘complete’ when it included every RCT we found that met its inclusion criteria, taking account of when the review was conducted. Quality was assessed using the AMSTAR checklist (trichotomised into low, moderate and high quality). Findings We included 85 SRs and 213 RCTs examining the effectiveness of treatments for acute management of moderate to severe TBI. The most frequently reviewed interventions were hypothermia (n = 17, 14.2%), hypertonic saline and/or mannitol (n = 9, 7.5%) and surgery (n = 8, 6.7%). Of the 80 single-intervention SRs, approximately half (n = 44, 55%) were judged as current and two-thirds (n = 52, 65.0%) as complete. When considering only the most recently published review on each intervention (n = 25), currency increased to 72.0% (n = 18). Less than half of the 85 SRs were judged as high quality (n = 38, 44.7%), and nearly 20% were low quality (n = 16, 18.8%). Only 16 (20.0%) of the single-intervention reviews (and none of the five multi-intervention reviews) were judged as current, complete and high-quality. These included reviews of red blood cell transfusion, hypothermia, management guided by intracranial pressure, pharmacological agents (various) and prehospital intubation. Over three-quarters (n = 167, 78.4%) of the 213 RCTs were included in one or more SR. Of the remainder, 17 (8.0%) RCTs post-dated or were out of scope of existing SRs, and 29 (13.6%) were on interventions that have not been assessed in SRs. Conclusion A substantial number of SRs in acute management of moderate to severe TBI lack currency, completeness and quality. We have identified both potential evidence gaps and also substantial research waste. Novel review methods, such as Living Systematic Reviews, may ameliorate these shortcomings and enhance utility and reliability of the evidence underpinning clinical care.</t>
  </si>
  <si>
    <t>PLoS ONE</t>
  </si>
  <si>
    <t>M. J. W. McPhail, S. Kriese and M. A. Heneghan</t>
  </si>
  <si>
    <t>Current management of acute liver failure</t>
  </si>
  <si>
    <t>Purpose of review Acute liver failure (ALF) is a rare but life-threatening systemic disorder. Survival rates with or without emergency liver transplantation (ELT) are increasing. The benefit of ELT in some cases has been questioned and the potential for survival with medical management alone is changing our approach to the management of this disease. Recent findings Survival rates for all causes of ALF are increasing because of improvements in the care of the critically ill patient. A multifactorial approach involving support of respiratory, circulatory and renal function together with measures to avoid intracranial hypertension, metabolic disequilibrium and sepsis are required. For those who do not respond to these measures or specific antidotes, the selection methods for those likely to benefit from transplantation remain imperfect and novel methods based on the prediction of hepatic regeneration are required. For patients with ALF secondary to acetaminophen overdose, some experts believe a randomized controlled trial is required to find those most likely to benefit from ELT. Summary ALF remains a life-threatening condition with a high mortality rate requiring prompt support of multiorgan failure. Historical listing criteria for ELT are being questioned and improvement in medical management offers the option of continued improvements in transplant-free survival.</t>
  </si>
  <si>
    <t>Current Opinion in Gastroenterology</t>
  </si>
  <si>
    <t>Introduction: Increased intracranial pressure has been associated with poor neurological outcomes and increased mortality in patients with severe traumatic brain injury. Traditionally, intracranial pressure-lowering therapies are administered using an escalating approach, with more aggressive options reserved for patients showing no response to first-tier interventions, or with refractory intracranial hypertension. Development: The therapeutic value and the appropriate timing for the use of rescue treatments for intracranial hypertension have been a subject of constant debate in literature. In this review, we discuss the main management options for refractory intracranial hypertension after severe traumatic brain injury in adults. We intend to conduct an in-depth revision of the most representative randomised controlled trials on the different rescue treatments, including decompressive craniectomy, therapeutic hypothermia, and barbiturates. We also discuss future perspectives for these management options. Conclusions: The available evidence appears to show that mortality can be reduced when rescue interventions are used as last-tier therapy; however, this benefit comes at the cost of severe disability. The decision of whether to perform these interventions should always be patient-centred and made on an individual basis. The development and integration of different physiological variables through multimodality monitoring is of the utmost importance to provide more robust prognostic information to patients facing these challenging decisions.</t>
  </si>
  <si>
    <t>K. H. Chung, S. M. Park, I. C. Baek, J. Jang, Y. W. Hong and S. Ahn</t>
  </si>
  <si>
    <t>Cyanide toxicity during cardiopulmonary bypass with small dose of nitroprusside - A case report</t>
  </si>
  <si>
    <t>Sodium nitroprusside (SNP) is an anti-hypertensive drug, commonly used to decrease the systemic vascular resistance and lower the blood pressure. When the amount of cyanide generated by the SNP exceeds the metabolic capacity for detoxification, cyanide toxicity occurs. Under general anesthesia and cardiopulmonary bypass (CPB), it may be difficult to detect the development of cyanide toxicity. In cardiac surgical patients, hemolysis, hypothermia and decreased organ perfusion, which emphasize the risk of cyanide toxicity, may develop as a consequence of CPB. In particular, hemolysis during CPB may cause an unexpected overproduction of cyanide due to free hemoglobin release. We experienced a patient who demonstrated SNP tachyphylaxis and cyanide toxicity during CPB, even though the total amount of SNP administered was much lower than the recommended dose. We therefore report this case with a review of the relevant literature.</t>
  </si>
  <si>
    <t>Korean Journal of Anesthesiology</t>
  </si>
  <si>
    <t>N. Mullaguri, A. Battineni, P. George and C. Newey</t>
  </si>
  <si>
    <t>Decompression hemicraniectomy for refractory intracranial hypertension in reversible cerebral vasoconstriction syndrome</t>
  </si>
  <si>
    <t>Reversible cerebral vasoconstriction syndrome (RCVS) is a disorder of dysregulation of cerebrovascular tone resulting in transient segmental vasoconstriction which resolves in 1-3 months. Cerebral edema is an underrecognized complication in RCVS. It is likely multifactorial. This edema can lead to intracranial hypertension that can be refractory to medical management. Limited evidence exists regarding surgical management of intracranial hypertension in RCVS. We present a 29-year-old Caucasian right-handed female patient with a medical history of migraine, polysubstance abuse presented to the emergency department (ED) daily for 3 days with the chief complaint of recurrent thunderclap headache. She declined neuroimaging and lumbar puncture. She was treated for migraine with abortive medications with no improvement. During the third ED visit, she became lethargic with right-sided homonymous hemianopia. Computerized tomography of the brain showed left parietal intracerebral hemorrhage with intraventricular extension, cortical subarachnoid hemorrhage, and diffuse cerebral edema. Digital subtraction angiography showed multifocal moderate-to-severe segmental vasoconstriction suggestive of vasculopathy. Oral verapamil was initiated. Continuous intracranial pressure monitoring showed uncontrolled intracranial hypertension, despite maximal medical management with hyperosmolar therapy, induced coma, and hypothermia. Decompressive hemicraniectomy with duraplasty was performed for refractory intracranial hypertension. We provisionally diagnosed her with RCVS. She was discharged to inpatient rehabilitation with residual right homonymous hemianopia. Transcranial Doppler study during follow-up showed improved mean flow velocities. She continued to have residual cognitive deficits with complete resolution of headache.</t>
  </si>
  <si>
    <t>Journal of Neurosciences in Rural Practice</t>
  </si>
  <si>
    <t>N. Mullaguri, A. Battineni, P. George and C. R. Newey</t>
  </si>
  <si>
    <t>Introduction Reversible cerebral vasoconstriction syndrome (RCVS) is a disorder of dysregulation of cerebrovascular tone resulting in segmental vasoconstriction which interval resolution. Cerebral edema is an underrated complication in RCVS. It is secondary to ischemic stroke, intracerebral hemorrhage (ICH), subarachnoid hemorrhage (SAH), posterior reversible encephalopathy syndrome, vasospasm with subclinical ischemia, hydrocephalus and disruption of the blood-brain barrier. Intracranial pressure (ICP) in hemorrhagic RCVS can be challenging to control despite maximal medical management. Limited evidence exists regarding surgical management of ICP in RCVS. Methods Case report Results A 29-year-old Caucasian right-handed female patient with a medical history of migraine, polysubstance abuse (Opioids, Tetrahydrocannabinol, methamphetamine) presented to the emergency department (ED) continuously for three days with the chief complaint of recurrent thunderclap headache. She declined neuroimaging and lumbar puncture. She was treated as migraine with Fioricet and dexamethasone with no improvement. During the third ED visit, she became lethargic with right-sided homonymous hemianopia. Computerized tomography of the brain showed left parietal ICH with intraventricular extension, SAH with diffuse cerebral edema. Cerebral angiography showed multifocal moderate to severe segmental vasoconstriction suggestive of vasculopathy. Oral verapamil was initiated and titrated to avoid hypotension. Cerebrospinal fluid showed elevated protein and white cell count suspicious for vasculitis. Continuous ICP monitoring showed uncontrolled intracranial hypertension despite maximal medical management with hyperosmolar therapy, induced coma, and hypothermia. Decompressive hemicraniectomy with duraplasty along with brain biopsy was performed which ruled out vasculitis. Daily bedside transcranial dopplers were done to monitor vasospasm with improvement in mean flow velocities. We provisionally diagnosed her with RCVS. She was discharged to inpatient rehabilitation with residual right homonymous hemianopia. Conclusions Cerebral edema is an under-recognized complication in hemorrhagic RCVS and possibly multifactorial in etiology. Decompressive hemicraniectomy is a safe and lifesaving treatment for refractory intracranial hypertension in RCVS patients with good prognosis.</t>
  </si>
  <si>
    <t>M. Pervez, R. S. Kitagawa and T. R. Chang</t>
  </si>
  <si>
    <t>Definition of Traumatic Brain Injury, Neurosurgery, Trauma Orthopedics, Neuroimaging, Psychology, and Psychiatry in Mild Traumatic Brain Injury</t>
  </si>
  <si>
    <t>Traumatic brain injury (TBI) disrupts the normal function of the brain. This condition can adversely affect a person's quality of life with cognitive, behavioral, emotional, and physical symptoms that limit interpersonal, social, and occupational functioning. Although many systems exist, the simplest classification includes mild, moderate, and severe TBI depending on the nature of injury and the impact on the patient's clinical status. Patients with TBI require prompt evaluation and multidisciplinary management. Aside from the type and severity of the TBI, recovery is influenced by individual patient characteristics, social and environmental factors, and access to medical and rehabilitation services.</t>
  </si>
  <si>
    <t>Neuroimaging Clinics of North America</t>
  </si>
  <si>
    <t>C. H. Su, J. T. Liu, C. S. Chang, W. J. Liao and C. S. Li</t>
  </si>
  <si>
    <t>Delayed contralateral epidural hematoma after decompressive craniectomy for a traumatic acute subdural hematoma</t>
  </si>
  <si>
    <t>After falling from a height, a 29-year-old male patient developed a traumatic left subdural hematoma (SDH) with brain swelling and a midline shift to the right side, as well as a small epidural hematoma (EDH) (thickness: &lt;1 cm) overlying a contralateral temporal linear fracture. A decompressive craniectomy for SDH evacuation and the placement of an intracranial pressure (ICP) monitoring device were performed. Because of uncontrollable ICP (&gt;35 mmHg) 48 hours after surgery, a left, extended decompressive craniectomy was performed in combination with therapeutic hypothermia for 6 days, including rewarming for 3 days. The patient remained stable for several days. However, the patient developed sudden right pupil dilatation with an uncal herniation on Day 14. Computed tomography revealed a considerable enlargement of the contralateral EDH. An emergency craniectomy was performed for EDH evacuation. In this paper, we describe this rare case, in which the delayed expansion of the contralateral EDH occurred 14 days after the initial surgery, and discuss its clinical management and radiologic findings, in addition to reviewing the literature and presenting the possible mechanism of this complication.</t>
  </si>
  <si>
    <t>Formosan Journal of Surgery</t>
  </si>
  <si>
    <t>W. Dong, D. Y. Wan, X. Yang, M. Fu, X. Liu, H. Li and X. Q. Xie</t>
  </si>
  <si>
    <t>Delayed onset of fat embolus in the cerebral venous system after breast and hip augmentation: a case report</t>
  </si>
  <si>
    <t>Background: Cerebral fat embolism (CFE) is a subtype of fat embolism syndrome which tends to cause ischemic cerebral infarction. Fat embolism in the cerebral venous system have not been reported. We hereby present a rare case of fat embolus formed in the cerebral venous system 10 days after cosmetic surgery, and describe our management of this patient. Case presentation: A 26-year-old woman with the disturbance of consciousness and recurrent convulsions of the right upper extremity over a 21-h period was admitted to our hospital. The patient was initially diagnosed with haemorrhagic infarction, and cerebral venous thrombosis (CVT) was suspected based on computed tomography (CT). A diagnosis of CFE was confirmed based on surgical findings. Breast and hip augmentation performed 10 days ago was considered the underlying cause. Drug-induced hypothermia, low molecular weight heparin, atorvastatin, dexamethasone, piperacillin/tazobactam, valproic acid, and mannitol were applied. On hospital day 30, she was discharged with a Montreal Cognitive Assessment score of 25. Conclusions: Fat embolism can occur in the cerebral venous system, and may mimic CVT symptoms rather than CFE symptoms. Early identification of the nature of the embolus is essential. The use of heparin may prevent secondary thrombus formation, and accelerate fat embolus decomposition.</t>
  </si>
  <si>
    <t>BMC Neurology</t>
  </si>
  <si>
    <t>M. Capoccia, M. Mireskandari, N. J. Cheshire and U. P. Rosendahl</t>
  </si>
  <si>
    <t>Delayed repair of aortic dissection in sickle cell anaemia as a combined cardiac and vascular surgical approach</t>
  </si>
  <si>
    <t>We discuss a patient who presented with a type B aortic dissection with a retrograde progression in the context of sickle cell anaemia. Given the involvement of the superior mesenteric artery and concern for bowel ischaemia, a delayed approach was considered. Subsequently, a frozen elephant trunk was performed in the hybrid theatre with the back-up of the vascular surgeon for mesenteric protection. A technically demanding procedure followed by a prolonged and challenging postoperative course finally led to a successful outcome. We argue that the case presented is an example of how a close cooperation between professionals can offer additional options to treatment based on a mixture of skills and background to achieve the desired outcome.</t>
  </si>
  <si>
    <t>Journal of the Saudi Heart Association</t>
  </si>
  <si>
    <t>C. Rooks and A. Kanchwala</t>
  </si>
  <si>
    <t>Delirium screening: Improving patient outcomes in the intensive care unit</t>
  </si>
  <si>
    <t>Introduction: Clinical practice guidelines have shown that multidisciplinary development and implementation of sedation guidelines will reduce drug costs, ventilator times, lengths of stay and mortality. Routine delirium assessment is recommended, and can lead to improved long-term patient outcomes. Our institution modified an existing sedation protocol to include a standard daily screen for delirium, providing an opportunity for early recognition and treatment of this common ICU condition. Hypothesis: With the initiation of the modified sedation protocol, each ICU patient meeting criteria will be given a sedation interruption in conjunction with a delirium screen, to increase early recognition of possible ICU delirium. This will provide an opportunity to further assess the patient and intervene as needed for any positive delirium screen. Methods: All ICU patients were evaluated during multidisciplinary rounds for appropriate sedation interruption and subsequent delirium screen using the CAM-ICU assessment tool, per the sedation protocol. Exclusion criteria for sedation interruption were: active seizures, alcohol withdrawal, extreme agitation with current sedation, paralytic, increased intracranial pressure, or hypothermia protocol in place. Exclusion criteria for CAM-ICU assessment were extreme agitation with current sedation or lack of patient responsiveness with sedation interruption. Results: A total of 3,959 patient days were identified for this study over a 10 month period. We increased our rate of delirium screening compliance from 65.5% to 91.2% (25.7% improvement). The primary outcome measure was to increase identification of CAM positive patients. This increased from 0% to 14.6%, which resulted in early intervention and treatment of the condition. Conclusions: We identified that delirium screening compliance was inadequate with our existing sedation interruption protocol. This led to a revised protocol, extensive education and positive reinforcement of current practice guidelines. As compliance increased, so did opportunities to treat patients for ICU delirium both physiologically and pharmacologically, making a difference in our hospital and our community.</t>
  </si>
  <si>
    <t>M. Görges, N. C. West, E. Karlsdóttir, J. M. Ansermino, M. Cassidy and G. R. Lauder</t>
  </si>
  <si>
    <t>Developing an objective method for analyzing vital signs changes in neonates during general anesthesia</t>
  </si>
  <si>
    <t>Background: Commonly used general anesthetics are considered to be neurotoxic to the developing rodent brain, leading to poor long-term outcome. However, it is unclear whether these rodent studies can be extrapolated to the human neonate. Given that anesthesia for urgent neonatal surgery cannot be avoided, it is vitally important to assess other factors that may impact neurological outcome following anesthesia and surgery. Objective: The purpose of this study is to identify thresholds for detecting vital sign deviations, which may have the potential for affecting neurological outcome following anesthesia and surgery in neonates. These data may be suitable to identify targets for prospective quality improvement projects and guide future research for strategies to reduce detrimental neurocognitive outcomes. Methods: A retrospective analysis of vital sign data was performed for neonates (age ≤28 days), undergoing noncardiac surgery over a 4-year period (2010–2013). Thresholds for detecting bradycardia, tachycardia, hypothermia, hyperthermia, hypertension, hypotension, hypocarbia, hypoxemia, significant changes in mean arterial blood pressure, and periods of high inspired oxygen concentration, were proposed. Selected chart review, to identify additional risk factors, and identify sources of data artifact, was performed for 224 cases. Results: Data from 435 procedures in neonates, with median (IQR [range]) ages of 6 (2–16 [0–28]) days were available for analysis. Five (3–6 [0–12]) rule deviations per case were observed; only 11 cases had no rule deviations. Hypothermia was observed in 285/435 (70%), moderate hypocapnia in 298/430 (69%), and severe hypotension in 270/435 (62%) cases. Conclusion: An objective method of comparing cases has been created with a method to automatically identify neonatal vital sign deviations. With further validation the method has the potential to be a powerful tool to drive future quality improvement projects in neonatal anesthesia.</t>
  </si>
  <si>
    <t>Paediatric Anaesthesia</t>
  </si>
  <si>
    <t>M. Jayan, D. Shukla, B. I. Devi, D. I. Bhat and S. K. Konar</t>
  </si>
  <si>
    <t>Development of a Prognostic Model to Predict Mortality after Traumatic Brain Injury in Intensive Care Setting in a Developing Country</t>
  </si>
  <si>
    <t>Objectives We aimed to develop a prognostic model for the prediction of in-hospital mortality in patients with traumatic brain injury (TBI) admitted to the neurosurgery intensive care unit (ICU) of our institute. Materials and Methods The clinical and computed tomography scan data of consecutive patients admitted after a diagnosis TBI in ICU were reviewed. Construction of the model was done by using all the variables of Corticosteroid Randomization after Significant Head Injury and International Mission on Prognosis and Analysis of Clinical Trials in TBI models. The endpoint was in-hospital mortality. Results A total of 243 patients with TBI were admitted to ICU during the study period. The in-hospital mortality was 15.3%. On multivariate analysis, the Glasgow coma scale (GCS) at admission, hypoxia, hypotension, and obliteration of the third ventricle/basal cisterns were significantly associated with mortality. Patients with hypoxia had eight times, with hypotensions 22 times, and with obliteration of the third ventricle/basal cisterns three times more chance of death. The TBI score was developed as a sum of individual points assigned as follows: GCS score 3 to 4 (+2 points), 5 to 12 (+1), hypoxia (+1), hypotension (+1), and obliteration third ventricle/basal cistern (+1). The mortality was 0% for a score of 0 and 85% for a score of 4. Conclusion The outcome of patients treated in ICU was based on common admission variables. A simple clinical grading score allows risk stratification of patients with TBI admitted in ICU.</t>
  </si>
  <si>
    <t>Clinics in Liver Disease</t>
  </si>
  <si>
    <t>Z. Xu, Y. Wang, L. Duan, Y. Yao, F. Feng, L. Wang, K. Deng, H. You, H. Yang, L. Lu and H. Zhu</t>
  </si>
  <si>
    <t>Diagnosis and Management of Idiopathic Hypothalamic Dysfunction: A Case Series and Systematic Review</t>
  </si>
  <si>
    <t>Introduction: Idiopathic hypothalamic dysfunction (IHD) is a rare syndrome with heterogeneous clinical symptoms. This study aimed to systematically review the clinical features and potential treatment of IHD based on our case series and literature. Methods: We analysed six recently diagnosed cases of IHD in Peking Union Medical College Hospital and conducted a systematic review of IHD case studies published before August 25, 2021, using the PubMed/Medline database. All 12 articles that met the definition of IHD and provided individual clinical data were reviewed. Results: Of the 19 cases reviewed (13 from the literature and 6 from our centre), the median age at onset was 6 years. Obesity/weight gain (n = 14, 73.7%) and electrolyte abnormalities (n = 14, 73.7%) were the most common hypothalamic physiological dysfunction, followed by autonomic dysregulation (n = 13, 68.4%) and adipsia (n = 13, 68.4%). The most common initial symptom of young patients was obesity/weight gain, whereas the initial symptoms of the three adult patients were hypothalamic amenorrhoea, delayed sexual development, and polydipsia. 11 (57.9%) patients had obesity, and three of our patients were diagnosed with metabolic syndrome in late adolescence or early adulthood. Three of our cases diagnosed with growth hormone deficiency received growth hormone therapy, which exerted positive effects on growth promotion and weight stabilization. Conclusion: Although obesity/weight gain was the most common symptom of IHD, uncommon initial symptoms such as electrolyte abnormalities and sexual disorders also require attention, especially in patients with late childhood- or adult-onset IHD. Consistent monitoring of metabolic profiles is recommended. Positive effects of growth hormone replacement therapy on growth and weight were observed, but more extensive cohort studies are required to confirm its efficacy and safety.</t>
  </si>
  <si>
    <t>Neuroendocrinology</t>
  </si>
  <si>
    <t>R. G. Tawk, T. F. Hasan, C. E. D'Souza, J. B. Peel and W. D. Freeman</t>
  </si>
  <si>
    <t>Diagnosis and Treatment of Unruptured Intracranial Aneurysms and Aneurysmal Subarachnoid Hemorrhage</t>
  </si>
  <si>
    <t>Unruptured intracranial aneurysms (UIAs) are commonly acquired vascular lesions that form an outpouching of the arterial wall due to wall thinning. The prevalence of UIAs in the general population is 3.2%. In contrast, an intracranial aneurysm may be manifested after rupture with classic presentation of a thunderclap headache suggesting aneurysmal subarachnoid hemorrhage (SAH). Previous consensus suggests that although small intracranial aneurysms (&lt;7 mm) are less susceptible to rupture, aneurysms larger than 7 mm should be treated on a case-by-case basis with consideration of additional risk factors of aneurysmal growth and rupture. However, this distinction is outdated. The PHASES score, which comprises data pooled from several prospective studies, provides precise estimates by considering not only the aneurysm size but also other variables, such as the aneurysm location. The International Study of Unruptured Intracranial Aneurysms is the largest observational study on the natural history of UIAs, providing the foundation to the current guidelines for the management of UIAs. Although SAH accounts for only 3% of all stroke subtypes, it is associated with considerable burden of morbidity and mortality. The initial management is focused on stabilizing the patient in the intensive care unit with close hemodynamic and serial neurologic monitoring with endovascular or open surgical aneurysm treatment to prevent rebleeding. Since the results of the International Subarachnoid Aneurysm Trial, treatment of aneurysmal SAH has shifted from surgical clipping to endovascular coiling, which demonstrated higher odds of survival free of disability at 1 year after SAH. Nonetheless, aneurysmal SAH remains a public health hazard and is associated with high rates of disability and death.</t>
  </si>
  <si>
    <t>Mayo Clinic Proceedings</t>
  </si>
  <si>
    <t>L. Longhi and E. Calappi</t>
  </si>
  <si>
    <t>Diagnosis of brain death</t>
  </si>
  <si>
    <t>Minerva Anestesiologica</t>
  </si>
  <si>
    <t>C. Voiticovschi-Iosob, M. Allena, I. De Cillis, G. Nappi, O. Sjaastad and F. Antonaci</t>
  </si>
  <si>
    <t>Diagnostic and therapeutic errors in cluster headache: a hospital-based study</t>
  </si>
  <si>
    <t>Background: Cluster headache (CH) is a severe, disabling form of headache. Even though CH has a typical clinical picture it seems that its diagnosis is often missed or delayed in clinical practice. CH patients may thus face: misdiagnosis, unnecessary investigations and delays in accessing adequate treatment. This study was conducted to investigate the occurrence of diagnostic and therapeutic errors with a view to improving the clinical and instrumental work-up in affected patients. Methods: Our study comprised 144 episodic CH patients: 116 from Italy and 28 from Eastern European countries (Moldova, Ukraine, Bulgaria). One hundred six patients (73.6%) were examined personally and 38 (26.4%) were evaluated through telephone interviews conducted by headache specialists using an ad hoc questionnaire developed by the authors. Results: The sample was predominantly male (M:F ratio 2.79:1) and had a mean age of 42.4 ± 9.8 years; approximately 76% of the patients had already consulted a physician about their CH at the onset of the disease. The mean interval between onset of the disease and first consultation at a headache center was 4.1 ± 5.6 years. The patients had consulted different specialists prior to receiving their CH diagnosis: neurologists (49%), primary care physicians (35%), ENT specialists (10%), dentists (3%), etc. Misdiagnoses at first consultation were recorded in 77% of the cases: trigeminal neuralgia (22%), migraine without aura (19%), sinusitis (15%), etc. The average “diagnostic delay” was 5.3 ± 6.4 years and the condition was diagnosed approximately (“doctor delay”: one year). Instrumental and laboratory investigations were carried out in 93% of the patients prior to diagnosis of CH. Some of the patients had never received abortive or preventive medications, either before or after diagnosis. Medical prescription compliance: 88% of the cases. Conclusions: Our results emphasize the need to improve specialist education in this field in order to improve recognition of the clinical picture of CH and increase knowledge of the proper medical treatments for de novo CH. Continuous medical education on CH should target general neurologists, primary care physicians, ENT specialists and dentists. A study on a larger population of CH patients may further improve error-avoidance strategies.</t>
  </si>
  <si>
    <t>Journal of Headache and Pain</t>
  </si>
  <si>
    <t>B. McDonald and M. LeClaire</t>
  </si>
  <si>
    <t>A DIAGNOSTIC MASQUERADE: HYPOTHERMIA LEADING TO CARDIAC TAMPONADE IN A 36-YEAR-OLD MALE</t>
  </si>
  <si>
    <t>TOPIC: Critical Care TYPE: Medical Student/Resident Case Reports INTRODUCTION: Central venous catheters (CVCs) are used in decompensating patients for central monitoring, rapid fluid resuscitation, drug administration, and hemodialysis (1,2). Risks from CVC placement are numerous and can include vascular, cardiac and pulmonary complications (1). CASE PRESENTATION: A 36-year-old male with past medical history of hypertension and alcohol use disorder presented to emergency department for acute encephalopathy and hypothermia. Vital signs were significant for a temperature of 32.4C, blood pressure 152/124 and a pulse of 122 beats per minute. Initial labs were notable for pH 7.11, bicarbonate 10 mEq/L, BUN 98 mg/dL, creatinine 7.13 mg/dL, and anion gap 31. Acetaminophen, salicylate and toxic alcohol levels were negative. Troponins were unremarkable and initial EKG demonstrated atrial fibrillation with rapid ventricular rate. Initial cardiac ultrasound and chest x-ray were unremarkable. ED course was significant for endotracheal intubation, cardioversion to sinus rhythm, and placement of central venous catheter for central rewarming prior to admission to the Medical Intensive Care Unit. Upon arrival to ICU, the patient stabilized and rewarmed. ICU course was complicated by sudden hypotension unresponsive to multiple pressors and recurrent atrial fibrillation with RVR. Cardiac ultrasound was notable for anterior pericardial effusion concerning for tamponade and cardiology was consulted. Bedside pericardiocentesis yielded 325cc of clear fluid, resolution of hypotension and left pericardial drain was placed. Retrospective review of initial chest x-ray was notable for CVC tip in the right atrium. Pericardial fluid had a pH of 8.5, glucose elevated to 2130 mg/dL and 97 nucleated cells/uL consistent with the sodium bicarbonate/D5 fluid given for anion gap metabolic acidosis. The patient made a complete recovery and was discharged home. DISCUSSION: In the setting of uremia, initial diagnosis was concerning for uremic pericarditis. However, rapid recovery of kidney function, acute onset of pericardial effusion over a few hours, and pericardial fluid findings are more consistent with CVC complication. In this patient, the CVC placed for hypothermia management eroded into the pericardium leading to effusion and tamponade physiology. Cardiac tamponade is a rare complication of CVC described primarily in case reports with an incidence of ~1.4% (2). If not recognized and treated early, cardiac tamponade results in high mortality rates (4). CONCLUSIONS: Cardiac tamponade post-CVC placement results either from direct trauma at time of insertion, catheter migration or chemical erosion (2,3). Confirming proper CVC placement through imaging and communication of suboptimal placement helps prevent cardiac tamponade (4). Training clinicians to recognize this rare CVC complication can lead to rapid intervention and decreased mortality. REFERENCE #1: 1. Patel AR, Patel AR, Singh S, Singh S, Khawaja I. Central Line Catheters and Associated Complications: A Review. Cureus. 2019;11(5):e4717. Published 2019 May 22. doi:10.7759/cureus.4717 REFERENCE #2: 2. Azevedo, Ana Catarina et al. Cardiac tamponade: a rare complication of central venous catheter – a clinical case report. Rev. Bras. Anestesiol. [online]. 2018, vol.68, n.1 [cited 2021-04-18], pp.104-108. Available from: &lt;http://www.scielo.br/scielo.php?script=sci_arttext&amp;amp;pid=S0034-70942018000100104&amp;lng=en&amp;amp;nrm=iso&gt;. ISSN 1806-907X. https://doi.org/10.1016/j.bjane.2015.04.005. REFERENCE #3: 3. Selda Muslu, A cardiac tamponade due to catheter migration, BJA: British Journal of Anaesthesia, Volume 109, Issue eLetters Supplement, 31 December 2012, No Pagination Specified, https://doi.org/10.1093/bja/el_86584. Collier PE, Goodman GB. Cardiac tamponade caused by central venous catheter perforation of the heart: a preventable complication. J Am Coll Surg. 1995 Nov;181(5):459-63. PMID: 7582215. DISCLOSURES: no disclosure on file for Michele LeClaire; No relevant relationships by Brooke McDonald, source=Web Response</t>
  </si>
  <si>
    <t>J. Kasibante, E. Kagimu, M. K. Rutakingirwa, S. Jjunju, L. Tugume and D. B. Meya</t>
  </si>
  <si>
    <t>Distal jejunal obstruction due to Cryptococcus neoformans and rifampicin-resistant Mycobacterium tuberculosis co-infection: A case report</t>
  </si>
  <si>
    <t>Jejunal obstruction secondary to Cryptococcus neoformans and rifampicin-resistant Mycobacterium tuberculosis co-infection in HIV is not previously reported. This is a case of a 30-year-old HIV-positive male with severe headaches, a positive cerebrospinal fluid cryptococcal antigen assay, and elevated intracranial pressure requiring serial lumbar punctures and opioids. He developed constipation and abdominal distension, had partial jejunectomy and histopathology revealed Cryptococcus yeasts and caseous granulomas with Mycobacterium tuberculosis (TB). Post-operatively, rifampicin-resistant TB was detected in urine.</t>
  </si>
  <si>
    <t>Medical Mycology Case Reports</t>
  </si>
  <si>
    <t>G. Saraceno, F. Servadei, L. T. Di Bergamo, C. Iaccarino, A. M. Rubiano, C. Zoia, P. de Bonis, G. Raffa, G. Hawryluk, A. Grotenhuis, A. K. Demetriades, F. Sala, F. Belotti, L. Zanin, F. Doglietto, P. P. Panciani, A. Biroli, E. Agosti, S. Serioli, L. Rasulic, M. Bruneau, I. M. Germano, R. Bosnjak, C. Thomé, L. Regli, M. Vukic, E. Tessitore, K. Schaller, B. Chaurasia, N. M. F. El-Ghandour, A. Di Ieva, D. Bongetta, I. Borghesi, M. Fazio, I. N. Esene, G. Rosseau, N. El Abbadi, M. Baccanelli, P. Vajkoczy and M. M. Fontanella</t>
  </si>
  <si>
    <t>Do neurosurgeons follow the guidelines? A world-based survey on severe traumatic brain injury</t>
  </si>
  <si>
    <t>BACKGROUND: Traumatic brain injury (TBI) is going to be the third-leading cause of death worldwide, according to the WHO. Two european surveys suggested that adherence to brain trauma guidelines is poor. No study has compared compliance between low- (LMICs) and high-income (UHICs) countries. Hence, this study aimed to investigate differences in the management of severe TBI patients, comparing low- and high-income, and adherence to the BTF guidelines. METHODS: a web-based survey was spread through the global Neuro foundation, different neurosurgical societies, and social media. RESULTS: a total of 803 neurosurgeons participated: 70.4 from UHICs and 29.6% from LMICs. Hypertonic was administered as an early measure by the 73% and 65% of the responders in LMICs and UHICs, respectively (P=0.016). an invasive intracranial pressure monitoring was recommended by the 66% and 58% of the neurosurgeons in LMICs and UHICs, respectively (P&lt;0.001). antiseizure drugs (P&lt;0.001) were given most frequently in LMICs as, against recommendations, steroids (87% vs. 61% and 86% vs. 81%, respectively). in the LMICs both the evacuation of the contusion and decompressive craniectomy were performed earlier than in UHICs (30% vs. 17% with P&lt;0.001 and 44% vs. 28% with P=0.006, respectively). In the LMICs, the head CT control was performed mostly between 12 and 24 hours from the first imaging (38% vs. 23%, P&lt;0.001). CONCLUSIONS: The current Guidelines on TBI do not always fit to both the resources and circumstances in different countries. Future research and clinical practice guidelines should reflect the greater relevance of TBI in low resource settings.</t>
  </si>
  <si>
    <t>Journal of Neurosurgical Sciences</t>
  </si>
  <si>
    <t>C. H. Mallereau, S. Baloglu, S. Chibbaro, V. Noblet, J. Todeschi, G. Noel, A. Gangi, M. De Mathelin, F. Proust and H. Cebula</t>
  </si>
  <si>
    <t>Does interventional MRI-guided brain cryotherapy cause a blood–brain barrier disruption? Radiological analysis and perspectives</t>
  </si>
  <si>
    <t>Glioblastoma is the most common primary malignant brain tumor with an incidence of 5/100,000 inhabitants/year and a 5-year survival rate of 6.8%. Despite recent advances in the molecular biology understanding of glioblastoma, CNS chemotherapy remains challenging because of the impermeable blood–brain barrier (BBB). Interventional MRI-guided brain cryotherapy (IMRgC) is technique that creates a tissue lesion by making a severe targeted hypothermia and possibly a BBB disruption. This study goal was to analyze the effect of IMRgC on human BBB glioblastoma through its gadolinium enhancing features. All patients harboring a local glioblastoma recurrence and meeting all the inclusion criteria were consecutively included into this retrospective study during a 2-year period. The primary endpoint was to analyze the modification of the gadolinium enhancement on MRI T1 sequences using MR perfusion weighted images during follow-up. The secondary endpoint was to assess any ischemic/hemorrhagic complication following cryotherapy procedure using diffusion weighted imaging (DWI), susceptibility weighted imaging (SWI), or fluid-attenuated inversion recovery (FLAIR). Among the 6 patients studied, all (100%) showed a BBB disruption on the cryotherapy site through the analysis of the perfusion weighted images with an average delay of 2.83 months following the procedure. The gadolinium enhancement located around the cavity then spontaneously decreased in 4/6 patients (67%). No ischemic or hemorrhagic complication was recorded. This study confirms the IMRgC capacity to disrupt BBB as already suggested by the literature. IMRgC might represent a new option in the management of GBM allowing the combined effect of direct cryoablation and enhanced chemotherapy.</t>
  </si>
  <si>
    <t>Neurosurgical Review</t>
  </si>
  <si>
    <t>D. J. Roberts and R. I. Hall</t>
  </si>
  <si>
    <t>Drug absorption, distribution, metabolism and excretion considerations in critically ill adults</t>
  </si>
  <si>
    <t>Introduction: All critically ill patients require medication to treat organ dysfunction. However, the pharmacokinetics of drugs used to treat these patients is complex due to frequent alterations in drug absorption, distribution, metabolism, and excretion (ADME). Areas covered: This review examines pharmacokinetic aspects of drug administration for adult intensive care unit (ICU) patients. Specifically, the authors examine the ADME changes that occur and which should be considered by clinicians when delivering drug therapy to critically ill patients. Expert opinion: Dosage pharmacokinetics determined from single-dose or limited-duration administration studies in healthy volunteers may not apply to critically ill patients. Organ dysfunction among these patients may be due to pre-existing disease or the effects of a systemic or locoregional inflammatory response precipitated by their illness. Alterations in pharmacokinetics observed among the critically ill include altered bioavailability after enteral administration, increased volume of distribution and blood-brain barrier permeability and changes in P-glycoprotein and cytochrome P450 enzyme function. However, the effect of these changes on clinically important outcomes remains uncertain and poorly studied. Future investigations should examine not only pharmacokinetic changes among the critically ill, but also whether recognition of these changes and alterations in drug therapy directed as a consequence of their observation alters patient outcomes. © 2013 Informa UK, Ltd.</t>
  </si>
  <si>
    <t>Expert Opinion on Drug Metabolism and Toxicology</t>
  </si>
  <si>
    <t>S. Habib and O. S. Shaikh</t>
  </si>
  <si>
    <t>Drug-Induced Acute Liver Failure</t>
  </si>
  <si>
    <t>Drug-induced acute liver failure (ALF) disproportionately affects women and nonwhites. It is most frequently caused by antimicrobials and to a lesser extent by complementary and alternative medications, antiepileptics, antimetabolites, nonsteroidals, and statins. Most drug-induced liver injury ALF patients have hepatocellular injury pattern. Cerebral edema and intracranial hypertension are the most serious complications of ALF. Other complications include coagulopathy, sepsis, metabolic derangements, and renal, circulatory, and respiratory dysfunction. Although advances in intensive care have improved outcome, ALF has significant mortality without liver transplantation. Liver-assist devices may provide a bridge to transplant or to spontaneous recovery.</t>
  </si>
  <si>
    <t>M. Zhang, H. Wang, J. Zhao, C. Chen, R. K. Leak, Y. Xu, P. Vosler, J. Chen, Y. Gao and F. Zhang</t>
  </si>
  <si>
    <t>Drug-Induced hypothermia in stroke models: Does it always protect?</t>
  </si>
  <si>
    <t>Ischemic stroke is a common neurological disorder lacking a cure. Recent studies show that therapeutic hypothermia is a promising neuroprotective strategy against ischemic brain injury. Several methods to induce therapeutic hypothermia have been established; however, most of them are not clinically feasible for stroke patients. Therefore, pharmacological cooling is drawing increasing attention as a neuroprotective alternative worthy of further clinical development. We begin this review with a brief introduction to the commonly used methods for inducing hypothermia; we then focus on the hypothermic effects of eight classes of hypothermia-inducing drugs: the cannabinoids, opioid receptor activators, transient receptor potential vanilloid, neurotensins, thyroxine derivatives, dopamine receptor activators, hypothermia-inducing gases, adenosine, and adenine nucleotides. Their neuroprotective effects as well as the complications associated with their use are both considered. This article provides guidance for future clinical trials and animal studies on pharmacological cooling in the setting of acute stroke. © 2013 Bentham Science Publishers.</t>
  </si>
  <si>
    <t>CNS and Neurological Disorders - Drug Targets</t>
  </si>
  <si>
    <t>C. Hebbes and J. P. Thompson</t>
  </si>
  <si>
    <t>Drugs acting on the heart: Anti-arrhythmics</t>
  </si>
  <si>
    <t>Arrhythmias can occur in medical or surgical practice and are common in the perioperative period and in intensive care. Their occurrence may reflect a pre-existing condition or predisposition, or arise de novo. Arrhythmias must be identified promptly and managed appropriately as they may become unstable, compromise cardiac output and risk cardiac arrest. In many cases, this involves prevention or correction of precipitating factors and sometimes non-pharmacological treatments (cardioversion or surgical ablation). However, anti-arrhythmic drugs are often required. A sound understanding of drug mechanisms, guidelines and evidence will aid choice of therapy. This article describes the mechanisms of action of the common anti-arrhythmic agents, their use in clinical practice and a review of recent guidelines for the management of common arrhythmias.</t>
  </si>
  <si>
    <t>D. Cronin, C. Kaliaperumal, R. Kumar and G. Kaar</t>
  </si>
  <si>
    <t>Dyskalaemia following diffuse axonal injury: Case report and review of the literature</t>
  </si>
  <si>
    <t>Traumatic brain injury, and its management, commonly causes derangements in potassium balance. There are a number of recognised causative factors including head trauma, hypothermia and iatrogenic factors such as pharmacological agents and permissive cooling. We describe a case of a 19-year-old man with a severe traumatic brain injury. In a 36-h period, his intracranial pressure increased despite maximal medical therapy and he developed refractory hypokalaemia. Immediately following a decompressive craniectomy, the patient was noted to be profoundly hyperkalaemic; this led to the development of ventricular tachycardia and cardiac arrest, from which the patient did not recover. The effects of brain injury on potassium balance are not well appreciated; the effect of decompressive craniectomy on potassium (K+) balance has not been described previously. We would like to emphasise the potential effect of diffuse axonal injury, a severe form of brain injury and decompressive craniectomy on potassium balance. Copyright 2012 BMJ Publishing Group. All rights reserved.</t>
  </si>
  <si>
    <t>BMJ Case Reports</t>
  </si>
  <si>
    <t>M. Zielińska, J. Albrecht and M. Popek</t>
  </si>
  <si>
    <t>Dysregulation of Astrocytic Glutamine Transport in Acute Hyperammonemic Brain Edema</t>
  </si>
  <si>
    <t>Acute liver failure (ALF) impairs ammonia clearance from blood, which gives rise to acute hyperammonemia and increased ammonia accumulation in the brain. Since in brain glutamine synthesis is the only route of ammonia detoxification, hyperammonemia is as a rule associated with increased brain glutamine content (glutaminosis) which correlates with and contributes along with ammonia itself to hyperammonemic brain edema-associated with ALF. This review focuses on the effects of hyperammonemia on the two glutamine carriers located in the astrocytic membrane: Slc38a3 (SN1, SNAT3) and Slc7a6 (y + LAT2). We emphasize the contribution of the dysfunction of either of the two carriers to glutaminosis- related aspects of brain edema: retention of osmotically obligated water (Slc38a3) and induction of oxidative/nitrosative stress (Slc7a6). The changes in glutamine transport link glutaminosis- evoked mitochondrial dysfunction to oxidative-nitrosative stress as formulated in the “Trojan Horse” hypothesis.</t>
  </si>
  <si>
    <t>Frontiers in Neuroscience</t>
  </si>
  <si>
    <t>T. Chowdhury, H. H. Dash, R. B. Cappellani and J. Daya</t>
  </si>
  <si>
    <t>Early brain injury and subarachnoid hemorrhage: Where are we at present?</t>
  </si>
  <si>
    <t>The current era has adopted many new innovations in nearly every aspect of management of subarachnoid hemorrhage (SAH); however, the neurological outcome has still not changed significantly. These major therapeutic advances mainly addressed the two most important sequels of the SAH-vasospasm and re-bleed. Thus, there is a possibility of some different pathophysiological mechanism that would be responsible for causing poor outcome in these patients. In this article, we have tried to compile the current role of this different yet potentially treatable pathophysiological mechanism in post-SAH patients. The main pathophysiological mechanism for the development of early brain injury (EBI) is the apoptotic pathways. The macro-mechanism includes increased intracranial pressure, disruption of the blood-brain barrier, and finally global ischemia. Most of the treatment strategies are still in the experimental phase. Although the role of EBI following SAH is now well established, the treatment modalities for human patients are yet to be testified.</t>
  </si>
  <si>
    <t>Saudi Journal of Anaesthesia</t>
  </si>
  <si>
    <t>P. Esnault, C. Nguyen, J. Bordes, E. D’Aranda, A. Montcriol, C. Contargyris, J. Cotte, P. Goutorbe, C. Joubert, A. Dagain, H. Boret and E. Meaudre</t>
  </si>
  <si>
    <t>Background: Early-onset ventilator-associated pneumonia (EOVAP) occurs frequently in severe traumatic brain-injured patients, but potential consequences on cerebral oxygenation and outcome have been poorly studied. The objective of this study was to describe the incidence, risk factors for, and consequences on cerebral oxygenation and outcome of EOVAP after severe traumatic brain injury (TBI). Methods: We conducted a retrospective, observational study including all intubated TBI admitted in the trauma center. An EOVAP was defined as a clinical pulmonary infection score &gt;6, and then confirmed by an invasive method. Patient characteristics, computed tomography (CT) scan results, and outcome were extracted from a prospective register of all intubated TBI admitted in the intensive care unit (ICU). Data concerning the cerebral oxygenation monitoring by PbtO2 and characteristics of EOVAP were retrieved from patient files. Multivariate logistic regression models were developed to determine the risk factors of EOVAP and to describe the factors independently associated with poor outcome at 1-year follow-up. Results: During 7 years, 175 patients with severe TBI were included. The overall incidence of EOVAP was 60.6% (47.4/1000 days of ventilation). Significant risk factors of EOVAP were: therapeutic hypothermia (OR 3.4; 95% CI [1.2–10.0]), thoracic AIS score ≥3 (OR 2.4; 95% CI [1.1–5.7]), and gastric aspiration (OR 5.2, 95% CI [1.7–15.9]). Prophylactic antibiotics administration was a protective factor against EOVAP (OR 0.3, 95% CI [0.1–0.8]). EOVAP had negative consequences on cerebral oxygenation. The PbtO2 was lower during EOVAP: 23.5 versus 26.4 mmHg (p &lt;0.0001), and there were more brain hypoxia episodes: 32 versus 27% (p = 0.03). Finally, after adjusting for confounders, an EOVAP was an independent factor associated with unfavorable neurologic functional outcome at the 1-year follow-up (OR 2.71; 95% CI [1.01–7.25]). Conclusions: EOVAP is frequent after a severe TBI (overall rate: 61%), with therapeutic hypothermia, severe thoracic lesion, and gastric aspiration as main risk factors. EOVAP had a negative impact on cerebral oxygenation measured by PbtO2 and was independently associated with unfavorable outcome at 1-year follow-up. This suggests that all precautions available should be taken to prevent EOVAP in this population.</t>
  </si>
  <si>
    <t>S. Joshi, V. Q. Cardona, R. Blutstein and O. Menkiti</t>
  </si>
  <si>
    <t>ECMO and controlled hypothermia in neonates with hypoxic ischemic encephalopathy and persistent pulmonary hypertension: A single-center case series</t>
  </si>
  <si>
    <t>Introduction: Controlled hypothermia (CH) for patients with hypoxicischemic encephalopathy (HIE) is standard of care after several studies demonstrated reduction in adverse outcomes such as death and improved neurodevelopmental outcomes in neonates with moderate to severe HIE at 18 months of age. However, HIE is a multiorgan injury complicated by respiratory failure, persistent pulmonary hypertension of the newborn (PPHN), coagulopathy and systemic hypotension, which can all be aggravated by CH. In asphyxiated neonates with PPHN refractory to medical treatment, concomitant use of CH and ECMO has been shown to reduce mortality, however, the results on safety and associated morbidities of published studies are conflicting. Case presentation: We present a case series and describe the common short-term complications of ten neonates with HIE who required concomitant ECMO and CH therapies in our tertiary academic institution between 01/2011-05/2018. Infants with HIE included met criteria for CH with evidence of perinatal depression, &gt;36 weeks gestational age, &gt;1800 grams, &lt;6 hours old, and 2 of the following: 10-minute Apgar of ≤ 5, cord gas or ABG/VBG with pH&lt;7.0 or base deficit &gt;16 within 1 hour of life, presence of seizures or evidence of encephalopathy. Additionally, infants met criteria for ECMO if they had evidence of cardiopulmonary decompensation refractory to medical management. The 10 neonates who required combined ECMO and CH therapies represented approximately 8% of total infants transferred to our institution for CH. All infants who qualified for CH were successfully initiated within 6 hours of life. PPHN was the most common indication for ECMO in this population. While all of the infants presented with severe PPHN, only half had systemic hypotension. Modality of ECMO was evenly split with 50% VV and 50% VA ECMO. Confounding disorders included: culture proven gram negative sepsis in 1 infant (10%), pneumothorax in 2 infants (20%) and meconium aspiration syndrome in 3 infants (30%). Four infants (40%) suffered moderate to severe coagulopathy resulting in 2 cases with intracranial hemorrhage (ICH), 1 with ICH and pulmonary hemorrhage, and 1 had fulminant pulmonary hemorrhage. Length of hospital stay ranged from 24-74 days, excluding the 1 infant that died at 6 days of life. This resulted in a total mortality of 10%. Nine infants (90%) survived to decannulation with subsequent hospital discharge. While none of the infants required home oxygen or tracheostomy prior to discharge, three infants (30%) required gastrostomy tubes for nutritional support. Discussion: This case series illustrates that 90% of the asphyxiated neonates in this series with PPHN refractory to medical treatment benefited from combined CH for HIE and ECMO for PPHN with some comorbidities, mainly bleeding and nutritional support. Our population suggests that coagulopathy and severe hemorrhage can be problematic and even devastating in this heparinized group undergoing CH, as in one of our cases which lead to death. Controlled hypothermia can increase the risk of bleeding via platelet dysfunction, alteration in the enzymes of coagulation cascade and increased fibrinolytic activity. Furthermore, rewarming could be associated with fluctuation of intracerebral blood flow which can further increase the risk for ICH. Careful monitoring of coagulation profile with gradual rewarming are strategies our institution has deployed to reduce bleeding risks and theoretically improve patient outcomes.</t>
  </si>
  <si>
    <t>ASAIO Journal</t>
  </si>
  <si>
    <t>W. D. Dietrich</t>
  </si>
  <si>
    <t>Editorial Comment: Therapeutic Hypothermia and Temperature Management</t>
  </si>
  <si>
    <t>C. Robba and M. van der Jagt</t>
  </si>
  <si>
    <t>Editorial: Crucial Decisions in Severe Traumatic Brain Injury Management: Criteria for Treatment Escalation</t>
  </si>
  <si>
    <t>Frontiers in Neurology</t>
  </si>
  <si>
    <t>K. Chin, M. Bell, S. Wisniewski, P. Kochanek, S. Beers, S. D. Brown and P. Adelson</t>
  </si>
  <si>
    <t>Effect of administration of neuromuscular blocking agents (NMBA) in children with severe traumatic brain injury (TBI) on outcomes</t>
  </si>
  <si>
    <t>Introduction: The role of intracranial hypertension (ICH) in morbidity and mortality from TBI has been recognized for decades. For more than 10 years, the Brain Trauma Foundation has included NMBA in the ICH algorithm, though scant evidence supports the association between NMBA use, ICH control, and outcome. Hypothesis: Use of NMBA in children with severe TBI is associated with decreased need for intracranial pressure-related (ICP) therapies and improved neurological outcomes. Methods: We retrospectively analyzed enrollees in the CoolKids trial (NS052478) - a multi-centered, randomized, controlled trial for hypothermia in pediatric TBI. Children received neurocritical care according to institutional practice and protocolized temperature control. Children were stratified based on NMBA use (Group 1 received NMBA for each of the first 7d; Group 2 received intermittent or no NMBA during the first 7d). Outcomes (Glasgow Outcome Score Extended- Pediatrics [GOSE-Peds]) and modified pediatric intensity level of therapy (mPILOT) scores (NMBA use eliminated from the score) were compared. Data expressed as mean±SEM. Results: Overall, mPILOT scores increased on days when NMBA were used (9.67 ± 0.21 v. 5.48 ± 0.26, p &lt; 0.001). Group 1 had more ICP readings &gt;20 mmHg per day (4.39 ± 1.09 v. 2.37 ± 0.54, p = 0.015) and longer ICU length of stay (18.8 d ± 1.9 v. 13.3 d ± 0.9, p = 0.004). The number of cerebral perfusion pressure readings &lt;50 mmHg per day (3.02 ± 0.98 v. 1.70 ± 0.44, p = 0.24), hospital length of stay (25.0 d ± 2.4 v. 20.9 d ± 1.8, p = 0.065), and GOSE-Peds (discharge, 6.29 ± 0.22 v. 6.05 ± 0.17, p = 0.65; 3 mo, 4.35 ± 0.48 v. 4.25 ± 0.31, p = 0.34; 6 mo, 4.72 ± 0.45 v. 4.26 ± 0.30, p = 0.86; and 12 mo, 4.20 ± 0.47 v. 3.91 ± 0.33, p = 0.61) were not significantly different between groups. No differences were observed in adverse events between the groups. Conclusions: In this cohort, daily administration of NMBA was associated with ICP burden but not with outcomes, likely reflecting increased injury severity motivating use. Despite this, NMBA use was not associated with complications. Study of a larger sample and more detailed data on NMBA dosing is likely required to determine the proper role for NMBA after pediatric TBI.</t>
  </si>
  <si>
    <t>Effect of Administration of Neuromuscular Blocking Agents in Children with Severe Traumatic Brain Injury on Acute Complication Rates and Outcomes: A Secondary Analysis from a Randomized, Controlled Trial of Therapeutic Hypothermia</t>
  </si>
  <si>
    <t>Objective: To evaluate the association between neuromuscular blocking agents and outcome, intracranial pressure, and medical complications in children with severe traumatic brain injury. Design: A secondary analysis of a randomized, controlled trial of therapeutic hypothermia. Setting: Seventeen hospitals in the United States, Australia, and New Zealand. Patients: Children (&lt; 18 yr) with severe traumatic brain injury. Interventions: None for this secondary analysis. Measurements and Main Results: Children received neuromuscular blocking agent on the majority of days of the study (69.6%), and the modified Pediatric Intensity Level of Therapy scores (modified by removing neuromuscular blocking agent administration from the score) were increased on days when neuromuscular blocking agents were used (9.67 ± 0.21 vs 5.48 ± 0.26; p &lt; 0.001). Children were stratified into groups based on exposure to neuromuscular blocking agents (group 1 received neuromuscular blocking agents each study day; group 2 did not). Group 1 had increased number of daily intracranial pressure readings more than 20 mm Hg (4.4 ± 1.1 vs 2.4 ± 0.5;p = 0.015) and longer ICU and hospital length of stay (p = 0.003 and 0.07, respectively, Kaplan-Meier). The Glasgow Outcome Score-Extended for Pediatrics at hospital discharge and 3, 6, and 12 months after traumatic brain injury and medical complications observed during the acute hospitalization were similar between groups. Conclusions: Administration of neuromuscular blocking agents was ubiquitous and daily administration of neuromuscular blocking agents was associated with intracranial hypertension but not outcomes-likely indicating that increased injury severity prompted their use. Despite this, neuromuscular blocking agent use was not associated with complications. A different study design-perhaps using randomization or methodologies-of a larger cohort will be required to determine if neuromuscular blocking agent use is helpful after severe traumatic brain injury in children.</t>
  </si>
  <si>
    <t>Pediatric Critical Care Medicine</t>
  </si>
  <si>
    <t>H. Wang, D. Li, Y. Xiong, H. Huang, Q. Hu and W. Zhang</t>
  </si>
  <si>
    <t>Effect of Cross Theoretical Model of Behaviour Change and Motivation Interview on Self-Management Behaviour</t>
  </si>
  <si>
    <t>Objective. To evaluate the effects of a trans-theoretical model (TTM) of behavioural change plus motivational interviewing on self-management behavior and quality of life (QoL) in patients with intracranial aneurysm. Methods. A total of 94 patients with intracranial aneurysm treated in the First Affiliated Hospital of Wenzhou Medical University from 2019 to 04/2021-04 were retrospectively analyzed. Among them, 49 patients used TTM + motivational interview as the observation group (Obs group), and 45 patients used the traditional method as the control group (Con group). The Self-Management Behavior Scale for Patients with Intracranial Aneurysm was used for analyzing the changes in the self-management behavior of the two groups of patients, and the MOS 36-item Short Form Health Survey (SF-36) was used to analyze the changes in the QoL of the patients. The incidence of adverse events after 6 months of intervention was counted. In addition, the Barthel Index (BI) and Montreal Cognitive Assessment Scale (MOCA) were used to evaluate the recovery effects of patients. Logistic regression was conducted for analyzing the risk factors of adverse cerebrovascular events. Results. After treatment, the Con group got lower self-management behavior score than the Obs group (P&lt;0.05), and also got lower SF-36 scores, BI, and MOCA scores than the Obs group (P&lt;0.05). Age and a history of hypertension were independent risk factors for adverse events. The Hosmer-Lemeshow test was adopted for testing the goodness of fit of the regression equation (P=0.903). With the established model, the area under the receiver operating characteristic curve for predicting adverse events in patients with intracranial aneurysm was determined to be 0.851, indicating that the model performed well as a risk prediction model. Conclusion. TTM + motivational interviewing can help improve the self-management behavior and QoL of patients with intracranial aneurysm without increasing the occurrence of adverse events.</t>
  </si>
  <si>
    <t>Journal of Oncology</t>
  </si>
  <si>
    <t>Q. Wang, H. Lv, S. Wu, J. Song, J. Li, H. Huo, P. Ren and L. Li</t>
  </si>
  <si>
    <t>Effect of Hypothermia on Serum Myelin Basic Protein and Tumor Necrosis Factor-α in Neonatal Hypoxic-Ischemic Encephalopathy</t>
  </si>
  <si>
    <t>Objective ?Multiple randomized controlled trials have shown that hypothermia is a safe and effective treatment for neonatal moderate or severe hypoxic-ischemic encephalopathy (HIE). The neuroprotective mechanisms of hypothermia need further study. The aim of this study was to investigate the effect of hypothermia on the serum levels of myelin basic protein (MBP) and tumor necrosis factor-α (TNF-α) as well as neurodevelopmental outcomes in neonatal HIE. Study Design ?Eighty-five neonates with moderate-to-severe HIE were divided into a hypothermia group (n = 49) and a control group (n = 36). Serum levels of MBP and TNF-α within 6 hours after birth and after 3 days of treatment were determined by enzyme-linked immunosorbent assay, and neurodevelopmental outcome at the age of 12 to 15 months was assessed by using the Gesell development scale. Results ?After 3 days of treatment, serum levels of MBP and TNF-α in the control group were not significantly different from levels before treatment (p &gt; 0.05), and serum levels of MBP and TNF-α in the hypothermia group were significantly lower than levels before treatment (p &lt; 0.05). Serum levels of MBP and TNF-α were significantly negatively correlated with developmental quotient (DQ; r = - 0.7945, p = 0.0000; r = - 0.7035, p = 0.0000, respectively). Serum levels of MBP and TNF-α in neurodevelopmentally impaired infants were significantly higher than those in infants with suspected neurodevelopmental impairment and those in neurodevelopmentally normal infants (both p &lt; 0.01). The rate of reduction of neurodevelopmental impairment was higher among infants in the hypothermia group than among those in the control group (χ 2= 16.3900, p &lt; 0.05). Conclusion ?Hypothermia can reduce serum levels of MBP and TNF-α in neonates with HIE. Inhibiting the release of TNF-α may be one of the mechanisms by which hypothermia protects the myelin sheath. Key Points Hypothermia can reduce serum levels of MBP and TNF-α in neonatal HIE. Hypothermia improves neurodevelopmental outcomes and reduces the rate of neurodevelopmental impairment. Hypothermia is a feasible and effective treatment for neonates with moderate or severe HIE.</t>
  </si>
  <si>
    <t>American Journal of Perinatology</t>
  </si>
  <si>
    <t>V. Rajagopalan, R. S. Chouhan, M. P. Pandia, R. Lamsal and G. P. Rath</t>
  </si>
  <si>
    <t>Effect of intraoperative blood loss on perioperative complications and neurological outcome in adult patients undergoing elective brain tumor surgery</t>
  </si>
  <si>
    <t>Background Major blood loss during neurosurgery can lead to several complications, including life-Threatening hemodynamic instabilities. Studies addressing these complications in patients undergoing intracranial tumor surgery are limited. Materials and Methods During the study period, 456 patients who underwent elective craniotomy for brain tumor excision were categorized into four groups on the basis of estimated intraoperative blood volume loss: Group A (&lt;20%), Group B (20-50%), Group C (&gt;50-100%), and Group D (more than estimated blood volume). The occurrence of various perioperative complications was correlated with these groups to identify if there was any association with the amount of intraoperative blood loss. Results The average blood volume loss was 11% ± 5.3% in Group A, 29.8% ± 7.9% in Group B, 68.3% ± 13.5% in Group C, and 129.1% ± 23.9% in Group D. Variables identified as risk factors for intraoperative bleeding were female gender (p &lt; 0.001), hypertension (p = 0.008), tumor size &gt;5 cm (p &lt; 0.001), high-grade glioma (p = 0.004), meningioma (p &lt; 0.001), mass effect (p = 0.002), midline shift (p = 0.014), highly vascular tumors documented on preoperative imaging (p &lt; 0.001), extended craniotomy approach (p = 0.002), intraoperative colloids use &gt;1,000 mL (p &lt; 0.001), intraoperative brain bulge (p = 0.03), intraoperative appearance as highly vascular tumor (p &lt; 0.001), and duration of surgery &gt;300 minutes (p &lt; 0.001). Conclusions Knowledge of these predictors may help anesthesiologists anticipate major blood loss during brain tumor surgery and be prepared to mitigate these complications to improve patient outcome.</t>
  </si>
  <si>
    <t>T. Suys, N. Sala and M. Oddo</t>
  </si>
  <si>
    <t>Effect of moderate hyperventilation and induced hypertension on cerebral tissue oxygen saturation in comatose post-cardiac arrest patients treated with hypothermia</t>
  </si>
  <si>
    <t>Introduction Maintenance of adequate brain perfusion is an essential component of post-resuscitation care. Mean arterial pressure (MAP) and PaCO2 are important determinants of brain perfusion; however, no precise guidelines exist for optimal MAP and PaCO2 targets in comatose post-cardiac arrest (CA) patients. Methods Using NIRS, we examined changes in non-invasive cerebral tissue oxygen saturation (SctO2) following moderate hyperventilation (HV) and induced hypertension (IH) in comatose CA patients treated with therapeutic hypothermia (TH). A prospective pilot study including comatose patients successfully resuscitated from out-of-hospital CA treated with TH (33°C for 24 hours, using cold saline and surface cooling device), monitored for continuous SctO2 with the Foresight NIRS system (CAS Medical Systems, Branford, CT, USA). Moderate hyperventilation was induced for approximately 30 minutes by decreasing PaCO2 from ∼40 to ∼30 mmHg, at stable MAP. After PaCO2 normalization, MAP was increased from ∼70 to ∼90 mmHg by intravenous infusion of norepinephrine, at stable PaCO2. Effects of MV and IH on SctO2 were analyzed with a paired t test. Results Ten patients (mean age, 69.5; mean time to ROSC, 19 minutes) were studied during the stable TH maintenance phase. Results are summarized in Figure 1. MV was associated with a significant reduction of SctO2 from baseline (75% (73 to 76) to 69% (67.5 to 71.5), P &lt;0.001). (Graph Presented) No significant changes in SctO2 were found after IH (74 (72 to 76) vs. 75 (73 to 75.5), P = 0.24). Conclusion Moderate HV was associated with significant reduction in cerebral saturation, whilst IH may be detrimental after CA and TH, whilst increasing MAP to supranormal levels with vasopressors does not improve cerebral oxygenation. These data stress the importance of strict control of PaCO2 following CA and TH to avoid secondary cerebral ischemic insults. Acknowledgements MO is supported by Grants from the Swiss National Science Foundation (FN 320030-138191) and The European Critical Care Research Network (ECCRN).</t>
  </si>
  <si>
    <t>M. H. Gagnon and P. Wintermark</t>
  </si>
  <si>
    <t>Effect of persistent pulmonary hypertension on brain oxygenation in asphyxiated term newborns treated with hypothermia</t>
  </si>
  <si>
    <t>Objective: To better understand the impact of persistent pulmonary hypertension (PPHN) on brain oxygenation in term asphyxiated newborns treated with hypothermia.Methods: The regional cerebral oxygenation saturation (rSO2) measured by near-infrared spectroscopy was compared to pre/post-ductal oxygen saturation and mean arterial blood pressure in three term asphyxiated newborns with documented PPHN during their first 4 days of life while they were being treated with hypothermia.Results: The cerebral oxygen saturation remained relatively stable when oxygen saturation was more than 92% and when there was no difference between pre- and post-ductal oxygen saturations. Episodes of desaturations with a difference between pre- and post-ductal saturations, as well as episodes of hypotension, caused a significant decrease in rSO2 in these newborns.Conclusion: This case series demonstrates that PPHN has a profound impact on brain oxygenation in term asphyxiated newborns treated with hypothermia during the first days of life after birth. PPHN may represent an additional risk factor for brain injury in these newborns during the first days of life.</t>
  </si>
  <si>
    <t>Journal of Maternal-Fetal and Neonatal Medicine</t>
  </si>
  <si>
    <t>L. Karnatovskaia, E. Festic, W. Freeman and A. Lee</t>
  </si>
  <si>
    <t>Effect of prolonged therapeutic hypothermia on end organ function and hospital outcomes among patients with subarachnoid hemorrhage</t>
  </si>
  <si>
    <t>Introduction: Therapeutic Hypothermia (TH) is a salvage intervention in cases of refractory intracranial pressure (ICP) elevation due to subarachnoid hemorrhage. Frequently, TH needs to be extended for more than 24 hours; however, non-neurologic end-organ effects of prolonged TH have been poorly studied. Methods: We retrospectively reviewed all cases of refractory ICP from 2008 to 2012 who received TH (32-34C) for at least 48 hours and compared their hospital outcomes (intensive care unit (ICU) and hospital length of stay, ventilator-free days, survival to discharge, performance status on follow-up) with those of a control group whose primary management of ICP elevation was hemicraniectomy (non-TH). We also compared parameters of hematologic, renal and hepatic function as well as indices of lung function. Additionally, we reviewed temporal changes in lung function in the prolonged TH group for up to 10 days. Results: Seventeen patients underwent TH, of which 11 required hemicraniectomy on median day 5. Fifteen patients underwent hemicraniectomy only (non-TH) on median day 2. No baseline differences in frequency of hypertension, renal, hepatic, or pulmonary disease were present. The patients in TH group were younger but sicker given worse severity of illness scores. TH was initiated on median hospital day 2 and continued for a median of 8 days (range 4-22). TH patients had longer ICU and hospital stay, but no difference in ventilator-free days, survival to discharge, or performance per modified Rankin score on follow-up (Table 1). Hypoxemia (PaO2/FiO2&lt;300) was more common in TH patients, who also received longer duration of mechanical ventilation (MV) (20 vs 9 days, p=0.02). When days with PaO2/FiO2&lt;300 were adjusted for the duration of MV, there was no significant difference (Table 2). In the 11 patients with PaO2/FiO2&lt;300 at the time of TH initiation, the PaO2/FiO2 increased by 17 compared to a decrease by 151 in those without significant hypoxemia pre-TH, p=0.02. No significant differences in other markers of end-organ function (liver, renal, coagulation, transfusion requirements) were demonstrated (Table 2). Conclusion: From the non-neurologic systems standpoint, prolonged TH appears to be a safe adjunct to refractory ICP management modalities. Despite higher severity of illness scores, longer MV duration and ICU/hospital stay in the TH group, there were no differences in survival and post-discharge functional status compared to the non-TH group. No adverse effects on end-organ function were noted in TH compared to non-TH group, and no adverse effects of TH on baseline hypoxemia were apparent. (Table Presented).</t>
  </si>
  <si>
    <t>Effect of Prolonged Therapeutic Hypothermia on Intracranial Pressure, Organ Function, and Hospital Outcomes Among Patients with Aneurysmal Subarachnoid Hemorrhage</t>
  </si>
  <si>
    <t>Background Global cerebral edema (GCE) with subsequent refractory intracranial hypertension complicates some cases of aneurysmal subarachnoid hemorrhage (aSAH), and typically is associated with poorer outcome. Treatment options for refractory intracranial pressure (ICP) cases are limited to decompressive hemicraniectomy (DHC) and targeted temperature management (TTM) with induced hypothermia (32-34 °C). No outcomes comparison between patients treated with either or both forms of refractory ICP therapy exists, and data on the effect of prolonged hypothermia on ICP and organ function among patients with aSAH are limited. Methods This is a retrospective study of aSAH patients who underwent DHC and/or prolonged hypothermia (greater than 48 h) for refractory ICP (i.e., ICP &gt;20 mmHg after osmotherapy) in the intensive care unit of a single, tertiary-care academic center. Results Nineteen individuals with aSAH underwent TTM with or without DHC; sixteen patients underwent DHC alone. The patients in TTM group were younger (median age 44 years) than the DHC without TTM population (median age 60 years). TTM was started on median day 2 with a median duration of 7 days. There were no significant group differences in survival to discharge (59 % vs. 69 %) or in the mean modified Rankin score on follow-up (3.6 vs. 3.7), despite the TTM group having longer hospital length of stay (24 vs. 19 days, p = 0.03), longer duration of mechanical ventilation (20 vs. 9 days, p = 0.04), a higher cumulative fluid balance (12.8 vs. 5.1 L, p = 0.01), and higher APACHEII scores. The median maximal ICP decreased from 23.5 to 21 mmHg within 24 h of hypothermia initiation. There were no significant differences in other markers of end-organ function (respiratory, hematologic, renal, liver, and cardiac), infection rate, or adverse events between groups. Conclusions Use of prolonged TTM among aSAH patients with GCE and refractory ICP elevations is associated with a longer duration of mechanical ventilation but is not different in terms of neurological outcomes measured by modified Rankin score or organ function outcomes compared to patients who received DHC alone. © 2014 Springer Science+Business Media New York.</t>
  </si>
  <si>
    <t>J. Hoffman and C. Hamner</t>
  </si>
  <si>
    <t>Effectiveness of dexmedetomidine use in general anesthesia to prevent postoperative shivering: A systematic review protocol</t>
  </si>
  <si>
    <t>Shivering is a common phenomenon noted after surgery and occurs in up to 66% of patients who received general anesthesia.1-6 Postanesthetic shivering can be uncomfortable to the patient leading to increased pain at the surgical site.6 Shivering can increase metabolic demand up to 600% leading to hypoxemia, elevated carbon dioxide production, lactic acidosis and increased circulating catecholamine levels.2,7,8,9 These side effects place patients with cardiac and pulmonary impairment at an increased risk of adverse outcomes.9 Other adverse effects of shivering include increased intracranial and intraocular pressures, tachycardia, and hypertension.2,8 Shivering can also interfere with the accuracy of postanesthesia monitoring of blood pressure, heart rate, pulse oximetry and electrocardiogram.8,10,11 The prevention and treatment of shivering can help decrease the postoperative complications as listed above and aid in a smoother recovery from general anesthesia.12 Perioperative hypothermia occurs in three phases during general anesthesia: first, a rapid redistribution of body heat to the periphery resulting in a 1-2°C decrease in temperature due to anesthetic-induced vasodilation; second, a slower, more gradual decrease in core temperature over the next two to four hours; finally, a lower steady-state temperature is reached with a slowed rate of heat loss noted.9,13 Risk factors for perioperative hypothermia include extremes of age, type and length of surgical intervention, environmental factors (radiation, convection, conduction, and evaporation), anesthetic agents and other perioperative medications.12 Shivering, vasoconstriction and nonshivering thermogenesis are the body’s way to compensate for heat loss and restore homeostasis.2,8,14 Shivering is characterized by involuntary muscle contractions and vasoconstriction in an attempt to increase metabolic activity and heat production.4 General anesthetics inhibit the thermoregulation center of the hypothalamus by lowering the shivering threshold and preventing the compensatory mechanism of shivering. The use of muscle relaxants will also inhibit the body’s ability to shiver.2 Once anesthetic medications are discontinued, the compensatory mechanisms are restored, increasing the likelihood of the body to shiver. Postanesthetic shivering also occurs in the normothermic patient, which has led to researching pharmacologic prophylaxis and treatment options for shivering.3,7,12 As listed above, the consequences of shivering can be detrimental to patient outcomes, exemplifying the importance of preventive measures with forced air warmers, warmed fluids, humidified ventilators and medications.4,7 Numerous agents have been identified as having antishivering properties.11,15 Studies have found nefopam, tramadol, physostigmine, meperidine (pethidine), clonidine, morphine, fentanyl, doxapram, ketamine, nalbuphine, and ketanserin as effective agents for use in preventing PAS.11,15,16 Although many medications have been examined in the literature, no single medication has been identified as the gold standard for pharmacologic prophylaxis or management of PAS.15,17 Despite its adverse side effects, meperidine is often considered the best agent for PAS and is the most common medication used in treating it.9,16,17,18 Recent practice guidelines for postanesthetic care by the American Society of Anesthesiologists states no other opioid agonist or agonist-antagonist has been found to be more effective than meperidine at treating PAS.18 Reported adverse effects of meperidine include nausea and vomiting, significant drowsiness, dizziness and respiratory depression.16 Common side effects of other PAS prophylaxis medications also include nausea, vomiting and respiratory depression along with hypotension, drowsiness and pruritus.16 These side effects increase the potential for patient discomfort and physiologic decompensation. Recent studies have examined the use of intraoperative dexmedetomidine as a method of decreasing PAS. Dexmedetomidine is a highly selective α2-adrenoceptor agonist hat causes sedation, analgesia, anxiolysis and attenuation of the neuroendocrine and hemodynamic responses to anesthesia and surgery.19 It has also been found to decrease the vasoconstriction and shivering thresholds; making dexmedetomidine a plausible modality in the prevention of PAS.20 The exact role of the α2 receptor in PAS has yet to be completely identified. α2 receptors are located on blood vessels and sympathetic terminals and within the central nervous system and spinal cord.21 Deexmedetomidine’s effect on PAS is thought to be through centrally mediated actions.14 Dexmedetomidine’s α2-/α1-adrenoreceptor selectivity is 1,620:1, compared to clonidine’s 220:1.22 This degree of α2 selectivity provides dexmedetomidine with a more desirable pharmacokinetic profile.22 Bolus dosing of 1 μg/kg dexmedetomidine, a common administration technique, has been associated with transient increases in blood pressure associated with a reflex decrease in heart rate.21 These negative effects can be attenuated by slowing infusion rates or decreasing bolus doses. Doses as low as 0.75 μg/kg, infused over 10 minutes, have been shown to be effective at preventing PAS when administered 30 minutes prior to the end of surgery.7 Intraoperative administration of dexmedetomidine, both single bolus doses of 0.75-1 μg/kg infused over 10 minutes and bolus doses of 1 μg/kg followed by an infusion of 0.4 μg/kg/hr, administered at various times during the surgical procedure have been associated with an increased need for atropine, delayed extubation and increased sedation.7,12,23 However, no major impact on overall recovery from anesthesia has been noted and dexmedetomidine continues to be explored as a possible PAS prophylactic agent.7,12,23 The Joanna Briggs Institute (JBI), Cochrane Library of Systematic Reviews, EMBASE, PubMed, and PROSPERO databases were searched prior to conducting this review. A similar review was initiated on September 25, 2014 in PROSPERO, but the protocol does not define the specific type of anesthesia as outlined in this review. A meta-analysis was published in 2013 evaluating the efficacy of dexmedetomidine as an anesthetic adjunct in surgery. This analysis did not focus on the treatment or prevention of PAS but the results did support that perioperative dexmedetomidine reduced the incidence of PAS.24 This systematic review is needed to evaluate the effectiveness of dexmedetomidine for the prevention of PAS. Definition of terms used in this review: Postoperative shivering or post-anesthetic shivering (PAS) is an involuntary, tremor-like, defense mechanism to increase the body’s heat production following general anesthesia.4 PAS was monitored by direct observation and recorded by a yes/no response or variation of a 4 or 5 point Likert shivering scale. General anesthesia is the reversible drug induced depression of perception, consciousness and awareness of one’s external environment.25 Normothermia (normothermic) is defined as a body temperature within the range of 36.5-37.5°C and hypothermia is any temperature less than 36.5°C.8 Thermoregulation (thermogenesis) is the body’s compensatory mechanism to maintain a normothermic temperature based on physiological changes sensed by central and peripheral thermal receptors.8 Thermoregulatory effects that maintain a normal body temperature include vasoconstriction, vasodilation, shivering, and sweating.4</t>
  </si>
  <si>
    <t>JBI Database of Systematic Reviews and Implementation Reports</t>
  </si>
  <si>
    <t>H. Narumi, H. Takano, S. Shindo, M. Fujita, H. Mizuma, Y. Kuwabara and I. Komuro</t>
  </si>
  <si>
    <t>Effects of valsartan and amlodipine on cardiorenal protection in Japanese hypertensive patients: The Valsartan Amlodipine Randomized Trial</t>
  </si>
  <si>
    <t>The Valsartan Amlodipine Randomized Trial, a multicenter, prospective, randomized, open-labeled, blinded-end point trial, was designed to compare the beneficial effects of the angiotensin II receptor blocker valsartan and the calcium channel blocker amlodipine on cardiovascular events in Japanese essential hypertensive patients. The primary end point was a composite of all-cause death, sudden death, cerebrovascular death, cardiac events, vascular events and renal events. The secondary endpoints were effects on left ventricular hypertrophy, cardiac sympathetic nerve activity and renal function. A total of 1021 patients were enrolled in the present trial. The mean follow-up period was 3.4 years. There were no significant differences in blood pressure (BP) levels between the valsartan group and the amlodipine group throughout the trial. There was no significant difference in the primary endpoint between the two groups (hazard ratio: 1.0, P0.843). No difference in any event category of the primary endpoint was noted for either group. However, we observed a significant reduction of left ventricular mass index, as determined by echocardiography, in the valsartan group compared with the amlodipine group. We also observed a significant decrease in cardiac sympathetic nerve activity in the valsartan group but not in the amlodipine group. Moreover, there was a significant reduction in the urinary albumin to creatinine ratio in the valsartan group but not in the amlodipine group. Therefore, although BP levels were well controlled and remained equal in the two groups, valsartan had more protective effects on the heart and kidney than amlodipine in Japanese hypertensive patients.© 2011 The Japanese Society of Hypertension All rights reserved.</t>
  </si>
  <si>
    <t>Hypertension Research</t>
  </si>
  <si>
    <t>P. Durga, S. Kinthala, B. P. Sahu, M. K. Panigrahi, S. Mantha and G. Ramachandran</t>
  </si>
  <si>
    <t>Efficacy and outcomes of perioperative anesthetic management of extracranial to intracranial bypass for complex intracranial aneurysm in the absence of advanced neurological monitoring</t>
  </si>
  <si>
    <t>Background and Aims: Anesthetic management of extracranial to intracranial (EC-IC) bypass for complex intracranial aneurysms is challenging as the goals involve balancing the cerebral perfusion during parent artery clamping and avoiding factors that predispose to rupture of the unsecured aneurysm. There is very sparse literature available on anesthetic management for this procedure. Materials and Methods: A retrospective review of the records of 20 patients undergoing EC-IC bypass was performed with an objective of assessing the efficacy and outcomes of anesthetic management in the absence of advanced neurological monitoring. Results: A total of 20 patients underwent EC-IC bypass as an adjunct cerebral revascularization in the management of complex intracranial aneurysms. Intraoperatively normotension and normocarbia were maintained. During the EC-IC bypass, when the temporary clamp was applied, mild hypertension (increase from baseline by 20%) and hypervolemia (central venous pressure increased to 12 mmHg) were maintained. Cerebral protection during temporary clipping of intracranial vessel was provided using moderate hypothermia to 34°C and intravenous thiopentone. Temporary clip time ranged from 15 min to 54 min (mean-25 min). All patients except one were extubated post-operatively (19/20 = 95%). None of the patients had rupture of aneurysm in the peri-operative period. Three patients developed neurologic events (3/20 = 15%). One patient had cerebral vasospasm and two patients developed cerebral infarction. Two patient subsequently improved and one succumbed to the neurological deterioration (mortality 1/20 = 5%). Conclusion: Adherence to the principal goals for the procedure, avoidance of hemodynamic fluctuations such as hypotension and hypertension, maintenance of normocarbia, and cerebral protection, result in favorable neurological outcome even in the absence of advanced neuromonitoring.</t>
  </si>
  <si>
    <t>Journal of Anaesthesiology Clinical Pharmacology</t>
  </si>
  <si>
    <t>Efficacy of a novel prophylactic barbiturate therapy for severe traumatic brain injuries: Step-down infusion of a barbiturate with normothermia</t>
  </si>
  <si>
    <t>This study aimed to examine the beneficial effects of a novel prophylactic barbiturate therapy, step-down infusion of barbiturates, using thiamylal with normothermia (NOR+sdB), on the poor outcome in the patients with severe traumatic brain injuries (sTBI), in comparison with mild hypothermia (MD-HYPO). From January 2000 to March 2019, 4133 patients with TBI were admitted to our hospital. The inclusion criteria were: a Glasgow coma scale (GCS) score of ≤8 on admission, age between 20 and 80 years, intracranial hematoma requiring surgical evacuation of the hematoma with craniotomy and/or external decompression, and patients who underwent management of body temperature and assessed their outcome at 6–12 months. Finally, 43 patients were included in the MD-HYPO (n = 29) and NOR+sdB (n = 14) groups. sdB was initiated intraoperatively or immediately after the surgical treatment. There were no significant differences in patient characteristics, including age, sex, past medical history, GCS on admission, type of intracranial hematoma, and length of hospitalization between the two groups. Although NOR+sdB could not improve the patient’s poor outcome either at discharge from the intensive care unit (ICU) or at 6–12 months after admission, the treatment inhibited composite death at discharge from the ICU. The mean value of the maximum intracranial pressure (ICP) in the NOR+sdB group was &lt;20 mmHg throughout the first 120 h. NOR+sdB prevented composite death in the ICU in patients with sTBI, and we may obtain novel insights into the beneficial role of prophylactic barbiturate therapy from suppression of the elevated ICP during the first 120 h.</t>
  </si>
  <si>
    <t>J. K. Yue, J. W. Rick, H. Deng, M. J. Feldman and E. A. Winkler</t>
  </si>
  <si>
    <t>Efficacy of decompressive craniectomy in the management of intracranial pressure in severe traumatic brain injury</t>
  </si>
  <si>
    <t>Traumatic brain injury (TBI) is a common cause of permanent disability for which clinical management remains suboptimal. Elevated intracranial pressure (ICP) is a common sequela following TBI leading to death and permanent disability if not properly managed. While clinicians often employ stepwise acute care algorithms to reduce ICP, a number of patients will fail medical management and may be considered for surgical decompression. Decompressive craniectomy (DC) involves removing a component of the bony skull to allow cerebral tissue expansion in order to reduce ICP. However, the impact of DC, which is performed in the setting of neurological instability, ongoing secondary injury, and patient resuscitation, has been challenging to study and outcomes are not well understood. This review summarizes historical and recent studies to elucidate indications for DC and the nuances, risks and complications in its application. The pathophysiology driving ICP elevation, and the corresponding medical interventions for their temporization and treatment, are thoroughly described. The current state of DC - including appropriate injury classification, surgical techniques, concurrent medical therapies, mortality and functional outcomes - is presented. We also report on the recent updates from large randomized controlled trials in severe TBI (Decompressive Craniectomy [DECRA] and Randomized Evaluation of Surgery with Craniectomy for Uncontrollable Elevation of ICP [RESCUEicp]), and recommendations for early DC to treat refractory ICP elevations in malignant middle cerebral artery syndrome. Limitations for DC, such as the equipoise between immediate reduction in ICP and clinically meaningful functional outcomes, are discussed in support of future investigations.</t>
  </si>
  <si>
    <t>F. Cortese, A. Paglia, P. Scicchitano, M. M. Ciccone, A. Andriani, L. Truncellito and G. Calculli</t>
  </si>
  <si>
    <t>The electocardiographic changes associated with hypothermia: The osborn wave</t>
  </si>
  <si>
    <t>A 93-year-old patient came to our observation for general malaise, sensory obnubilation, aphasia and dysphagia. He had arterial hypertension in drug treatment. At the first medical contact he presented hypothermia (body temperature: 28 ° C) and marked bradycardia. The ECG showed a non-evaluable atrial activity (likely atrial paralysis) with the presence of a junctional rhythm at the frequency of 37 bpm. Blood pressure was around 100/60 mmHg with preserved cardiovascular compensation, in the presence of a moderately depressed cardiac function. Furthermore, the presence of a positive deflection in the terminal part of the QRS complex with elevation of the point J, in the lateral precordial derivations V4-V6, and a terminal slowing of the QRS complex in the lower derivations, the so-called “wave of Osborn”, were also observed figure 1. For the reduction of the sensory and of the critical power, the patient was subjected to brain CT scan with finding of a thin hyperdense layer the right and left hemispheric convexity suggestive for subdural hematoma. After adequate warming and supportive therapy, a progressive increase in heart rate was observed with restoration of the sinus rhythm and disappearance of the Osborn wave, figure 2. The Osborn wave is the most specific electrocardiographic sign of hypothermia. It consists of an electrocardiographic deflection which is manifested as a late delta wave or as a small R 'wave following the QRS. It is the manifestation on the surface ECG of the electric gradient between a more prominent spike and dome action potential of epicardial cells than that of endocardial cells, an effect that is believed to be linked to a slowing down of the activation kinetics of K + channels Ito compared to calcium channels, associated with low temperature. (Figure Presented) .</t>
  </si>
  <si>
    <t>Giornale Italiano di Cardiologia</t>
  </si>
  <si>
    <t>The electocardiographic changes associated with hypothermia: The Osborn wave</t>
  </si>
  <si>
    <t>A 93-year-old patient came to our observation for general malaise, sensory obnubilation, aphasia and dysphagia. He had arterial hypertension in drug treatment. At the first medical contact he presented hypothermia (body temperature: 28 ° C) and marked bradycardia. The ECG showed a non-evaluable atrial activity (likely atrial paralysis) with the presence of a junctional rhythm at the frequency of 37 b.p.m. Blood pressure was around 100/60mmHg with preserved cardiovascular compensation, in the presence of a moderately depressed cardiac function. Furthermore, the presence of a positive deflection in the terminal part of the QRS complex with elevation of the point J, in the lateral precordial derivations V4-V6, and a terminal slowing of the QRS complex in the lower derivations, the so-called wave of Osborn, were also observed figure 1. For the reduction of the sensory and of the critical power, the patient was subjected to brain CT scan with finding of a thin hyperdense layer the right and left hemispheric convexity suggestive for subdural hematoma. After adequate warming and supportive therapy, a progressive increase in heart rate was observed with restoration of the sinus rhythm and disappearance of the Osborn wave, figure 2. It consists of an electrocardiographic deflection which is manifested as a late delta wave or as a small R 'wave following the QRS. It is the manifestation on the surface ECG of the electric gradient between a more prominent spike and dome action potential of epicardial cells than that of endocardial cells, an effect that is believed to be linked to a slowing down of the activation kinetics of K + channels Ito compared to calcium channels, associated with low temperature.</t>
  </si>
  <si>
    <t>European Heart Journal, Supplement</t>
  </si>
  <si>
    <t>D. D. McLeod, L. A. Murtha, D. J. Beard, R. J. Hood, C. L. Logan, D. Pepperall and N. J. Spratt</t>
  </si>
  <si>
    <t>Elevated intracranial pressure following stroke: There's more to the story than cerebral oedema</t>
  </si>
  <si>
    <t>Background: It has largely been assumed that cerebral oedema is the primary cause of intracranial pressure (ICP) elevation after large hemispheric stroke, and that more oedema equates to higher ICP. Our studies suggest that ICP elevation occurs after both small and large ischaemic infarcts and that cerebral oedema may not be the sole cause. Recent advanced imaging studies in stroke patients indicate that delayed infarct expansion most commonly occurs around 24 h post-stroke1, and is associated with 'failure' of collateral blood flow. In a series of studies we investigated potential mechanisms of ICP elevation after ischaemic stroke, and its potential role in late infarct expansion. Methods: Experiments were conducted in three different strains of adult male rats under isoflurane anaesthesia. The intraluminal middle cerebral artery occlusion (MCAo) model was modified to produce either small or large cerebral infarcts by maintaining patency or occluding an important internal collateral artery2. Monitored physiological parameters included ICP, arterial pressure, rectal temperature and arterial blood gases. Cerebral oedema was quantified with wet-weight-dry-weight, or via histology and/or MRI. The effects of whole body hypothermia on ICP, cerebral oedema and infarct volume after stroke was performed in a series of experiments3,4. To investigate the role of cerebrospinal fluid (CSF) in ICP elevation after stroke, a CSF transfusion assay was developed. The effect of elevated ICP on collateral blood flow to the ischaemic penumbra was assessed with a novel method of leptomeningeal collateral blood flow quantification5. Results: In five separate studies (three rat strains), there was dramatic and transient ICP elevation at 24 h after both small and large ischaemic infarcts in rats; mean ΔICP (24 h peak - baseline) was 32.1 mmHg3, 4. A short-duration (2.5 h) of moderate (33°C)3,4 or mild (35°C)4 whole body hypothermia prevented ICP elevation at 24 h after MCAo. Importantly, there was no correlation between ΔICP and oedema or infarct volume4. CSF collected from rats 6 h after MCAo and transfused into the cerebral ventricles of naïve rats resulted in significant ICP elevation, 24 h after the MCAo induction time-point. Artificial ICP elevation significantly reduced collateral blood flow to the ischaemic penumbra after MCAo5. Conclusions: The data indicates that ICP elevation at approximately 24 h after ischaemic stroke is oedema-independent and is triggered by molecules found within the CSF after stroke. ICP elevation is a potential cause for collateral failure and delayed infarct expansion after ischaemic stroke.</t>
  </si>
  <si>
    <t>Journal of Cerebral Blood Flow and Metabolism</t>
  </si>
  <si>
    <t>F. E. Alotaibi, E. E. Bukhari, M. M. Al-Mohizea, T. Hafiz, E. B. Essa and Y. I. AlTokhais</t>
  </si>
  <si>
    <t>Emergence of carbapenem-resistant Enterobacteriaceae isolated from patients in a university hospital in Saudi Arabia. Epidemiology, clinical profiles and outcomes</t>
  </si>
  <si>
    <t>Carbapenemase-producing Enterobacteriaceae have been steadily spreading worldwide during the last decade. Nine patients were identified prospectively and were followed during their hospitalization course to identify the epidemiology, clinical profiles and outcomes. These patients had one or more cultures positive for a CRE isolate, contributing to a total of eleven positive cultures from various sites without including duplicates of isolates obtained from the same site. Isolates from these patients included five Klebseilla pneumoniae, three Escherichia coli, and one Enterobacter aerogenes. Five isolates were grown from blood cultures, three from wound cultures, one from urine cultures, one from respiratory cultures and one from an abscess collection. Five survived the hospital course. The other five patients died due to severe sepsis, septic shock or multi-organ failure. Of the nine isolates of CRE identified for which molecular analysis were available, four K. pneumonia were confirmed as blaNDM and one as OXA-48. For the purpose of controlling the spread of CRE in our institution, we recommend considering active surveillance cultures and screening patients transferred from other hospitals or coming from highly endemic settings at admission for these organisms.</t>
  </si>
  <si>
    <t>Journal of Infection and Public Health</t>
  </si>
  <si>
    <t>R. Cadena, M. Shoykhet and J. J. Ratcliff</t>
  </si>
  <si>
    <t>Emergency Neurological Life Support: Intracranial Hypertension and Herniation</t>
  </si>
  <si>
    <t>Sustained intracranial hypertension and acute brain herniation are “brain codes,” signifying catastrophic neurological events that require immediate recognition and treatment to prevent irreversible injury and death. As in cardiac arrest, a brain code mandates the organized implementation of a stepwise management algorithm. The goal of this Emergency Neurological Life Support protocol is to implement an evidence-based, standardized approach to the evaluation and management of patients with intracranial hypertension and/or herniation.</t>
  </si>
  <si>
    <t>R. D. Stevens, M. Shoykhet and R. Cadena</t>
  </si>
  <si>
    <t>Sustained intracranial hypertension and acute brain herniation are “brain codes,” signifying catastrophic neurological events that require immediate recognition and treatment to prevent irreversible injury and death. As in cardiac arrest, a brain code mandates the organized implementation of a stepwise management algorithm. The goal of this emergency neurological life support protocol is to implement an evidence-based, standardized approach to the evaluation and management of patients with intracranial hypertension and/or herniation.</t>
  </si>
  <si>
    <t>J. Chen, G. Li, L. Jiao, H. Zhang, Y. Wu and X. Ji</t>
  </si>
  <si>
    <t>Endovascular treatment combined with therapeutic hypothermia and decompressive hemicraniectomy for malignant cerebral venous thrombosis: A prospective study</t>
  </si>
  <si>
    <t>Background: In malignant cerebral venous thrombosis (CVT) patients, although endovascular thrombectomy usually can open the occluded dural sinuses with full of thrombus, it is impossible to recanalize the ample thrombosed cortical and deep cerebral draining veins in short time, which will still cause severe brain edema and refractory intracranial hypertension. Therapeutic hypothermia is an effective measure to control refractory intracranial hypertension from cerebral injury. So these patients may benefit from endovascular treatment combined with therapeutic hypothermia and decompressive hemicraniectomy. Methods: Prospective case series. We included all consecutive patients who had a malignant CVT as defined: decreased consciousness, straight sinus thrombosis, or large space-occupying lesions from January, 2014 to June, 2016. These patients would first receive endovascular thrombectomy and thrombolysis to open the occluded thrombosed dural sinuses, then assigned to therapeutic hypothermia (33-35°C) for 3-5 days, and decompressive hemicraniectomy (only with cerebral herniation). Outcome was assessed at 12 months after operation with the modified Rankin Scale (mRS). Results: Fifteen patients (10 women) with a median age of 32 years (range 19-54 years) were included. Before surgery 9 patients had GCS &lt; 9, 10 patients had normal pupils, 5 patients who had a unilaterally fixed and dilated pupil underwent unilateral decompressive hemicraniectomy, 12 patients had space-occupying intracranial hemorrhagic infarcts, and 2 patients had straight sinus thrombosis. No patients except one (with minor increase) had increased cerebral hemorrhage after endovascular thrombectomy. 10 patients recovered without disability at 12 months (mRS 0-1). Three patients had some residual handicap (mRS 2). One patient was moderate handicapped (mRS 3). One patient died from progressive cerebral edema due to the ample thrombosed cortical cerebral draining veins even after surgical decompression in short time. Conclusion: Endovascular treatment combined with therapeutic hypothermia and decompressive hemicraniectomy is safe and effective for malignant CVT, and even allow a good functional outcome in patients with cerebral herniation.</t>
  </si>
  <si>
    <t>OBJECTIVE:: To evaluate energy expenditure in a cohort of children with severe traumatic brain injury. DESIGN:: A prospective observational study. SETTING:: A pediatric neurotrauma center within a tertiary care institution. PATIENTS:: Mechanically ventilated children admitted with severe traumatic brain injury (Glasgow Coma Scale &lt; 9) with a weight more than 10 kg were eligible for study. A subset of children was co-enrolled in a phase 3 study of early therapeutic hypothermia. All children were treated with a comprehensive neurotrauma protocol that included sedation, neuromuscular blockade, temperature control, antiseizure prophylaxis, and a tiered-based system for treating intracranial hypertension. INTERVENTIONS:: Within the first week after injury, indirect calorimetry measurements were performed daily when the patient's condition permitted. MEASUREMENTS AND MAIN RESULTS:: Data from 13 children were analyzed (with a total of 32 assessments). Measured energy expenditure obtained from indirect calorimetry was compared with predicted resting energy expenditure calculated from Harris-Benedict equation. Overall, measured energy expenditure/predicted resting energy expenditure averaged 70.2% ± 3.8%. Seven measurements obtained while children were hypothermic did not differ from normothermic values (75% ± 4.5% vs 68.9% ± 4.7%, respectively, p = 0.273). Furthermore, children with favorable neurologic outcome at 6 months did not differ from children with unfavorable outcome (76.4% ± 6% vs 64.7% ± 4.7% for the unfavorable outcome, p = 0.13). CONCLUSIONS:: Contrary to previous work from several decades ago that suggested severe pediatric traumatic brain injury is associated with a hypermetabolic response (measured energy expenditure/predicted resting energy expenditure &gt; 110%), our data suggest that contemporary neurocritical care practices may blunt such a response. Understanding the metabolic requirements of children with severe traumatic brain injury is the first step in development of rational nutritional support goals that might lead to improvements in outcome. © 2014 by the Society of critical care medicine.</t>
  </si>
  <si>
    <t>F. J. Ruiz Labarta, M. D. P. Pintado Recarte, L. Perez Martin, K. Ferreres García, D. Trobo Marina, E. P. Mmarseille, C. Hernandez Martín, J. A. De Leon Luis and L. Ortiz Quintana</t>
  </si>
  <si>
    <t>Epidemiology of neonatal hypoxic ischaemic encephalopathy in a tertiary level hospital</t>
  </si>
  <si>
    <t>Introduction: Neonatal hypoxic-ischaemic encephalopathy (HIE) is a heterogeneous syndrome characterized by signs of central nervous system dysfunction. HIE occurs in 1 to 8 per 1000 live births in developed countries. Essential criteria for the diagnosis of HIE is the evidence of metabolic acidosis (pH less than 7.00 and base deficit greater than 12 mmol/L in fetal cord or early neonatal blood samples). Objective: To determine the incidence of pH ≤ 7 in fetal cord blood at birth in a tertiary maternity hospital and to investigate its possible association with background maternal variables. Secondarily, we aimed to describe short-term neonatal complications of these neonates. Methods: It is retrospective observational case series study, including all neonates delivered in a tertiary maternity hospital in Madrid suffering suspected HIE during the period from January 1st 2013 to December 31st 2014. Inclusion criterion was: all neonates with pH ≤ 7 in fetal cord blood samples at birth. Results: A total of 61 neonates were diagnosed with suspected HIE during the study period from a total of 10828 neonates delivered. The incidence of pH ≤ 7 in fetal cord blood samples at birth was 5.63 per 1000 livebirths. Mean maternal age was 33 years old. Mean gestational age at delivery was 38 weeks. 77% of patients (47/61) did not suffer from any previous medical condition. In terms of obstetric complications, 2 patients had severe preeclampsia, 5 patients had insulin-dependent gestational diabetes, and 5, hypothyroidism. Most of them were single pregnancies, with only 4 twin pregnancies. 50.8% (31/61) patients were primiparous, and 19.6% (12/61) had a previous caesarean section. From this patients, 65.5% were delivered by caesarean section, 22% by forceps, 5% by vacuum, and 6.5% were eutocic. 36% were induced deliveries. Various acute obstetric events occurred in this cohort: 3 placental abruption, 2 placenta praevia, 3 cord prolapse, 1 uterine rupture, 39 pathologic cardiotocographic traces, and 2 shoulder dystocias. 24% of neonates were managed by active hypothermia. Brain structural lesion compatible with HIE was confirmed by imaging in 31% of cases. 77% of neonates were neurologically asymptomatic during posterior follow-up (see tables 1 and 2). Conclusion: The incidences of neonatal pH lower than 7 was low in this cohort. Usually an acute obstetric event occurred, frequently in patients without any previous conditions that could explain it. A high proportion of the neonates were asymptomatic in posterior follow-up.</t>
  </si>
  <si>
    <t>Journal of Perinatal Medicine</t>
  </si>
  <si>
    <t>K. Vishwanathan, S. Chhajwani, A. Gupta and R. Vaishya</t>
  </si>
  <si>
    <t>Evaluation and management of haemorrhagic shock in polytrauma: Clinical practice guidelines</t>
  </si>
  <si>
    <t>Haemorrhagic shock is the most common preventable cause of early mortality in polytrauma patients. Road traffic injuries are the most common cause for polytrauma and most commonly include orthopaedic injuries. Hence, orthopaedic trainees and junior orthopaedic surgeons need to be well aware of evaluation and management of haemorrhagic shock in the multiple injured patient. The present narrative review discusses evaluation and current principles in management of haemorrhagic shock in a polytrauma patient. A classification system for haemorrhagic shock based on ATLS guidelines has been described along with novel use of colour coding to facilitate better and effective use of the classification. A treatment algorithm has also been presented for quick reference. The emphasis is to avoid overloading with crystalloid fluids, replacing with blood and blood products (Balanced resuscitation), permissive hypotension, prevent and acutely treat lethal conditions such as hypothermia, acidosis and coagulopathy. The management of haemorrhagic shock in polytrauma patient is quite challenging and require a detailed knowledge of its management. An arbitrary and haphazard management of these patients may lead to severe complications. We have mentioned the broad principles of management of hypovolemic shock in a polytrauma patient.</t>
  </si>
  <si>
    <t>Journal of Clinical Orthopaedics and Trauma</t>
  </si>
  <si>
    <t>K. Smith, W. Crall, D. Gagnon, E. Glisic, D. Seder and R. Riker</t>
  </si>
  <si>
    <t>Evaluation of serum potassium during pentobarbital administration in critically ill patients</t>
  </si>
  <si>
    <t>Learning Objectives: Barbiturates, specifically thiopental, have been reported to induce hypokalemia refractory to potassium (K) replacement followed by rebound hyperkalemia upon discontinuation. Few reports have been published with pentobarbital (PB). The purpose of this study was to determine if PB is associated with dyskalemia. Methods: A single-center, retrospective study of adults receiving PB for refractory status epilepticus (RSE) or intracranial hypertension (ICP) from January 2013 through December 2015 was performed. Courses of PB were characterized as hypokalemic (K &lt;3.5 mEq/L), normokalemic (K 3.5-5 mEq/L), or hyperkalemic (K&gt;5 mEq/L) 24 hours before, during, and 24 hours after PB infusion. Monitoring of K was not protocolized during the study period. Arrhythmias temporally associated with dyskalemia were also recorded. Continuous variables are reported as median (IQR). Results: Thirty-three patients received 39 courses of PB. Patients were predominantly male (70%) with a median age of 39 (28,51) years. PB indication was ICP in 19 (49%), RSE in 17 (43%), and both in 3 (8%). The duration of PB infusion was 48 (34,84) hours. Prior to PB, 15% were hypokalemic, 77% were normokalemic, and 9% were hyperkalemic. Of those normokalemic prior to PB, 37% developed hypokalemia. The median time to onset of hypokalemia was 17 (7,25) hours. Daily potassium repletion was 55 (40,80) mEq with a maximum of 215 mEq/day. No one developed hyperkalemia during PB. Of those hypokalemic and normokalemic during PB, 22% and 5% subsequently developed hyperkalemia, respectively. The time to onset of hyperkalemia after PB discontinuation was 7 (3,16) hours. Five (13%) courses experienced both refractory hypokalemia during PB and rebound hyperkalemia following PB. Atrial fibrillation occurred during hypokalemia in 1 (3%) course during PB and ventricular tachycardia occurred during hypokalemia in 2 (5%) courses after PB. Confounders were common in those with hypokalemia during PB (mannitol 39%, hypothermia 67%) and those with hyperkalemia following PB (acute kidney injury 60%). ICU mortality was 61%, all related to ICP or RSE. Conclusions: Dyskalemia occurs frequently during treatment with PB, but confounders limit interpretation. Prospective, protocolized monitoring may better define the relationship.</t>
  </si>
  <si>
    <t>J. P. Dewulf, C. Barrea, M. F. Vincent, C. De Laet, R. Van Coster, S. Seneca, S. Marie and M. C. Nassogne</t>
  </si>
  <si>
    <t>Evidence of a wide spectrum of cardiac involvement due to ACAD9 mutations: Report on nine patients</t>
  </si>
  <si>
    <t>Acyl-CoA dehydrogenase 9 (ACAD9) is a mitochondrial protein involved in oxidative phosphorylation complex I biogenesis. This protein also exhibits acyl-CoA dehydrogenase (ACAD) activity. ACAD9-mutated patients have been reported to suffer from primarily heart, muscle, liver, and nervous system disorders. ACAD9 mutation is suspected in cases of elevated lactic acid levels combined with complex I deficiency, and confirmed by ACAD9 gene analysis. At least 18 ACAD9-mutated patients have previously been reported, usually displaying severe cardiac involvement. We retrospectively studied nine additional patients from three unrelated families with a wide spectrum of cardiac involvement between the families as well as the patients from the same families. All patients exhibited elevated lactate levels. Deleterious ACAD9 mutations were identified in all patients except one for whom it was not possible to recover DNA. To our knowledge, this is one of the first reports on isolated mild ventricular hypertrophy due to ACAD9 mutation in a family with moderate symptoms during adolescence. This report also confirms that dilated cardiomyopathy may occur in conjunction with ACAD9 mutation and that some patients may respond clinically to riboflavin treatment. Of note, several patients suffered from patent ductus arteriosus (PDA), with one exhibiting a complex congenital heart defect. It is yet unknown whether these cardiac manifestations were related to ACAD9 mutation. In conclusion, this disorder should be suspected in the presence of lactic acidosis, complex I deficiency, and any cardiac involvement, even mild.</t>
  </si>
  <si>
    <t>Molecular Genetics and Metabolism</t>
  </si>
  <si>
    <t>M. Raees, S. Hooli, A. O. von Saint André-von Arnim, T. Laeke, E. Otupiri, A. Fabio, K. E. Rudd, R. Kumar, P. T. Wilson, A. T. Aklilu, L. Tuyisenge, C. Wang, R. C. Tasker, D. C. Angus, P. M. Kochanek, E. L. Fink and T. Bacha</t>
  </si>
  <si>
    <t>An exploratory assessment of the management of pediatric traumatic brain injury in three centers in Africa</t>
  </si>
  <si>
    <t>Purpose: Traumatic brain injury (TBI) is a leading cause of morbidity and mortality in low- and middle-income countries (LMICs). Hospital care practices of pediatric TBI patients in LMICs are unknown. Our objective was to report on hospital management and outcomes of children with TBI in three centers in LMICs. Methods: We completed a secondary analysis of a prospective observational study in children (&lt;18 years) over a 4-week period. Outcome was determined by Pediatric Cerebral Performance Category (PCPC) score; an unfavorable score was defined as PCPC &gt; 2 or an increase of two points from baseline. Data were compared using Chi-square and Wilcoxon rank sum tests. Results: Fifty-six children presented with TBI (age 0–17 y), most commonly due to falls (43%, n = 24). Emergency department Glasgow Coma Scale scores were ≤ 8 in 21% (n = 12). Head computed tomography was performed in 79% (n = 44) of patients. Forty (71%) children were admitted to the hospital, 25 (63%) of whom were treated for suspected intracranial hypertension. Intracranial pressure monitoring was unavailable. Five (9%, n = 5) children died and 10 (28%, n = 36) inpatient survivors had a newly diagnosed unfavorable outcome on discharge. Conclusion: Inpatient management and monitoring capability of pediatric TBI patients in 3 LMIC-based tertiary hospitals was varied. Results support the need for prospective studies to inform development of evidence-based TBI management guidelines tailored to the unique needs and resources in LMICs.</t>
  </si>
  <si>
    <t>A. Willers, J. Swol, M. Kowalewski, G. M. Raffa, P. Meani, F. Jiritano, M. Matteucci, D. Fina, S. Heuts, E. Bidar, E. Natour, J. W. Sels, T. Delnoij and R. Lorusso</t>
  </si>
  <si>
    <t>Extracorporeal Life Support in Hemorrhagic Conditions: A Systematic Review</t>
  </si>
  <si>
    <t>Extracorporeal life support (ECLS) is indicated in refractory acute respiratory or cardiac failure. According to the need for anticoagulation, bleeding conditions (e.g., in trauma, pulmonary bleeding) have been considered a contraindication for the use of ECLS. However, there is increasing evidence for improved outcomes after ECLS support in hemorrhagic patients based on the benefits of hemodynamic support outweighing the increased risk of bleeding. We conducted a systematic literature search according to the PRISMA guidelines and reviewed publications describing ECLS support in hemorrhagic conditions. Seventy-four case reports, four case series, seven retrospective database observational studies, and one preliminary result of an ongoing study were reviewed. In total, 181 patients were identified in total of 86 manuscripts. The reports included patients suffering from bleeding caused by pulmonary hemorrhage (n = 53), trauma (n = 96), postpulmonary endarterectomy (n = 13), tracheal bleeding (n = 1), postpartum or cesarean delivery (n = 11), and intracranial hemorrhage (n = 7). Lower targeted titration of heparin infusion, heparin-free ECLS until coagulation is normalized, clamping of the endotracheal tube, and other ad hoc possibilities represent potential beneficial maneuvers in such conditions. Once the patient is cannulated and circulation restored, bleeding control surgery is performed for stabilization if indicated. The use of ECLS for temporary circulatory or respiratory support in critical patients with refractory hemorrhagic shock appears feasible considering tailored ECMO management strategies. Further investigation is needed to better elucidate the patient selection and ECLS management approaches.</t>
  </si>
  <si>
    <t>A. K. Bruzek, R. A. Vega and B. E. Mathern</t>
  </si>
  <si>
    <t>Extracorporeal membrane oxygenation support as a life-saving measure for acute respiratory distress syndrome after craniectomy</t>
  </si>
  <si>
    <t>N. Calder, B. Cordon, D. Odd and A. Heep</t>
  </si>
  <si>
    <t>Factors associated with coagulopathy and intracranial bleeding (ICB) in cooled neonates with hypoxic ischaemic encephalopathy (HIE)</t>
  </si>
  <si>
    <t>Background: Therapeutic hypothermia (TH) and hypoxic ischaemic encephalopathy (HIE) have been associated with coagulopathy, which can result in intracranial bleeding (ICB). Aims: to describe the incidence of ICB in neonates undergoing TH and to identify factors associated with this adverse outcome. We hypothesised that, in neonates undergoing TH, more severe HIE would result in a more adverse coagulation profile and therefore a higher risk of developing ICB. Methods: A single centre retrospective case study of 50 term neonates treated with TH as per the Western Neonatal Network guideline over a two-year period (2010-2011) was performed. Data were collected from electronic result databases and BadgerNet patient data management system on HIE grade (1-3), clotting (APTT, INR, PT, fibrinogen, FBC), blood product use, vitamin K administration, co-existing diagnosis, mode of delivery and demographics. Co-existing diagnoses included i) sepsis (CRP&gt; 10 mg/l, positive blood culture), ii) placental insufficiency, iii) placental abruption, iv) meconium aspiration syndrome, and v) persistent pulmonary hypertension of the newborn. Cerebral bleeding was diagnosed on MRI at day 7-10 (available in 48/50 patients). Logistic regression models were performed to identify factors independently associated with ICB. Results: HIE grade 1 was seen in 16 % of neonates, HIE grade 2 in 58 % and HIE grade 3 in 26 %. ICB was diagnosed on MRI in 19 % (9/48). Prevalence of co-existing diagnosis was as follows: placental abruption in 16 %, persistent pulmonary hypertension in 18 %, placental insufficiency in 2 % and sepsis in 66 %. Coagulation parameters worsened as HIE grade increased. INR: 1.6-1.5-2.5, p = 0.03; fibrinogen: 1.4-1.0.1.0; p = 0.03; platelets: 157- 137-92; p = 0.01); median values given.More severe HIE was associated with a higher risk of cerebral bleed (OR 7.3; p = 0.009). After adjusting for potential confounders - gender and doses of coagulopathy-correcting blood products (OR 28.3; p = 0.03). A history of placental abruption was associated with an increased risk of cerebral bleeding, independently of HIE severity and neonatal gender (p = 0.02). Other co-existing diagnoses were not associated with bleeding. After adjusting for the effect of HIE grade, placental abruption (no/yes) was associated with a higher APTT (39.1/77.7; p = 0.001) and INR (1.5/2.1; p = 0.01), median values given. Conclusions: Severe HIE is associated with more adverse coagulation parameters and therefore with higher risk of ICB. In addition, our study found that placental abruption is independently associated with coagulopathy and risk of ICB. Further work is required to confirm this relationship and explore potential mechanisms.</t>
  </si>
  <si>
    <t>Monatsschrift fur Kinderheilkunde</t>
  </si>
  <si>
    <t>J. Ponsford</t>
  </si>
  <si>
    <t>Factors contributing to outcome following traumatic brain injury</t>
  </si>
  <si>
    <t>BACKGROUND: Traumatic brain injury results in some distinctive patterns of cognitive, behavioural and physical impairment which impact significantly on independent living skills and participation in work or study, social and leisure activities and interpersonal relationships. There is, however, still considerable variability in outcome across individuals in each of the reported domains. This has led to a significant body of research examining factors associated with outcome. A range of injury-related, personal and social factors have been shown to influence survival, as well as cognitive, functional and employment outcome. METHODS: This paper reviews the factors associated with each of these aspects of outcome specifically injury-related factors, including neuroimaging findings, GCS and PTA, other injuries, and cognitive and behavioural impairments; demographic factors, including age, gender, genetic status, education, pre-injury IQ and employment status; and social factors including family and other social support, cultural factors, pre-injury psychiatric history and coping style. CONCLUSION: The paper identifies contributions and complex interrelationships of all of these factors to outcome following TBI. It concludes with a brief discussion of the implications of these factors for the rehabilitation process.</t>
  </si>
  <si>
    <t>D. Bega, H. Vaitkevicius, T. A. Boland, M. Murray and S. H. Y. Chou</t>
  </si>
  <si>
    <t>Fatal hyperammonemic brain injury from valproic acid exposure</t>
  </si>
  <si>
    <t>Background: Hyperammonemia is known to cause neuronal injury, and can result from valproic acid exposure. Prompt reduction of elevated ammonia levels may prevent permanent neurological injury. We report a case of fatal hyperammonemic brain injury in a woman exposed to valproic acid. Case: A 38-year-old woman with schizoaffective disorder and recent increase in valproic acid dosage presented with somnolence and confusion and rapidly progressed to obtundation. Brain MRI showed diffuse bilateral restricted diffusion in nearly the entire cerebral cortex. She had normal liver function tests but serum ammonia level was severely elevated at 288 μmol/l. Genetic testing showed no mutation in urea cycle enzymes. Despite successful elimination of ammonia with hemodialysis she developed fatal cerebral edema. Conclusion: Cerebral edema secondary to hyperammonemia is potentially reversible if recognized early. Ammonia excretion can be facilitated by initiation of hemodialysis and administration of scavenging agents (sodium phenylacetate and sodium benzoate). Severe hyperammonemia can result from valproic acid exposure even in the absence of hepatotoxicity or inborn errors of metabolism. It is important to check serum ammonia in any patient with encephalopathy who has had recent valproic acid exposure. © 2012 S. Karger AG, Basel.</t>
  </si>
  <si>
    <t>Case Reports in Neurology</t>
  </si>
  <si>
    <t>S. Silva de Oliveira, L. A. Freitas-de-Sousa, E. C. Alves, L. C. de Lima Ferreira, I. M. da Silva, M. V. G. de Lacerda, H. W. Fan, A. M. Moura-da-Silva and W. M. Monteiro</t>
  </si>
  <si>
    <t>Fatal stroke after Bothrops snakebite in the Amazonas state, Brazil: A case report</t>
  </si>
  <si>
    <t>Bothrops atrox is the snake responsible for the majority of snakebites in the Brazilian Amazon. Patients generally evolve to local manifestations such as edema, pain and ecchymoses. Systemic effects of B. atrox venom are usually restricted to blood incoagulability and spontaneous bleeding. However, in a few cases, bleeding in the central nervous system may occur, which can lead to sequels and deaths. Here, we report a case of a 59 year-old woman who presented edema, pain and ecchymoses on the right foot, headache, nausea, diarrhea, hypertension and blood incoagulability after the bite by Bothrops snake in the Brazilian Amazon. This case evolved with stroke resulting in death despite the antivenom and conservative therapy employed. In addition, we were able to identify the presence of venom in the patient's brain tissue after death. Direct action of toxins present in the snake's venom in the induction of systemic hemorrhage allied to blood incoagulability and hypertension presented by the patient could be involved in the mechanism of stroke in this case.</t>
  </si>
  <si>
    <t>Toxicon</t>
  </si>
  <si>
    <t>Background: Traumatic brain injury anesthesia care is complex. The use of clinical decision support to improve pediatric trauma care has not been examined. Aims: The aim of this study was to examine feasibility, reliability, and key performance indicators for traumatic brain injury anesthesia care using clinical decision support. Methods: Clinical decision support was activated for patients under 19 years undergoing craniotomy for suspected traumatic brain injury. Anesthesia providers were prompted to adhere to process measures via on-screen alerts and notified in real time of abnormal monitor data or laboratory results (unwanted key performance indicator events). Process measures pertained to arterial line placement and blood gas draws, neuromuscular blockade, hypotension, anemia, coagulopathy, hyperglycemia, and intracranial hypertension. Unwanted key performance indicators were: hypotension, hypoxia, hypocarbia, hypercarbia, hypothermia, hyperthermia, anesthetic agent overdose; hypoxemia, coagulopathy, anemia, and hyperglycemia. Anesthesia records, vital signs, and alert logs were reviewed for 39 anesthetic cases (19 without clinical decision support and 20 with clinical decision support). Results: Data from 35 patients aged 11 months to 17 years and 77% males were examined. Clinical decision support reliably identified 39/46 eligible anesthetic cases, with 85% sensitivity and 100% specificity, and was highly sensitive, detecting 89% of monitor key performance indicator events and 100% of reported lab key performance indicator events. There were no false positive alerts. Median event duration was lower in the “with clinical decision support” group for 4/7 key performance indicators. Second insult duration was lower for duration of hypocarbia (by 44%), hypotension (29%), hypothermia (12%), and hyperthermia (15%). Conclusion: Use of clinical decision support in pediatric traumatic brain injury anesthesia care is feasible, reliable, and may have the potential to improve key performance indicator outcomes. This observational study suggests the possibility of clinical decision support as a strategy to reduce second insults and improve traumatic brain injury guideline adherence during pediatric anesthesia care.</t>
  </si>
  <si>
    <t>T. P. Welch, M. J. Wallendorf, E. D. Kharasch, J. R. Leonard, A. Doctor and J. A. Pineda</t>
  </si>
  <si>
    <t>Fentanyl and Midazolam Are Ineffective in Reducing Episodic Intracranial Hypertension in Severe Pediatric Traumatic Brain Injury</t>
  </si>
  <si>
    <t>Objective: To evaluate the clinical effectiveness of bolus-dose fentanyl and midazolam to treat episodic intracranial hypertension in children with severe traumatic brain injury. Design: Retrospective cohort. Setting: PICU in a university-affiliated children's hospital level I trauma center. Patients: Thirty-one children 0-18 years of age with severe traumatic brain injury (Glasgow Coma Scale score of ≤ 8) who received bolus doses of fentanyl and/or midazolam for treatment of episodic intracranial hypertension. Interventions: None. Measurements and Main Results: The area under the curve from high-resolution intracranial pressure-time plots was calculated to represent cumulative intracranial hypertension exposure: area under the curve for intracranial pressure above 20 mm Hg (area under the curve-intracranial hypertension) was calculated in 15-minute epochs before and after administration of fentanyl and/or midazolam for the treatment of episodic intracranial hypertension. Our primary outcome measure, the difference between predrug and postdrug administration epochs (Δarea under the curve-intracranial hypertension), was calculated for all occurrences. We examined potential covariates including age, injury severity, mechanism, and time after injury; time after injury correlated with Δarea under the curve-intracranial hypertension. In a mixed-effects model, with patient as a random effect, drug/dose combination as a fixed effect, and time after injury as a covariate, intracranial hypertension increased after administration of fentanyl and/or midazolam (overall aggregate mean Δarea under the curve-intracranial hypertension = +17 mm Hg × min, 95% CI, 0-34 mm Hg × min; p = 0.04). The mean Δarea under the curve-intracranial hypertension increased significantly after administration of high-dose fentanyl (p = 0.02), low-dose midazolam (p = 0.006), and high-dose fentanyl plus low-dose midazolam (0.007). Secondary analysis using age-dependent thresholds showed no significant impact on cerebral perfusion pressure deficit (mean Δarea under the curve-cerebral perfusion pressure). Conclusions: Bolus dosing of fentanyl and midazolam fails to reduce the intracranial hypertension burden when administered for episodic intracranial hypertension. Paradoxically, we observed an overall increase in intracranial hypertension burden following drug administration, even after accounting for within-subject effects and time after injury. Future work is needed to confirm these findings in a prospective study design.</t>
  </si>
  <si>
    <t>R. A. De Blasi</t>
  </si>
  <si>
    <t>Fluid management in trauma patients</t>
  </si>
  <si>
    <t>A proper approach to fluids administration management in patients with trauma entails to analyze how fluids are partitioned within a healthy subject and during inflammation. The human body is approximately 60% water, divided between the extracellular space (20% of body weight) and the intracellular space (40% of body weight) by the energy-dependent pumps system of cell membrane. The extracellular fluid (ECF) is divided further into the intravascular and extravascular spaces by the capillary membrane and the oncotic pressure caused by plasma proteins. The traditional Starling's law has been recently revised by the deeper knowledge of the role that the intercellular junctions and composition of the intraluminal layer have in the microvascular endothelium (1) has for the leakage of fluids to extravascular space. Trauma yields a diffuse hyperinflammation through a large release and activation of many inflammatory mediators that affect the energy producted by cells, open the intercellular gaps and alter the intraluminal layer's structure (2). Fluids translocation from the intravascular to the extravascular spaces reduces tissue perfusion and oxygen diffusion to cells and it strictly hinges on fluid management at the emergency department (ED) or in the early stage of treatment in the intensive care unit (ICU). To complete the analysis to fluids balance in trauma patients a relevant factor to be considered is the amount of the absolute hypovolemia induced by the blood loss and its effects on thermoregulation, coagulation and acid-base equilibrium in the blood. Indeed the occurrence of hypothermia, coagulation disorders and metabolic acidosis (letal triads) (3) ought to be prevented making early measures for damage control resuscitation (DCR) (4) at the admission of emergency department (ED) or even in prehospital frame (5). Central hypovolemia per se has been proved to elicit a microcirculatory response in tissues even in healthy subjects adequately compensated and with an intact autoregulation (6). After trauma the blood loss and fluids translocation have cumulative effects on tissues perfusion giving rise to a clinical setting of reduced organ function onwards to a lasting damage. Therefore for an appropriate fluids management the assessment of the equilibrium point between blood volume loss to be re-infused and microvascular overload to be avoided it becomes primary considering also that trauma yields a very decreased capacity to hold fluids in microcirculation. As it was amply proved that adult (7) and children (8) with sepsis-induced inflammation admitted in the ICUs with fluid overload have a reduce survival than those with fluid restriction, after trauma the early management of fluid administration at the accident site or at ED becomes crucial. This topic was also matter of a recent prospective observational multicenter study on major trauma transfusion (PROMMTT) (9). The estimation of blood volume lost on trauma scene can give a useful information for blood transfusions particularly if the emergency care providers are well trained on this topic (10). When trauma patients are admitted in the ED, the evaluation of clinical signs and hemodynamic instability, as suggested by the Advanced Trauma Life Support (ATLS) protocol (11), can be usefully integrated by a decisional algorithm based on multiparametric monitoring (12). Because the extravascular fluid accumulation elicited by trauma affect the organs in their function, a close monitoring of the organ dysfunctions indicators allows the physician to define the extent of inflammation and hint volume of fluids to be administered. Some suggested B-type natriuretic peptide might be helpful in guiding fluid therapy (13) despite its correlation with fluid balance during resuscitation is not so strong to allow this biomarker could be considered alone as a guide for fluid administration. Neverthless because high values of the natriuretic peptide associate to an aggressive fluid administration it can be used as an indicator of overloading (14). Along with indirect biomarkers o fluid overload a new frontier of researcher has been opened consisting on the development of new instrumentations based on optical and impedentiometric technologies for the measurement of the water content within tissues. These instruments could provide an bench-to-bedside evaluation of tissue water content as a real-time guide for fluids infusion . The goal of early treatment in trauma patients is not to normalize the hemodynamic parameters but to make the patient comes alive as soon as possible to the operating theatre or to interventional radiology (15). To reach this objective maintaining tissue perfusion acceptable a common practice is an aggressive administration of fluids of any kind. This empiric mode of treatment for uncontrolled bleeding and massive hemorrhage is defined as the replacement of the blood volume with crystalloid solutions conventionally followed by 10 or more units of packed RBC in the first 24 h to restore oxygenation of the tissues. This approach is dilutive by nature and entails many potential risks on coagulation (16). Many studies showed that massive fluid administration results in an increase of complications (17) including hemodilution with hyponatriemia, hypothermia, worsening of tissue inflammation in multiple organs that yielded a damage correlated to the amount of fluids (18,19) and worsening of bleeding (20). Aggressive early crystalloid resuscitation adversely affects also the outcomes in adult blunt trauma patients (19). A recent study on the prehospital settings showed that trauma patients without hypotension the administration of even more than 500 mL crystalloid resulted in a worse outcome, suggesting that a prehospital moderate infusion of crystalloids could be justified only presence hypotension (21). The hazard of massive transfusion was also confirmed by PROMMTT study who highlighted that the administration in a short time (within 30 minutes the ED arrival) of more than 4 units resuscitative fluid increased more than twofold the in-hospital mortality at 6 hours in severe trauma patients (22). As resuscitative fluids they considered all kinds of fluids infused including crystalloid, colloids, red blood cells (RBC) and plasma. To reduce the amount of fluids resuscitation an European guideline recommends to maintain a target systolic blood pressure of 80 to 100 mmHg until major bleeding has been stopped following trauma without brain injury (23). The so-called 'permissive hypotension' with of low-volume fluid resuscitation achieving a mean arterial pressure of 65 mmHg or more avoids the adverse effects of an early aggressive resuscitation while maintaining a level of tissue perfusion that, although lower than normal, is adequate for short periods. Low-volume approach however has some limitations. It is contraindicated in brain and spinal injuries because of need to maintain a perfusion pressure higher than normal to ensure the oxygenation of an injured central nervous system, in elderly patients and in patients suffering from chronic arterial hypertension. Although the use of a vasopressor cannot substitute fluid resuscitation it helps to rapidly achieving a target blood arterial pressure. Which target of the Hb concentration physician has to achieve is another major issue to be pointed out. Although the optimal Hct or Hb concentration required to sustain haemostasis in bleeding patients remains unclear, from the results of studies concerning the harmful effects of blood transfusions and the effects of the Hb level on cerebral oxygenation in patient with brain injury (24) a Hb target of 7 to 9 g/d could be recommended. Currently many evidences suggest that warm fresh whole blood (WFWB) is the safest way to restore the blood loss (25,26). The additional leucocytes and pathogen inactivation of whole blood has further improved its clinical safety, although with some loss of the active principles. Though WFWB is more available in combat support hospitals, the possibility that coagulation function is maintained at room temperature for 72 hours makes feasible its availability also at arge civilian trauma centers (27). For replacement of depleted blood volume with the more available packed RBC the DCR protocol recommends to transfuse fresh frozen plasma before RBC in a high ratio for every unit of packed RBC, while minimizing infusion of crystalloids (28). What kind of fluids and how much to give remain open questions for trauma resuscitation from hemorrhagic shock. Concerns for hyperchloremic acidosis elicited by normal saline (NaCl) and the proinflammatory properties of lactated Ringer's solution induce to use alternative choices in crystalloid solutions composition. The hypertonic saline effectiveness observed in patients with brain injury resulted less effective in a randomized trial on trauma patients (29). Indeed because this trial refers to pre-hospital fluids administration with uncontrolled volumes the results are most probably affected by the effects on excessive volume expansion elicited by hypertonic saline hindering its efficacy. Recently hyperosmolar reconstituted lyophilized plasma proved to be effective to respect physiologic and hemostatic properties and required much less volume of fluids that may reduce the adverse effects of large-volume resuscitation (30). Use of low volumes colloids during high ratio DCR was associated to better survival than use resuscitation with higher volumes of crystalloids (31). In conclusion, to realize an adequate view of the prehospital and the ED fluid management in trauma patients we should consider besides the short term effects on mortality, the long-term effects on morbidity. The effects of a wrong strategy of fluid administration can be delayed to the ICU's and can be likely related to a water overload inside the organs resulting in dysfunction and finally damage.</t>
  </si>
  <si>
    <t>Clinical Chemistry and Laboratory Medicine</t>
  </si>
  <si>
    <t>A. Khellaf, N. M. Garcia, T. Tajsic, A. Alam, M. G. Stovell, M. J. Killen, D. J. Howe, M. R. Guilfoyle, I. Jalloh, I. Timofeev, M. P. Murphy, T. A. Carpenter, D. K. Menon, A. Ercole, P. J. Hutchinson, K. L. H. Carpenter, E. P. Thelin and A. Helmy</t>
  </si>
  <si>
    <t>Focally administered succinate improves cerebral metabolism in traumatic brain injury patients with mitochondrial dysfunction</t>
  </si>
  <si>
    <t>Following traumatic brain injury (TBI), raised cerebral lactate/pyruvate ratio (LPR) reflects impaired energy metabolism. Raised LPR correlates with poor outcome and mortality following TBI. We prospectively recruited patients with TBI requiring neurocritical care and multimodal monitoring, and utilised a tiered management protocol targeting LPR. We identified patients with persistent raised LPR despite adequate cerebral glucose and oxygen provision, which we clinically classified as cerebral ‘mitochondrial dysfunction’ (MD). In patients with TBI and MD, we administered disodium 2,3-13C2 succinate (12 mmol/L) by retrodialysis into the monitored region of the brain. We recovered 13C-labelled metabolites by microdialysis and utilised nuclear magnetic resonance spectroscopy (NMR) for identification and quantification. Of 33 patients with complete monitoring, 73% had MD at some point during monitoring. In 5 patients with multimodality-defined MD, succinate administration resulted in reduced LPR(−12%) and raised brain glucose(+17%). NMR of microdialysates demonstrated that the exogenous 13C-labelled succinate was metabolised intracellularly via the tricarboxylic acid cycle. By targeting LPR using a tiered clinical algorithm incorporating intracranial pressure, brain tissue oxygenation and microdialysis parameters, we identified MD in TBI patients requiring neurointensive care. In these, focal succinate administration improved energy metabolism, evidenced by reduction in LPR. Succinate merits further investigation for TBI therapy.</t>
  </si>
  <si>
    <t>S. Muehlschlegel, R. Carandang, C. Ouillette, W. Hall, F. Anderson and R. Goldberg</t>
  </si>
  <si>
    <t>Frequency and impact of intensive care unit complications on moderate-severe traumatic brain injury: Early results of the outcome prognostication in traumatic brain injury (OPTIMISM) study</t>
  </si>
  <si>
    <t>Background: Known predictors of adverse outcomes in patients with moderate-severe TBI (msTBI) explain only a relatively small proportion of patient-related outcomes. The frequency and impact of intensive care unit complications (ICU-COMPL) on msTBI-associated outcomes are poorly understood. Methods: In 213 consecutive msTBI patients admitted to a Level I Trauma Center neuro trauma ICU, twenty-eight ICU-COMPL (21 medical and 7 neurological) were prospectively collected and adjudicated by group consensus, using pre-defined criteria. We determined frequencies, and explored associations of ICU-COMPL and hospital discharge outcomes using multivariable logistic regression. Results: The average age of the study sample was 53 years, and the median presenting Glasgow Coma Scale and Injury Severity Scores were 5 and 27, respectively. Hyperglycemia (79 %), fever (62 %), systemic inflammatory response syndrome (60 %), and hypotension requiring vasopressors (42 %) were the four most common medical ICU-COMPL. Herniation (39 %), intracranial rebleed (39 %), and brain edema requiring osmotherapy (37 %) were the three most common neurological ICU-COMPL. After adjusting for admission variables, duration of ventilation, and ICU length-of-stay, patients with brain edema (OR 5.8; 95 % CI 2, 16.7) had a significantly increased odds for dying during hospitalization whereas patients with hospital-acquired urinary tract infection (UTI) had a decreased odds (OR 0.05; 95 % CI 0.005, 0.6). Sensitivity analysis revealed that UTI occurred later, suggesting a non-causal association with survival. Brain herniation (OR 15.7; 95 % CI 2.6, 95.4) was associated with an unfavorable functional status (GOS 1-3). Conclusion: ICU-COMPL are very common after msTBI, have a considerable impact on short-term outcomes, and should be considered in the prognostication of these high risk patients. Survival associations of time-dependent complications warrant cautious interpretation. © 2013 Springer Science+Business Media New York.</t>
  </si>
  <si>
    <t>Objective: The frequency, management, and outcomes of early neurologic deterioration (END) after ischemic stroke specifically due to stroke progression or stroke recurrence have not been well delineated. Materials and methods: In a multicenter, nationwide registry, data on END due to stroke progression or recurrence confirmed by imaging were collected prospectively between January 2019 and July 2020. Patient characteristics, management strategies, and clinical outcomes were analyzed. Results: Among 14,828 consecutive ischemic stroke patients, 1717 (11.6%) experienced END, including 1221 (8.2%) with END due to stroke progression (SP) or stroke recurrence (SR). Active management after END was implemented in 64.2% of patients. Active management strategies included volume expansion (29.2%), change in antithrombotic regimen (26.1%), induced hypertension (8.6%), rescue reperfusion therapy (6.8%), intracranial pressure lowering with hyperosmolar agents (1.5%), bypass surgery (0.6%), and hypothermia (0.1%). Active management strategies that varied with patient features included volume expansion and induced hypertension, used more often in large artery atherosclerosis and small vessel occlusion, and rescue endovascular thrombectomy, more common in other (dissection), cardioembolism, and large artery atherosclerosis. Active management was associated with higher rates of freedom from disability (modified Rankin Scale, mRS, 0-1; 24.3% vs. 16.6%) and functional independence (mRS, 0-2; 41.6% vs. 27.7%) at 3 months. Conclusion: END specifically due to stroke progression or recurrence occurs in 1 in 12 acute ischemic stroke patients. In this observational study, active management, undertaken in two-thirds of patients, was most often hemodynamic or antithrombotic and was associated with improved functional outcomes.</t>
  </si>
  <si>
    <t>Journal of Stroke and Cerebrovascular Diseases</t>
  </si>
  <si>
    <t>M. Denis, A. Di Giacomo, E. Lacotte, F. Porcheret, N. Letouzé, B. Lauzier, I. Goyer and D. Brossier</t>
  </si>
  <si>
    <t>From hypotonic maintenance fluid to severe hyponatremia: a case report</t>
  </si>
  <si>
    <t>Background: The principles for maintenance intravenous fluid prescription in children were developed in the 1950s. These guidelines based on the use of hypotonic solutions have been challenged regularly for they seem to be associated with an increased risk of hospital-acquired hyponatremia. Case presentation: We report the case of a 4-week-old Caucasian child admitted for acute bronchiolitis who received hypotonic maintenance fluids and developed severe hyponatremia (94 mmol/L) with hyponatremic encephalopathy. Conclusion: This clinical situation can serve as a reminder of the latest recommendations from the American Academy of Pediatrics regarding the use of intravenous fluids that promote the use of isotonic fluids in children.</t>
  </si>
  <si>
    <t>Journal of Medical Case Reports</t>
  </si>
  <si>
    <t>P. J. Palmers, N. Hiltrop, K. Ameloot, P. Timmermans, B. Ferdinande, P. Sinnaeve, R. Nieuwendijk and M. L. N. G. Malbrain</t>
  </si>
  <si>
    <t>From therapeutic hypothermia towards targeted temperature management: A decade of evolution</t>
  </si>
  <si>
    <t>Anaesthesiology Intensive Therapy</t>
  </si>
  <si>
    <t>B. Kozlov, D. Panfilov and V. Lukinov</t>
  </si>
  <si>
    <t>Frozen Elephant Trunk for Aortic Dissection Using Different Hybrid Grafts: Preliminary Results from a Prospective Study</t>
  </si>
  <si>
    <t>Background. The frozen elephant trunk technique has become popular and led to an expansion of indications for surgery. Various hybrid grafts for the frozen elephant trunk are used, sometimes with significantly different features. The objective of this study was to compare early- and mid-term outcomes after the frozen elephant trunk for aortic dissection using different hybrid grafts. Methods. The prospective study included 45 patients with acute/chronic aortic dissections. The patients were randomized into two groups. Group 1 patients (n = 19) were implanted with a hybrid graft E-vita open plus (E-vita OP). Group 2 (n = 26) included patients who received a MedEng graft. The inclusion criteria were type A and type B acute and chronic aortic dissection. The exclusion criteria were as follows: hyperacute aortic dissection (less than 24 h), organ malperfusion, oncology, severe heart failure, stroke, and acute myocardial infarction. The primary endpoint was early- and mid-term mortality. The secondary endpoints were postoperative complications (stroke and spinal cord ischemia, myocardial infarction, respiratory failure, acute renal injury, and re-operation for bleeding). Results. The rate of stroke and spinal cord ischemia in the E-vita OP vs. MedEng groups was 11% vs. 4% (p = 0.565) and 11% vs. 0% (p = 0.173), respectively. The respiratory failure rate was comparable in both groups (p &gt; 0.999). Acute kidney injury requiring hemodialysis and the need for re-sternotomy in the MedEng group vs. E-vita OP group was 31% vs. 16% (p = 0.309) and 15% vs. none (p = 0.126), respectively. Early mortality in the MedEng and E-vita OP groups did not differ (8% vs. 0, p = 0.501). The mid-term survival in the analyzed groups was 79% vs. 61%, (p = 0.079), respectively. Conclusions. No statistically significant differences were observed between patients receiving frozen elephant trunk with the hybrid MedEng and E-vita OP grafts in regard to early mortality and morbidity. Mid-term survival was also non-significant between analyzed groups with a trend toward more favorable mortality in the MedEng group.</t>
  </si>
  <si>
    <t>C. Wang, R. Narayan, D. Miles and B. Greenberg</t>
  </si>
  <si>
    <t>Fulminant acute disseminated encephalomyelitis associated with increased intracranial pressure: Presentation of four cases</t>
  </si>
  <si>
    <t>Objective: Acute disseminated encephalomyelitis is an acquired inflammatory demyelinating disorder that is commonly a monophasic illness with a favorable prognosis. However, aggressive forms of the disease can lead to cerebral edema and increased intracranial pressure. We discuss our institutions' experience with severe cases of ADEM associated with increased ICP. Methods: Case series of 4 children ADEM who had increased ICP requiring surgical and medical management. Results: We identified four children who presented from 2010-2018 with ADEM complicated by increased ICP. They ranged from 3-6 years and half were female. Common presenting symptoms included lethargy, headache, and vomiting. In addition to immunotherapies, hyperosmolar therapy, barbiturate coma, and therapeutic hypothermia were frequently utilized medical treatments. 3 of the 4 patients underwent surgical management with external ventricular drain placement. Hemodynamic instability, asymmetric and dilated pupils, and decorticate posturing were heralding signs of increased ICP and transtentorial herniation. Duration of follow-up ranged from 6 weeks to 8 years. Scores on modified Rankin scale for children ranged from 2-5 (5 being the child with shortest duration of follow-up, no surgical intervention, and evidence of multifocal infarcts). Conclusions: Increased ICP is an uncommon but lifethreatening complication of acute disseminated encephalomyelitis. Early signs of increased ICP include headache, vomiting, and lethargy. Pupillary asymmetry and decorticate posturing are late findings and often associated with impending herniation. ICP mediated complications of ADEM may relate to diminished cerebral blood flow and can have a greater impact on long-term outcome than immune mediated damage. Studies focused on treating ADEM associated increased ICP should be considered.</t>
  </si>
  <si>
    <t>X. Chen</t>
  </si>
  <si>
    <t>A fulminant case of acute disseminated encephalomyelitis (ADEM) in an adult</t>
  </si>
  <si>
    <t>Background: Acute disseminated encephalomyelitis (ADEM) is a rare immune-mediated inflammatory demyelinating condition predominantly affecting the white matter of the brain and spinal cord.1 We report a case of fulminant ADEM in an adult who had refractory intracranial hypertension despite decompressive craniectomy. Case Report: A 32-year-old lady presented with acute urinary retention and lower limb weakness after a 2-week history of diarrhea. A lumbar puncture and magnetic resonance imaging lumbar spine were performed which were unremarkable. The differential diagnoses were ADEM and meningoencephalitis. The next day she was found to be unresponsive, was intubated and admitted to the Neuro-Critical Care Unit. Urgent cranial CT performed was normal but she was started on pulsed IV methylprednisolone on the presumptive diagnosis of ADEM. A repeat CT was performed the next morning that showed patchy low attenuation in supratentorial white matter, whereas magnetic resonance imaging of head/spine showed florid brain and spinal cord white matter lesions, consistent with ADEM. Over the next 2 days, she had intermittent pupillary dilation needing hypertonic saline. An ICP bolt was inserted. She was started on plasma exchange. With constantly spiking ICPs, she was placed on stage 4 ICP protocol (sedated, paralysed, cooled to hypothermia) and an EVD was placed. Repeat CT showed progression of lesions and brain swelling. Despite maximal medical therapy and EVD, she had refractory intracranial hypertension and decompressive bifrontal craniectomy was performed. On her repeat scans, there was progressive edema of brain extending to brainstem, transtentorial herniation of temporal lobes, severe compression of midbrain, and extracranial herniation of frontal lobes through the craniectomy defect. The prognosis was deemed to be poor and discussion was made with her family. Further treatment was not in her best interests and consensus was made to withdraw treatment. Discussion: Decompressive craniectomy has been reported to be life saving in a few severe cases of ADEM.2 Our patient rapidly deteriorated despite maximal medical and surgical therapy. Future research about the severe form of this disease is needed.</t>
  </si>
  <si>
    <t>S. Jayakumar, R. Chowdhury, C. Ye and C. J. Karvellas</t>
  </si>
  <si>
    <t>Fulminant Viral Hepatitis</t>
  </si>
  <si>
    <t>Acute liver failure (ALF) is a condition wherein the previously healthy liver rapidly deteriorates, resulting in jaundice, encephalopathy, and coagulopathy. There are approximately 2000 cases per year of ALF in the United States. Viral causes (fulminant viral hepatitis [FVH]) are the predominant cause of ALF in developing countries. Given the ease of spread of viral hepatitis and the high morbidity and mortality associated with ALF, a systematic approach to the diagnosis and treatment of FVH is required. In this review, the authors describe the viral causes of ALF and review the intensive care unit management of patients with FVH. © 2013 Elsevier Inc.</t>
  </si>
  <si>
    <t>Seminars in Respiratory and Critical Care Medicine</t>
  </si>
  <si>
    <t>C. Y. T. Chor, S. Mahmood, I. H. Khan, M. Shirke and A. Harky</t>
  </si>
  <si>
    <t>Gastrointestinal complications following cardiac surgery</t>
  </si>
  <si>
    <t>Gastrointestinal complications after cardiac surgery may be uncommon but they carry high mortality rates. Incidences range from 0.5% to 5.5%, while mortality rates of such complications vary from 0.3% to 87%. They range from small gastrointestinal bleeds, ileus, and pancreatitis to life-threatening complications such as liver failure and ischemic bowel. Due to the vague and often absence of specific signs and symptoms, diagnosis of a gastrointestinal complication is often late. This article aims to review and summarize the literature concerning gastrointestinal complications after cardiac surgery. We discuss the causes, risk factors, diagnosis, preventative measures, and management of these complications. In general, risk factor identification, preventive measures, early diagnosis, and swift management are the keys to reducing the occurrence of gastrointestinal complications and their associated morbidity and mortality.</t>
  </si>
  <si>
    <t>Asian Cardiovascular and Thoracic Annals</t>
  </si>
  <si>
    <t>Y. Li, Q. Wu, H. Shi, D. Chen and C. Zhang</t>
  </si>
  <si>
    <t>Generalized convulsive status epilepticus after retrograde type A aortic dissection surgery</t>
  </si>
  <si>
    <t>Introduction: Generalized convulsive status epilepticus is defined as a generalized and convulsive seizure with 5 minutes or more of continuous clinical and/or electrographic seizure activity or recurrent seizure activity without recovery between seizures. For the first time, we present a case with retrograde type A aortic dissection after endovascular repairment and received thoracotomy intensely. Case report: The patient experienced frequent generalized seizures in the immediate postoperative period, and status epilepticus was considered for his medical history, clinic symptoms and related examinations. Discussion and Conclusion: Generalized convulsive status epilepticus should be alert for avoiding delay in the rehabilitation particularly after aortic dissection surgery. Under the good condition of ventilation, combining morphine with midazolam or diazepam can more effectively relieve the symptoms.</t>
  </si>
  <si>
    <t>Perfusion (United Kingdom)</t>
  </si>
  <si>
    <t>Getting warmer on critical care for head injury</t>
  </si>
  <si>
    <t>F. Roy-Gash, S. Welschbillig, E. Lang, C. Lebard and N. Engrand</t>
  </si>
  <si>
    <t>Glucocorticoids as a “rescue therapy” for delayed intracranial hypertension after acute brain injury: A retrospective study</t>
  </si>
  <si>
    <t>Introduction Acute brain injury in neurological critical care is commonly associated with an early rise of intracranial pressure (ICP). In some patients, ICP rises sharply during a secondary stage of hypertension between 7 and 15 days. This delayed intracranial hypertension (ICHP) often evolves into a dramatic refractory edema, unresponsive to heavy therapeutic measures (deep sedation, hypertonic saline solutions, hypothermia, and decompression surgery) eventually leading to death. Many studies have shown that glucocorticoids (GC) therapy at the early stage of acute brain injury is associated with a significant rise in death rate or disability (1). However, GC therapy has not yet been investigated for treating this delayed, refractory ICHP after acute brain injury. We hypothesized that GC therapy is associated with a reduction of ICP, better cerebral perfusion pressure and survival improvement. Materials and methods Objective: To characterize effects of GC therapy on ICP in patients with delayed refractory intracranial hypertension after acute brain injury. Methods We retrospectively included in the Medical Surgical ICU of a French hospital from December 2011 to July 2015, all patients showing refractory intracranial hypertension defined by a rebound of ICP (&gt;20 mmHg) more than 8 days after acute brain injury and who had received GC. Patients were excluded if GC therapy was started prior to the admission in ICU for any other reason. ICP measurements were recorded every 4 h for each patient beginning 3 days before the GC therapy and ending 5 days after the GC therapy. Then, we studied the evolution of the median and the maximal value of ICP daily during those 8 days using pairwise comparisons (Friedman test). Results Eighteen patients met inclusion criteria. Seven were excluded, due to GC being administered prior to the admission in order to treat preexistent neoplasic or parasitic diseases. Five were admitted in the ICU for intracerebral hemorrhage, four for severe traumatic brain injury, one for acute ischemic stroke, and one for subarachnoid hemorrhage. The median and maximal ICP at the worst stage of ICHT which prompted the rescue GC therapy were 26 [IQR = 28] mmHg and 37 [IQR = 26] mmHg, respectively. The GC therapy was associated with significant reduction in ICP median values (p &lt; 0.05) and daily maximal values (p &lt; 0.0001) (Fig. 47). Two days after GC therapy, ICHT was controlled (ICP under 20 mmHg) in most patients, median ICP = 15 [IQR = 7]. One week later, the median ICP was under 5 [IQR = 10], and all but one patients were discharged from ICU. The rescue GC therapy consisted in methylprednisolone for all patients but with a significant variability of the initial posology (median = 2 mg/kg/day [IQR = 1]), the length of administration (median = 7 days [IQR = 4]). Bacterial pulmonary infections occurred in five patients after starting GC therapy. Bacterial urinary tract infections occurred in four patients. Elevated serum glucose levels requiring intravenous insulin therapy were observed in four patients. Conclusion GC therapy could be a suitable rescue option for delayed, refractory ICHT. However, there are currently insufficient data (Figure Presented) concerning the functional outcome after the discharge of ICU. Because of their side effects, they should be used with caution and further studies should be done to evaluate the benefits of GC therapy for the delayed intracranial hypertension.</t>
  </si>
  <si>
    <t>Annals of Intensive Care</t>
  </si>
  <si>
    <t>T. Saji</t>
  </si>
  <si>
    <t>Guidelines for medical treatment of acute Kawasaki disease: Report of the Research Committee of the Japanese Society of Pediatric Cardiology and Cardiac Surgery (2012 revised version)</t>
  </si>
  <si>
    <t>Pediatrics International</t>
  </si>
  <si>
    <t>R. Nanchal, R. Subramanian, W. Alhazzani, J. C. Dionne, W. J. Peppard, K. Singbartl, J. Truwit, A. H. Al-Khafaji, A. J. Killian, M. Alquraini, K. Alshammari, F. Alshamsi, E. Belley-Cote, R. Cartin-Ceba, S. M. Hollenberg, D. M. Galusca, D. T. Huang, R. C. Hyzy, M. Junek, P. Kandiah, G. Kumar, R. L. Morgan, P. E. Morris, J. C. Olson, R. Sieracki, R. Steadman, B. Taylor and C. J. Karvellas</t>
  </si>
  <si>
    <t>Guidelines for the Management of Adult Acute and Acute-on-Chronic Liver Failure in the ICU: Neurology, Peri-Transplant Medicine, Infectious Disease, and Gastroenterology Considerations</t>
  </si>
  <si>
    <t>OBJECTIVES: To develop evidence-based recommendations for clinicians caring for adults with acute liver failure (ALF) or acute on chronic liver failure (ACLF) in the ICU. DESIGN: The guideline panel comprised 27 members with expertise in aspects of care of the critically ill patient with liver failure or methodology. We adhered to the Society of Critical Care Medicine standard operating procedures manual and conflict-of-interest policy. Teleconferences and electronic-based discussion among the panel, as well as within subgroups, served as an integral part of the guideline development. INTERVENTIONS: In part 2 of this guideline, the panel was divided into four subgroups: neurology, peri-transplant, infectious diseases, and gastrointestinal groups. We developed and selected Population, Intervention, Comparison, and Outcomes (PICO) questions according to importance to patients and practicing clinicians. For each PICO question, we conducted a systematic review and meta-analysis where applicable. The quality of evidence was assessed using the Grading of Recommendations Assessment, Development, and Evaluation approach. We used the evidence to decision framework to facilitate recommendations formulation as strong or conditional. We followed strict criteria to formulate best practice statements. MEASUREMENTS AND MAIN RESULTS: We report 28 recommendations (from 31 PICO questions) on the management ALF and ACLF in the ICU. Overall, five were strong recommendations, 21 were conditional recommendations, two were best-practice statements, and we were unable to issue a recommendation for five questions due to insufficient evidence. CONCLUSIONS: Multidisciplinary, international experts formulated evidence-based recommendations for the management ALF and ACLF patients in the ICU, acknowledging that most recommendations were based on low quality and indirect evidence.</t>
  </si>
  <si>
    <t>M. K. Arbuthnot, D. P. Mooney and I. C. Glenn</t>
  </si>
  <si>
    <t>Head and Cervical Spine Evaluation for the Pediatric Surgeon</t>
  </si>
  <si>
    <t>This article is designed to guide pediatric surgeons in the evaluation and stabilization of blunt head and cervical spine injuries in pediatric patients. Trauma remains the number one cause of morbidity and mortality among children, and the incidence of head injuries continues to rise. Cervical spine injuries, on the other hand, are unusual but can be devastating if missed. This article highlights the pathophysiology unique to pediatric head and cervical spine trauma as well as keys to clinical and diagnostic evaluation.</t>
  </si>
  <si>
    <t>M. M. Choonthar, A. Raghothaman, R. Prasad, S. Pradeep and K. Pandya</t>
  </si>
  <si>
    <t>Head injury - A maxillofacial surgeon’s perspective</t>
  </si>
  <si>
    <t>Injuries and violence are one of the leading causes of mortality worldwide. A substantial portion of these injuries involve the maxillofacial region. Among the concomitant injuries, injuries to the head and cervical spine are amongst those that demand due consideration on account of their life threatening behaviour. Studies have shown that facial fractures have a strong association with traumatic brain injury. Knowledge of the types and mechanisms of traumatic brain injury is crucial for their treatment. Many a times, facial fractures tend to distract our attention from more severe and often life threatening injuries. Early diagnosis of these intracranial haemorrhage leads to prompt treatment which is essential to improve the outcome of these patients. An oral and maxillofacial surgeon should be able to suspect and diagnose head injury and also provide adequate initial management.</t>
  </si>
  <si>
    <t>Journal of Clinical and Diagnostic Research</t>
  </si>
  <si>
    <t>H. M. Lee and A. Graudins</t>
  </si>
  <si>
    <t>Head injury or intoxication? Unidentified eye drop ingestion resulting in naphazoline toxicity in a toddler</t>
  </si>
  <si>
    <t>Objective: Over the counter (OTC) eye-drops and nasal sprays containing imidazoline vasoconstrictors can cause clonidine-like toxicity when ingested. These are often sold without child-resistant caps. We describe a toddler with, initially unrecognised, naphazoline intoxication after ingestion of OTC eye-drops. Case report: A healthy 2-year-old, 14 kg, female presented to a regional emergency department (ED) with drowsiness. Prior to presentation, she had an unwitnessed fall without head-strike or loss of consciousness. Twenty minutes later, she fell asleep. On rousing, she was pale, lethargic and drowsy with an unsteady gait. In the ED, her Glasgow Coma Scale (GCS) fell to 3 and she was urgently transferred to our tertiary paediatric ED with suspected head injury. En route, her conscious state fluctuated between drowsiness and agitation. On arrival to our ED, GCS was 6 and she was intubated. Vital signs showed a fluctuating heart rate (45-140/ min) and BP (75/- to 200/- mmHg) and hypothermia (34.8°C). Intracranial injury was suspected but cerebral magnetic resonance imaging (MRI) was normal. Empiric treatment with IV antibiotics was commenced for suspected meningoencephalitis. Three hours later she self-extubated in the PICU but remained drowsy for several more hours. During this period, pulse ranged from 75-120/ min with BP 90/40. Further questioning of her parents revealed that 4 hours before presentation, she was playing with a full 15 ml bottle of eye-drops containing naphazoline hydrochloride 0.25 mg/mL and pheniramine maleate 3 mg/mL (Naphcon®). Suspected naphazoline intoxication was identified at this point. She made a full recovery over the next 24 hours. Conclusion: Naphazoline and other imidazoline agents, applied topically, produce peripheral alpha1-sympathomimetic vasoconstriction. The typical volume of nasal/ophthalmic products is 15-30 mL. Ingestion of as little as 3 mL can cause toxicity mimicking clonidine intoxication in toddlers. Initial peripheral alpha1-sympathomimetic stimulation leads to transient hypertension. Subsequent central nervous alpha2-sympathomimetic stimulation causes miosis, drowsiness/coma, hypothermia, bradycardia, hypotension and respiratory depression. Intoxication with naphazoline can occur with ingestion of less than 0.05 mg/kg (0.7 mg or 3 mL in this child). Management is supportive. In this case, lack of history of ingestion resulted in investigation of suspected closed-head injury and treatment for CNS infection. In cases of sudden unexplained coma in toddlers, associated with bradycardia and alternating hypo/hypertension, exposure to imidazoline decongestants and clonidine should be considered in the differential diagnosis.</t>
  </si>
  <si>
    <t>Clinical Toxicology</t>
  </si>
  <si>
    <t>K. W. Kuo, L. M. Bacek and A. R. Taylor</t>
  </si>
  <si>
    <t>Head Trauma</t>
  </si>
  <si>
    <t>Head trauma is a common cause of significant morbidity and mortality in dogs and cats. Traumatic brain injury may occur after head trauma. Understanding the pathophysiology of primary and secondary injury after head trauma is essential for management. This article reviews the pathophysiology of head trauma, patient assessment and diagnostics, and treatment recommendations.</t>
  </si>
  <si>
    <t>Veterinary Clinics of North America - Small Animal Practice</t>
  </si>
  <si>
    <t>C. M. Conner, W. H. Perucki, A. Gabriel, D. M. O’Sullivan and A. B. Fernandez</t>
  </si>
  <si>
    <t>Heart Rate and Neurological Outcomes in Patients Undergoing Targeted Temperature Management</t>
  </si>
  <si>
    <t>Introduction: There is a paucity of data evaluating the impact of heart rate (HR) during Targeted Temperature Management (TTM) and neurologic outcomes. Current resuscitation guidelines do not specify a HR goal during TTM. We sought to determine the relationship between HR and neurologic outcomes in a single-center registry dataset. Methods: We retrospectively studied 432 consecutive patients who completed TTM (33°C) after cardiac arrest from 2008 to 2017. We evaluated the relationship between neurologic outcomes and HR during TTM. Pittsburgh Cerebral Performance Categories (CPC) at discharge were used to determine neurological recovery. Statistical analysis included chi square, Student’s t-test and Mann-Whitney U. A logistic regression model was created to evaluate the strength of contribution of selected variables on the outcome of interest. Results: Approximately 94,000 HR data points from 432 patients were retrospectively analyzed; the mean HR was 82.17 bpm over the duration of TTM. Favorable neurological outcomes were seen in 160 (37%) patients. The mean HR in the patients with a favorable outcome was lower than the mean HR of those with an unfavorable outcome (79.98 bpm vs 85.67 bpm p &lt; 0.001). Patients with an average HR of 60-91 bpm were 2.4 times more likely to have a favorable neurological outcome compared to than HR’s &lt; 60 or &gt; 91 (odds ratio [OR] = 2.36, 95% confidence interval [CI] 1.61-3.46, p &lt; 0.001). Specifically, mean HR’s in the 73-82 bpm range had the greatest rate of favorable outcomes (OR 3.56, 95% CI 1.95-6.50), p &lt; 0.001. Administration of epinephrine, a history of diabetes mellitus and hypertension all were associated with worse neurological outcomes independent of HR. Conclusion: During TTM, mean HRs between 60-91 showed a positive association with favorable outcomes. It is unclear whether a specific HR should be targeted during TTM or if heart rates between 60-91 bpm might be a sign of less neurological damage.</t>
  </si>
  <si>
    <t>Journal of Intensive Care Medicine</t>
  </si>
  <si>
    <t>P. A. Kandiah and G. Kumar</t>
  </si>
  <si>
    <t>Hepatic Encephalopathy-the Old and the New</t>
  </si>
  <si>
    <t>Hepatic encephalopathy occurs ubiquitously in all causes of advanced liver failure, however, its implications on mortality diverge and vary depending upon acuity and severity of liver failure. This associated mortality has decreased in subsets of liver failure over the last 20 years. Aside from liver transplantation, this improvement is not attributable to a single intervention but likely to a combination of practical advances in critical care management. Misconceptions surrounding many facets of hepatic encephalopathy exists due to heterogeneity in presentation, pathophysiology and outcome. This review is intended to highlight the important concepts, rationales and strategies for managing hepatic encephalopathy.</t>
  </si>
  <si>
    <t>Y. Feng, L. Yang, J. Zhu, W. Lin and Y. Wang</t>
  </si>
  <si>
    <t>High brain compliance after TBI may cause subdural hygroma</t>
  </si>
  <si>
    <t>Background: Paradoxical herniation (PH) caused by subgaleal drainage for subdural hygroma (SH) following decompressive craniectomy has been documented, and an emergency cranioplasty was recommended. But, it did not work in one case complicated by paroxysmal sympathetic hyperactivity (PSH) presented below. PSH has a high incidence following severe traumatic brain injury (TBI), causing sympathetic symptoms like tachycardia, tachypnea, systolic hypertension, hyper/ hypothermia, excessive sweating, decerebration and increased muscle tone, etc. Hypocapnia caused by tachypnea can induce dramatic arterial constriction and decrease of cerebral blood flow (CBF). Excessive sweating, together with incorrect treatments, like percutaneous drainage and excessive hypertonic therapy, can reduce cerebrospinal fluid (CSF) in the intracranial vault, weaken the effect of CSF compensation. Skull defect, arterial constriction and loss of CSF compensation, all of them can increase brain compliance, which can cause brain shrinkage, decrease intracranial pressure and brain pulsatility, causing CSF dynamics disturbance including subdural SH and hydrocephalus. Case Description: We present a rare case of coexistence of PH, PSH, and huge SH ipsilateral to the decompressive craniectomy after TBI. Repeated percutaneous drainages were done in local hospital, and the patient developed sunken skin flap syndrome and PH. Intravenous infusion and cranioplasty were given as reported after being transferred to our hospital. Majority of the SH disappeared but recurred gradually even more than before, and the patient suffered severe neurological deterioration 21 days after cranioplasty. Emergency borehole drainage was performed due to severe midline shift, a subdural drainage tube was placed, and drawing 5 ml of CSF by syringe was followed by CSF suck-back from drainage tube. Pulsatility index (PI) was acquired from transcranial colourcoded duplex sonography (TCCS), both suck-back phenomenon and high PI suggested high brain compliance. We suppose the reason might be consistently low PaCO2 caused by PSH-induced tachypnoea, so the patient was sent to neurosurgical ICU, given deep sedation and mechanical ventilation; meanwhile, high-dose intravenous infusion was given with saline, and nitroglycerin was given for mildly increased blood pressure. Eighty-three days post decompression, when PaCO2 came back to normal, on the same day, brain CT scan showed sudden disappearance of SH and recovery of brain structure, and PI also decreased. Six-month follow-up showed significant improvement of neurological function, and no recurrence of SH. Conclusion: The present case highlights the possibility that SH is resulted from brain shrinkage caused by high brain compliance. CSF depletion can be useless even dangerous. In the current 4th BTF guideline for severe TBI, recommendations concerning continuous draining and larger bone flap seem controversial with clinical facts and need further investigations.</t>
  </si>
  <si>
    <t>Brain Injury</t>
  </si>
  <si>
    <t>E. Romero-Rodríguez, L. Á. Pérula-de Torres, R. Castro-Jiménez, J. González-Lama, C. Jiménez-García, J. J. González-Bernal, J. González-Santos, R. Vélez-Santamaría, E. Sánchez-González and M. Santamaría-Peláez</t>
  </si>
  <si>
    <t>Hospital admission and vaccination as predictive factors of long COVID-19 symptoms</t>
  </si>
  <si>
    <t>Background: Since the beginning of the COVID-19 pandemic, a great variability of symptoms that affect all organs and systems of the body has been identified in patients with SARS-CoV-2 infection; this symptomatology can sometimes persist over time, giving rise to the so-called long COVID or post-COVID. The aim of this study is to delve into the clinical characterization of these patients, as well as to take into account the influence of factors such as hospitalization, admission to ICU, history of pneumonia, or vaccination status on the persistence of symptoms. Material and methods: An observational, descriptive, multicenter, and retrospective study was designed with a series of cases of people who presented long COVID, which includes univariate, bivariate, and multivariate analyses. Data were obtained from an online ad hoc questionnaire, and statistical analysis was performed using SPSS Software Version 25 (IBM-Inc., Chicago, IL, USA). Results: Hospitalization, ICU admission, history of pneumonia, and vaccination were predictive factors (positive or negative) for the following long-COVID symptoms: headache, menstrual disorders, joint pain, cough, chills, nasal congestion, back pain, abdominal pain, weight loss, eye discomfort, facial erythema, itching, tremors, dizziness, seizures, sleeping difficulty, dry eyes, palpitations, fatigue, paresthesia, dyspnea, aphonia, chest pain, high blood pressure, vomiting, memory loss, brain fog, hypothermia, low blood pressure, sputum or phlegm, lack of concentration, hair loss, and erectile dysfunction. Conclusion: This study provides evidence on the clinical characterization of patients suffering from long COVID in order to offer them the most appropriate treatments.</t>
  </si>
  <si>
    <t>Frontiers in Medicine</t>
  </si>
  <si>
    <t>K. F. Casey</t>
  </si>
  <si>
    <t>How cold is cold enough? A TBI treatment pathway</t>
  </si>
  <si>
    <t>Seventeen consecutive patients presenting with Glasgow coma scores of 8 or less, and initial intracranial pressure readings greater then 25 torr were the subject of the intervention. Consent was obtained from family for tretment protocol. Eight additional patients, with identical paramenters formed the non treatment group, when families declined/no family was present. All patients were cared for by one Neurocritical Care team, in the same intensive care unit. No patients had an intracranial penetrating lesion/mass effect hemorrhage/extraxial hemorrhage greater than 3mm (CT 64 MDT). All patients, in both groups received our standard care plan, including HOB 30 degrees, Feeding by day 2, Lactated ringer's for maintenance, 3% saline (1cc/kg bolus) for elevated intracranial pressures after 5 minutes, DVT prophylaxis, sedation with propofol/low dose midazolam, nursing care for pulmonary toilet/skin, ventilatory support (SIMV 4-6 cc/kg Vt, every fie to seven days serum pituitary panel/supplementation as needed. The treatment group recieved targeted temperature management [TTM], (Artic Sun/equivalent), in the first eight hours, for a target of 33-35 Celsius. This was maintanined for five days, then after five days, reduced by 0.5 degrees every four hours with ICP maintained less than 22 torr. If ICP rose about target, hypothermia was resumed, then repeat emergence protocol after every five days. The range of days at TTM was 12-64. Survial was 94% in treatment group [16/17], whereas it was 37.5% [3/8] in the non-treatment group. Complcations included pneumonia, vent related 37.5% (6/16), DVT 6.25% (1/16), UTI 18.7% (3/16). The main goal of the study was survival, but alsoto evaluate quality of survival. Patients were followed for four years and evaluated with standard neuropsychological batteries at 3,6,9, 18,24,36,48 months. The Functional independence measurement Score(FIM) was also used. Average score in the survival group was 98 at 12 months, rising to 108 at 18 months. All but one surviving patients returned to &gt;80% pre-injury activities. TTM, even when prolonged, results in good quality outcomes in certain severe TBI patients.</t>
  </si>
  <si>
    <t>E. Picetti, F. Minardi and S. Rossi</t>
  </si>
  <si>
    <t>How to manage fever in brain-injured patients</t>
  </si>
  <si>
    <t>Fever represents a frequent and dangerous secondary insult for the injured brain and is often associated with worsened neurological outcomes. The identification of fever in the Neuro-Intensive Care Unit requires careful monitoring and rapid and effective treatment. The main objective of this article was to provide practical information regarding temperature monitoring, triggers for intervention and fever management in brain injured patients.</t>
  </si>
  <si>
    <t>G. M. Gurman</t>
  </si>
  <si>
    <t>How to prevent awareness during general anesthesia</t>
  </si>
  <si>
    <t>Introduction Among other things, general anesthesia's aims include prevention of: perception of pain, awareness and recall of events during surgery. The term of awareness during general anesthesia (AGA) is to be restricted to the true aspect of the problem, e.g. the ability of the patient to recall spontaneously events occurred during anesthesia and surgery. In other words, in this presentation we will limit the description of AGA to explicit memory, that which refers to information that is consciously recalled. This definition does not include aspects of implicit memory, which occurs when information is stored but not accompanied by conscious recollection. How frequent is the phenomenon of AGA in modern anesthesia ? The route of research of AGA has been opened some 40 years ago by Levinson [1], who reported retrieval of facts stored during anesthesia when the patient was under hypnosis. Data published more than a decade ago [2] presented a continuous decrease in the percentage of AGA, from 1.2 % of all general anesthesias in 1960 to only 0.2 % in the last decade of the last century. A study of the American Society of Anesthesiologists Closed Claim Project database indicated that 1.9 % of the malpractice claims involved AGA [3]. This incidence was, for instance, higher than that related to cases of perioperative myocardial infarction But some groups of patients or specific clinical situations might be accompanied by a much higher incidence of AGA [4], among them: cardiac and obstetric surgery, the morbid obese patient, intraoperative hemodynamic instability as well as equipment failure. In many cases the cause of AGA remains obscure. For ten out of 18 cases reported by Sandin [5] there was no evident explanation of the episodes of AGA claimed by patients in the postoperative interview. AGA can produce a variety of postoperative psychological disturbances. In a recent study Moerman et al. [6] 26 patients who had complained of AGA presented postoperatively anxiety, sensation of weakness, sleep disturbances and nightmares. The clinical picture is similar to the well known image of posttraumatic stress syndrome (PTSS), described on veterans of the Vietnam war. The inability of the anesthesiologist to diagnose constantly an AGA episode is related to the lack of reliable clinical signs of awareness. A long series of studies failed to prove a direct correlation between AGA and the clinical classical signs of depth of anesthesia. No correlation was found between hemodynamic parameters and hand movements during general anesthesia when using isolated arm technique [7]. When studying retrospectively anesthesia charts of 26 patients who reported AGA [6] Moerman found a significant increase in blood pressure and heart rate in only two-thirds of the cases. The ethical and medicolegal implications of AGA as well as difficulties in diagnosing AGA in most cases oblige the anesthesiologist to find the way to prevent episodes of awareness and in the same time to be prepared to deal with patients who complain of AGA in the postoperative period. Prevention of AGA Prevention of AGA starts in the preoperative period. The first rule implies a discussion with the patient and an explanation about the remote (but still possible) complication of AGA. The talk becomes important in the case of a patient who belongs to a high risk group, like the parturient before a caesarian section or a cardiac patient scheduled for coronary artery bypass graft. In a recent review [8] we emphasized the importance of obtaining the informed consent from such a patient after explaining the nature of this complications and also the measures which are to be taken in order to prevent the complication. Some authors recommend the use of amnesic drugs such as benzodiazepines or scopolamine in premedication [9]. This can prevent, indeed, episodes of conscious recollection but it might open the door to the phenomenon of implicit memory, unrecognized neither by the patient nor by the anesthesiologist, with possible clinical implications, difficult to assess and to treat, ince this fact remains obscure, deeply covered in the patient's memory. We recommend to dedicate enough time to the discussion with the patient and to assure him/her that we will follow up the immediate postoperative course in order to take the necessary measures when needed (vide infra). The last preoperative measure of precaution consists in a strict check up of the anesthesia machine, with a special emphasize on vaporizers and their periodical calibration, delivery of N2O and prevention of circuit leaking. A MDU report for the last decade mentioned failure to check anesthesia apparatus as responsible for 20 % of the equipment troubles which produced episodes of AGA. The intraoperative vigilance includes a series of measures, which might considerably reduce the percentage of AGA. Use of volatile drugs for any general anesthesia is recommended by some authors, which means that use of total i-v anesthesia (TIVA) might be accompanied by a higher percentage of AGA. A glance on MEDLINE for the years 1966-1999 will reveal that out of 1,563 papers on TIVA 34 deal with danger of awareness by using this technique. Preventing a response to verbal commands necessitates \0.4 MAC isoflurane [10], that is a very low of a volatile drug is needed in order to prevent AGA. As it was already suggested, episodes of hypotension must be treated specifically, e.g. correcting hypovolemia, using inotropic drugs as needed and correcting severe bradicardia. Stopping the administration of anesthetic drugs in the presence of a decrease in blood pressure may lead to an episode of AGA, unobserved if the patient received an overdose of muscle relaxants. Needless to say that in this scenario neither hypertension nor tachycardia could be of any help in early diagnosing AGA. If it is true that under general anesthesia patients can continue to receive and process auditory stimuli, it becomes very important to keep a very strict etiquette in the operating room. The OR personnel is supposed to keep a nice atmosphere, avoiding high tones and contradictory discussions. One must refrain from speaking about patient's condition, her/his inabilities or invalidity. Some authors recommend the use of music, either in the air or through earphones and thus preventing processing auditory information during episodes of AGA. A very interesting point to be discussed in the framework of preventing AGA is the use of the new CNS monitoring technology during general anesthesia. Research on using various electroencephalographic (EEG) parameters for monitoring depth of anesthesia did not offer reliable data in all cases. Not all the anesthetic drugs act in the same way on EEG. For instance opoids in doses large enough to suppress movements have only a slight effect on EEG [11] One way to improve the early diagnosis of AGA would be to correlate signs of cortical electrical activity with the classical signs of superficial anesthesia. We developed an original matrix based on spectral edge frequency (SEF) and its correlation with blood pressure during general anesthesia [12] but the change of both parameters in the same direction was observed only in some 75 % of cases. Unfortunately all the EEG parameters proposed by today failed to offer a 100 % assurance that AGA episodes would be detected in time for preventing its side effects. In the last years a long series of reports dealt with the use of bispectral index (BIS) for monitoring adequacy of anesthesia and reducing the percentage of AGA. BIS is an empirical, statistical-derived measurement of cortical electrical activity [13]. It is mainly correlated to the various stages of hypnosis and sedation and much less with the level of analgesia. A low BIS indicates hypnosis and in the vast majority of cases a value lower than 60 is compatible with a lack of response to verbal commands [14-16]. But if the aim of a monitor of depth of anesthesia is limited to the separation of consciousness from unconsciousness, BIS is the closest of all devices to this definition. Nevertheless a recent report using the isolated forearm technique and B S in forty unpremedicated patients [17] found a large variation in BIS values compatible with lack of response to verbal command and this fact was responsible for erroneously classifying six patients as unconscious. BIS, like any other EEG parameter can be influenced by changes in the patient's condition with no connection to the level of general anesthesia, such as cerebral ischemia, hypothermia, increase in EMG activity of the facial muscles, etc..</t>
  </si>
  <si>
    <t>Journal of Clinical Monitoring and Computing</t>
  </si>
  <si>
    <t>How to stay cool in the intensive care unit?: Endovascular versus surface cooling</t>
  </si>
  <si>
    <t>T. M. Cooper, J. W. Shewmaker and J. R. Blunck</t>
  </si>
  <si>
    <t>Hydroxocobalamin rescue from nimodipine-induced refractory vasoplegia</t>
  </si>
  <si>
    <t>C. Whyte, J. Rosini, A. Tully and T. Kang</t>
  </si>
  <si>
    <t>Hyperammonemia associated with lateonset urea cycle disorder</t>
  </si>
  <si>
    <t>Learning Objectives: Elevated blood ammonia levels are typically attributed to liver dysfunction, but we describe hyperammonemia in an adult with undiagnosed argininosuccinate synthetase (ASS1) deficiency. A mutation on the ASS1 gene causes disruption of the urea cycle, hindering the body's ability to transform nitrogen to urea for excretion. Methods: A 30 year-old male with no significant past medical history presented to the emergency department with abdominal pain and altered mental status. Paramedics reported the patient as agitated, aggressive, and diaphoretic. On physical exam, the patient was unresponsive with dilated, reactive pupils. A computed tomography (CT) showed acute sigmoid diverticulitis with perforation and abscess. The patient was admitted to the surgical intensive care unit due to altered mental status and the need for a partial colectomy. His mental status further declined, requiring intubation. An ammonia level was ordered due to unexplained altered mental status, which resulted at 366 mcg/dL (reference 15 to 45 mcg/dL) and a head CT demonstrated global cerebral edema. There was no identifiable cause of hyperammonemia and a partial urea cycle defect was suspected. Methods to lower ammonia levels during his hospitalization included sustained low efficiency dialysis (SLED), lactulose, arginine, sodium phenylbutyrate, citrulline, and rifaximin. These therapies lowered the ammonia levels to normal values for a week before they began to fluctuate higher as medication therapies were removed or adjusted. During hospitalization, he experienced multiple seizures and required hyperosmolar therapy with mannitol and hypertonic saline, therapeutic hypothermia, and bilateral decompressive hemicraniectomy for intracranial hypertension. Unfortunately, an MRI of the patient's brain twenty-four days after presentation showed severe corticol injury and care was withdrawn. Results: Mortality rates are very high and treatment consists of ammonia removal, through dialysis and medication therapy, and potentially a liver transplant if criteria are met. In cases of unexplained hyperammonemia, urea cycle disorders should be considered.</t>
  </si>
  <si>
    <t>N. L. Sparacino and R. Raschke</t>
  </si>
  <si>
    <t>Hyperammonemic cerebral edema in chronic liver failure: Common pathophysiology in an uncommon setting</t>
  </si>
  <si>
    <t>Hyperammonemic cerebral edema is a well-described complication of acute liver failure, and is associated with much of the associated morbidity and mortality. A complex pathophysiology encompassing multiple mechanisms can produce decreases in cerebral perfusion leading to death or permanent disability. Much rarer, though equally devastating, is the appearance of hyperammonemic intracranial hypertension in chronic liver failure. In the following case series, two patients demonstrating this physiology are described, along with a review of the pathophysiology and literature. Case 1. A 48 year old male with longstanding cirrhosis was admitted to the ICU three weeks after transjugular intrahepatic porto-systemic shunt (TIPSS) placement with altered mental status and variceal gastrointestinal hemorrhage. Soon, the patient developed seizures refractory to large doses of sedatives. Computed tomography of the head was characteristic of cerebral edema. Upon placement of intracranial monitor, intracranial pressure of 38mmHg was noted, rapidly resolving with therapy. Serum ammonia was found to be 451 micromoles/L. The cause of acute hyperammonemia was felt to be the recent TIPSS placement. Case 2. A 62 year old male with cirrhosis presented to the ICU after being found unresponsive with evidence of hematemesis. Initial evaluation demonstrated bleeding varices, as well as an ammonia in excess of 433micromoles/L. CT of the head revealed similarchanges associated with cerebral edema. Intracranial monitoring was initiated along with therapy aimed at lowering intracranial pressure (ICP), with normal ICP seenby the time monitoring was initiated. Several times, however, ICP spikes into the lethal range were noted and quickly treated over the next few days. In this case, the increased protein load from an upper GI hemorrhage was felt to be the offending agent. These cases demonstrate two different etiologies leading to the same pathophysiologic end-point: the rapid accumulation of ammonia coupled with an impaired ability to clear it. While several aspects of the treatment of this entity have remained the standard of care, many therapies once considered the gold standard for care in this field have recently been challenged including intracranial pressure monitoring and therapeutic hypothermia.</t>
  </si>
  <si>
    <t>M. Ali, A. Ibrahim and C. Mamillapalli</t>
  </si>
  <si>
    <t>Hypernatremia after cardiopulmonary arrest: An ominous finding</t>
  </si>
  <si>
    <t>INTRODUCTION: Central diabetes insipidus (CDI) is an uncommon diagnosis following cardiopulmonary arrest. It is characterized by high serum osmolarity, hypernatremia, and persistent hypotonic polyuria. The incidence is estimated at approximately 12 to 21%. Its development is an ominous finding and is associated with severe brain injury. 50% of cases present within 3 days of arrest. Etiology is believed to be multifactorial due to hypoxia, cerebral edema, and increased intracranial pressure. Risk factors include hypoxic arrest, longer downtime, younger age, nonshockable rhythm, and hypothermia. Patients with CDI generally have higher mortality rates and worse neurological outcomes. Case Presentation: 22-year-old female with past medical history of asthma presented to the emergency department with pulseless electrical activity cardiac arrest secondary to acute hypoxic respiratory failure due to severe asthma exacerbation. She was resuscitated and attained return of spontaneous circulation after an unknown time. She was intubated, started on vasopressors and was transferred to the intensive care unit. Her sodium upon presentation was 146 mEq/L, which started trending upwards and peaked at 180 mEq/L. She continued to have high amounts of urine output (approximately 4-5 L/day) as well. She was diagnosed with hypernatremia secondary to CDI due to hypothalamic and/or pituitary infarction. Patient's fluids were changed to D5W at a rate of 400 mL/hour (9.6 L/day). She was also started on free water flushes via orogastric tube at 400 mL every 4 hours (2.4 L/day), and IV desmopressin 2 mcg every 12 hours with the goal of correcting sodium at a rate of 1-2 mEq/L/hour. Shortly thereafter, serum sodium decreased to 145 mEq/L and urine output trended down. After more than 72 hours post-arrest, she was diagnosed with clinical brain death based on EEG and cerebral blood flow study. Discussion: Clinicians should be aware of the development of CDI following cardiopulmonary arrest. Increased urine output may be an early sign and can precede hypernatremia, however, concurrent oliguric acute kidney injury may be a confounding factor. Hypertonicity secondary to hypernatremia is associated with tissue hypoxia and acidosis, therefore, early recognition and treatment of CDI may help to decrease further injury to brain tissue and help to preserve vital organs in anticipation for procurement in patients with clinical brain death.</t>
  </si>
  <si>
    <t>P. Charoenpong, N. Poowanawittayakom, P. Nambiar and C. Clarke</t>
  </si>
  <si>
    <t>Hypothermia as a presentation of hypothyroidism</t>
  </si>
  <si>
    <t>Introduction: Hypothermia remains a challenging clinical problem in US. Causes of hypothermia include cold exposure, medical condition such as hypothyroidism, adrenal insufficiency, sepsis, toxin, and medications. Hypothermia is also complicated by other comorbidities such as arrhythmia, lactic acidosis, coagulopathy, infection, and rhabdomyolysis which are life threatening. This can explain high mortality rate of this condition (40%). We present a case of hypothermia as a presentation of hypothyroidism. 74-year-old Hispanic female was brought to the ER as Jane Doe after she was found unresponsive on the street. At ER, she was alert but confused. Medical history was not available at that time. On examination, there were multiple abrasions on extremities. Vital signs were as follows : rectal temerature 28.1 c, blood pressure 122/67 mmHg, heart rate 78/ min, respiration 14/min, and oxygen saturation 100% on room air. Her examination was notable for dry mucous membranes, very cold and moist skin, irregular heart rhythm, pupils 3 mm sluggishly reacted to light, and her GCS score was 10. EKG demonstrated atrial fibrillation rate of 93/min with prominent Osborne waves. Active rewarming process was initiated immediately by warm IVF, Bair hugger, bladder irrigation with warm saline, and warmed humidified air. Thirty minutes later, she was more responsive but her blood pressure dropped to 88/52 mmHg and temperature was 30 c. EKG was same as previous. She receives 3 L of NS as bolus and was started on vasopressor. Empiric antibiotics were given. She was then monitored closely in MICU. Laboratory revealed the following results : pH 7.28, pCO2 59, pO2 136, bicarbonate 29, sodium 139, potassium 2.7, creatinine 1.02, lactic 4.5, troponin I 0.05, CPK 869, urine myoglobin &lt; 1, d-dimer 5.41, WBC 14.5, TSH 14.378 mcunit(high), free T4 0.9 ng/dL(normal), cortisol 40, urine drug screen - negative, ammonia 31. CT brain and CT chest was negative for any intracranial lesion and pulmonary embolism. Cardiology was consulted for elevated troponin and possible myocardial infarction. Echocardiography revealed no wall motion abnormality. Elevated troponin was likely reflect rhabdomyolysis. Endocrinology thought that myxedema coma was less likely and recommended to start patient on levothyroxine 50 mcg daily without loading dose for treatment of hypothyroidism. Later on that day, Her son was successfully contacted by hospital and gave information that patient has hypertension, dyslipidemia and worsened memory loss in the past 2 months. After 6 hours of rewarming process, the core temperature normalized (37.1 c). Her EKG converted to normal sinus rhythm. During the hospital course, her CPK trending up to 5,324 then trending down with aggressive IV fluid while her kidney function was maintain normal. Neurological investigations were done reveal normal MRI brain, normal EEG, normal level of vitamin B12. Neurologist confirmed diagnosis of dementia likely secondary to hypothyroidism. She was transferred to general floor at 48 hours. Her consciousness improved back to baseline at 72 hours and was discharged on the sixth day in good condition on levothyroxine 50 mcg oral daily. There are various causes of hypothermia. In this case, it was possible to assume that this patient who was hospitalized with hypothermia and altered mental status suffers from hypothyroidism. The acute decompensation of hypothyroidism is typically precipitated by environment cold exposure, infection, medication or withdrawal. In patients suspected to have this condition, the passive rewarming is preferred compared to active rewarming which carries risk of vasodilation and hypotension which happened in our patient. Our patient also had sign of hypothyroidism (dementia) preceding this incidence. This should raise importance of checking TSH as a routine work up in dementia for early diagnosis and treatment to prevent patient from myxedema coma which has high mortality rate.</t>
  </si>
  <si>
    <t>Archives of Disease in Childhood: Education and Practice Edition</t>
  </si>
  <si>
    <t>Mild to moderate therapeutic hypothermia (HT) has been used to alleviate intracranial hypertension in traumatic brain injury (TBI). Its main contribution is thought to be via reduction in cerebral metabolic requirement leading both to favorable oxygen/metabolic delivery-demand ratios as well as a reduction of cerebral blood volume resulting in decreased ICP. Nevertheless, HT is a clinically complex, labor-intensive procedure with numerous potential adverse effects. Furthermore, randomized controlled trials suggest either no effect or harm. These facts challenge the role of HT in TBI. We address this challenge by posing three questions that relate to the overarching value of controlling ICP, the effectiveness of HT in reducing ICP, and the benefit-risk ratio of the intervention. We conclude that HT should not be used as an “early” intervention unless as a part of a clinical trial, although it may still have a role in patients with refractory intracranial hypertension.</t>
  </si>
  <si>
    <t>Current Neurology and Neuroscience Reports</t>
  </si>
  <si>
    <t>P. J. D. Andrews, H. L. Sinclair, A. Rodriguez, B. A. Harris, C. G. Battison, J. K. J. Rhodes and G. D. Murray</t>
  </si>
  <si>
    <t>Hypothermia for intracranial hypertension after traumatic brain injury</t>
  </si>
  <si>
    <t>Background In patients with traumatic brain injury, hypothermia can reduce intracranial hypertension. The benefit of hypothermia on functional outcome is unclear. METHODS We randomly assigned adults with an intracranial pressure of more than 20 mm Hg despite stage 1 treatments (including mechanical ventilation and sedation management) to standard care (control group) or hypothermia (32 to 35°C) plus standard care. In the control group, stage 2 treatments (e.g., osmotherapy) were added as needed to control intracranial pressure. In the hypothermia group, stage 2 treatments were added only if hypothermia failed to control intracranial pressure. In both groups, stage 3 treatments (barbiturates and decompressive craniectomy) were used if all stage 2 treatments failed to control intracranial pressure. The primary outcome was the score on the Extended Glasgow Outcome Scale (GOS-E; range, 1 to 8, with lower scores indicating a worse functional outcome) at 6 months. The treatment effect was estimated with ordinal logistic regression adjusted for prespecified prognostic factors and expressed as a common odds ratio (with an odds ratio &lt;1.0 favoring hypothermia). RESULTS We enrolled 387 patients at 47 centers in 18 countries from November 2009 through October 2014, at which time recruitment was suspended owing to safety concerns. Stage 3 treatments were required to control intracranial pressure in 54% of the patients in the control group and in 44% of the patients in the hypothermia group. The adjusted common odds ratio for the GOS-E score was 1.53 (95% confidence interval, 1.02 to 2.30; P = 0.04), indicating a worse outcome in the hypothermia group than in the control group. A favorable outcome (GOS-E score of 5 to 8, indicating moderate disability or good recovery) occurred in 26% of the patients in the hypothermia group and in 37% of the patients in the control group (P = 0.03). CONCLUSIONS In patients with an intracranial pressure of more than 20 mm Hg after traumatic brain injury, therapeutic hypothermia plus standard care to reduce intracranial pressure did not result in outcomes better than those with standard care alone.</t>
  </si>
  <si>
    <t>R. O'Leary, P. J. A. Hutchinson and D. Menon</t>
  </si>
  <si>
    <t>Hypothermia for traumatic brain injury in children - A Phase II randomized controlled trial</t>
  </si>
  <si>
    <t>Objectives: To perform a pilot study to assess the feasibility of performing a phase III trial of therapeutic hypothermia started early and continued for at least 72 hours in children with severe traumatic brain injury. Design: Multicenter prospective randomized controlled phase II trial. Setting: All eight of the PICUs in Australia and New Zealand and one in Canada. Patients: Children 1-15 years old with severe traumatic brain injury and who could be randomized within 6 hours of injury. Interventions: The control group had strict normothermia to a temperature of 36-37°C for 72 hours. The intervention group had therapeutic hypothermia to a temperature of 32-33°C for 72 hours followed by slow rewarming at a rate compatible with maintaining intracranial pressure and cerebral perfusion pressure. Measurements and Main Results: Of 764 children admitted to PICU with traumatic brain injury, 92 (12%) were eligible and 55 (7.2%) were recruited. There were five major protocol violations (9%): three related to recruitment and consent processes and two to incorrect temperature management. Rewarming took a median of 21.5 hours (16-35 hr) and was performed without compromise in the cerebral perfusion pressure. There was no increase in any complications, including infections, bleeding, and arrhythmias. There was no difference in outcomes 12 months after injury; in the therapeutic hypothermia group, four (17%) had a bad outcome (pediatric cerebral performance category, 4-6) and three (13%) died, whereas in the normothermia group, three (12%) had a bad outcome and one (4%) died. Conclusions: Early therapeutic hypothermia in children with severe traumatic brain injury does not improve outcome and should not be used outside a clinical trial. Recruitment rates were lower and outcomes were better than expected. Conventional randomized controlled trials in children with severe traumatic brain injury are unlikely to be feasible. A large international trials group and alternative approaches to trial design will be required to further inform practice.</t>
  </si>
  <si>
    <t>J. Ball</t>
  </si>
  <si>
    <t>Hypothermia in acute liver failure</t>
  </si>
  <si>
    <t>Journal of Hepatology</t>
  </si>
  <si>
    <t>Hypothermia in Neurocritical Care</t>
  </si>
  <si>
    <t>Hypothermia has long been recognized as an effective therapy for acute neurologic injury. Recent advances in bedside technology and greater understanding of thermoregulatory mechanisms have made this therapy readily available at the bedside. Critical care management of the hypothermic patient can be divided into 3 phases: induction, maintenance, and rewarming. Each phase has known complications that require careful monitoring. At present, hypothermia has only been shown to be an effective neuroprotective therapy in cardiac arrest survivors. The primary use of hypothermia in the neurocritical care unit is to treat increased intracranial pressure. © 2013 Elsevier Inc.</t>
  </si>
  <si>
    <t>Neurosurgery Clinics of North America</t>
  </si>
  <si>
    <t>B. Frey</t>
  </si>
  <si>
    <t>Hypothermia in paediatric traumatic brain injury: Cons</t>
  </si>
  <si>
    <t>There is good evidence for therapeutic hypothermia as neuroprotective treatment in perinatal asphyxia and in cardiac arrest in adults. However, to date, there is no evidence in paediatric traumatic brain injury (TBI). A meta-analysis of four randomised controlled trials of hypothermia in severe paediatric TBI revealed a non significant higher risk of mortality with hypothermia (risk ratio 1.45, 95% confidence interval 0.71-2.94). These patients should be kept normo thermic (36-37° C). Hypothermia may be occasionally used to lower increased intracranial pressure, but arterial hypotension in the rewarming period must be avoided.</t>
  </si>
  <si>
    <t>Schweizer Archiv fur Neurologie und Psychiatrie</t>
  </si>
  <si>
    <t>D. K. Gupta, P. Andrews, A. Bindra, P. Tiwari, P. Singh and B. S. Sharma</t>
  </si>
  <si>
    <t>Hypothermia in TBI for control of intracranial hypertension as therapeutic option: ICP trends and graded hypothermia</t>
  </si>
  <si>
    <t>Hypothermia has the potential to influence key destructive mechanism following traumatic brain injury(TBI), reduces intracranial pressure and possibly provides neuroprotection. The present study will test to titrated hypothermia for ICP reduction after TBI. The hypothesis is that therapeutic hypothermia will reduce morbidity/mortality compared to those receiving standard care alone after TBI. This is prospective RCT to examine effects of hypothermia (32-35°C) on raised ICP after TBI. Adults with primary closed TBI with raised ICP &gt; 20 mm Hg for ≥ 30 minutes after first line treatments and with no obvious reversible cause and with abnormal CT scan are randomized to hypothermia (32-35°C)/normothermia group. Hypothermia initiated with refrigerated 0.9% saline/maintained using surface cooling blanket. Depth of hypothermia guided by ICP with a higher pressure level warranting a cooler target temperature. Therapeutic hypothermia is maintained for at least 48 hours in treatment group but if there is inadequate response to hypothermia patients are taken up for decompressive craniectomy. Outcome in this abstract is assessed on ICP control, length of stay in ICU and hospital stay. The result is than 28 patients (13 in hypothermia group, 15 in control group), mean age was 35.3 yrs, (and range 16-50 yrs, 27 males, mean ICP at randomization was 22.6 and 24mm Hg in hypothermia and control group respectively. CT Marshall grade 6 was observed in 18/28 cases (traumatic SAH in 16, acute subdural hematomas in 11 cases).There were no coagulation abnormalities in either group. Mean duration of ICU and hospital stay was 10.2 days/ 9.5 days and 19.5/18.6 days in normothermia and hypothermia group respectively. Admission was longer in the control group but was not statistically significant. The conclusion is that Hypothermia can be used safely as an adjunct to other modalities for controlling ICP in severe TBI. It is not associated with a longer duration of ICU/hospital stay or other complications when compared with controls.</t>
  </si>
  <si>
    <t>D. Gupta, A. Bindra, P. K. Singh, P. Andrews, S. S. Kale and B. S. Sharma</t>
  </si>
  <si>
    <t>Hypothermia in tbi for control of intracranial hypertension: Standalone therapeutic option or adjunct? (data from the eurotherm3235trial in India)</t>
  </si>
  <si>
    <t>Hypothermia reduces intracranial pressure, neuroprotectant and reverses key destructive mechanisms postTBI. Present study tests titrated hypothermia for ICP reduction after TBI. Hypothesis is that therapeutic hypothermia will reduce morbidity/mortality compared to those receiving standard care. This prospectiveRCT examines effects of hypothermia (32- 35°C) on raised ICP after TBI. Adults with primary closed TBI with raised ICP &gt; 20mmHg for ≥ 5 minutes after first line treatments and with no obvious reversible cause are randomized to either hypothermia or normothermia group. Hypothermia initiated with refrigerated 0.9% saline/ maintained using surface cooling blankets. Depth of hypothermia guided by ICP with higher pressure level warranting cooler target temperature. Therapeutic hypothermia is maintained for &gt; 48 hours in treatment group but if there is inadequate response to hypothermia patients are taken up for decompressive craniectomy. 28 patients (13 in hypothermia group, 15 in control group), mean agewas 35.3 yrs, mean IC was 22.6 and 24mmHg in hypothermia and control group respectively. CT Marshall grade observed in 18/28 cases. Three patients in each group required decompressive craniectomy and two patients in each developed pneumonia. There were no coagulation abnormalities in either group. Mean duration of ICU/hospital stay was 10.2 days/9.5 days and 19.5/18.6 days in normothermia/hypothermia group respectively.Admission was longer in control group (p:NS). Hypothermia is safe as adjunct to other modalities for controlling ICP in severe TBI. It is not associated with a longer duration of ICU/ hospital stay when compared with controls.</t>
  </si>
  <si>
    <t>I. Grant, M. Breidenstein, A. Parsee, C. Krumholz and J. Martin</t>
  </si>
  <si>
    <t>Hypothermic Cardiopulmonary Bypass Weaning and Prolonged Postoperative Rewarming in a Patient With Intraoperative Oxygenator Thrombosis</t>
  </si>
  <si>
    <t>Journal of Cardiothoracic and Vascular Anesthesia</t>
  </si>
  <si>
    <t>Extracorporeal membrane oxygenation (ECMO), in conjunction with its life-saving benefits, carries a significant risk of acute brain injury (ABI). Hypoxic-ischemic brain injury (HIBI) is one of the most common types of ABI in ECMO patients. Various risk factors, such as history of hypertension, high day 1 lactate level, low pH, cannulation technique, large peri-cannulation PaCO2 drop (∆PaCO2), and early low pulse pressure, have been associated with the development of HIBI in ECMO patients. The pathogenic mechanisms of HIBI in ECMO are complex and multifactorial, attributing to the underlying pathology requiring initiation of ECMO and the risk of HIBI associated with ECMO itself. HIBI is likely to occur in the peri-cannulation or peri-decannulation time secondary to underlying refractory cardiopulmonary failure before or after ECMO. Current therapeutics target pathological mechanisms, cerebral hypoxia and ischemia, by employing targeted temperature management in the case of extracorporeal cardiopulmonary resuscitation (eCPR), and optimizing cerebral O2 saturations and cerebral perfusion. This review describes the pathophysiology, neuromonitoring, and therapeutic techniques to improve neurological outcomes in ECMO patients in order to prevent and minimize the morbidity of HIBI. Further studies aimed at standardizing the most relevant neuromonitoring techniques, optimizing cerebral perfusion, and minimizing the severity of HIBI once it occurs will improve long-term neurological outcomes in ECMO patients.</t>
  </si>
  <si>
    <t>L. Dhakal and W. Freeman</t>
  </si>
  <si>
    <t>Identification of improper train of four (TOF) stimulation</t>
  </si>
  <si>
    <t>Introduction: Intensive Care unit (ICU) EEG monitoring is continued to grow but the resources needed to monitor such. Methods/Results: Case Report. A 54 year old male with aneurysmal subarachnoid hemorrhage with refractory intracranial hypertension underwent continuous 21 channel EEG monitoring with automated quantitative EEG (QEEG) seizure detection. He was treated with mild hypothermia, and neuromuscular blockade (NMB). On hospital day 5, an automated alert was sent to the neurointensivist. The EEG showed a high amplitude electrical burst in the frontotemporal head region first at 50 Hz stimulation, followed by a frequency of 2 Hz×2 seconds. This pattern was recognized as a tetatnic stimulation followed by the TOF stimulation pattern near the patient's temple at the orbicularis oculi. The nurse moved the TOF stimulation from the hand to the orbicularis oculi location because the median and ulnar locations became “unresponsive.” No electrographic seizures or other complications occurred. Conclusion: Continuous EEG with QEEG software monitoring often sends various ICU EEG artifacts, which are unrelated to true electrographic seizures. However, on this occasion the computer generated alert allowed near real-time feedback to proper TOF site stimulation. QEEG software remains an evolving area of research, yet may provide benefits beyond simple seizure detection.</t>
  </si>
  <si>
    <t>Journal of Clinical Neurophysiology</t>
  </si>
  <si>
    <t>P. Acar, E. M. Arsava, S. Geyik, I. Saatci and M. A. Topcuoglu</t>
  </si>
  <si>
    <t>Idiopathic segmental cerebral vasoconstriction syndrome leading to death</t>
  </si>
  <si>
    <t>C. A. K. Wallau, D. T. Costa-Nobre, A. T. F. S. Leslie and R. Guinsburg</t>
  </si>
  <si>
    <t>Impact of bundle implementation on the incidence of peri/intraventricular hemorrhage among preterm infants: A pre-post interventional study</t>
  </si>
  <si>
    <t>BACKGROUND: Peri/intraventricular hemorrhage (PIVH) is a frequent cause of death and morbidity among preterm infants. Few studies have addressed the use of bundles for preventing PIVH. OBJECTIVE: To evaluate the efficacy of a bundle of interventions designed to decrease the incidence of intraventricular hemorrhage at hospital discharge among preterm infants. DESIGN AND SETTING: Pre-post interventional study with retrospective and prospective data collection per-formed before and after bundle implementation in the neonatal intensive care unit of a university hospital. METHODS: Infants with gestational age &lt; 32 weeks without malformations, who survived &gt;6 days were included. The bundle consisted of the following actions during the first 72 hours of life: maintenance of head in neutral position with the body in supine position, minimal handling, including delay of lumbar puncture until after 72 hours and absence of respiratory therapy maneuvers. Cranial ultrasound was per-formed on days 3, 7 and 28, or later if needed. The effect of the bundle was analyzed through logistic regression and results were adjusted for confounding variables. RESULTS: 167 infants met the inclusion criteria; 146 (87%) were analyzed. Bundle implementation was associated with decreased chances of PIVH at hospital discharge (odds ratio 0.29; 95% confidence interval 0.13-0.65). Cerebrospinal fluid collection within the first 72 hours increased the odds of PIVH of any grade during the hospital stay fourfold, after adjustment for all variables included in the model. CONCLUSION: Implementation of a bundle of interventions to avoid intraventricular hemorrhage was effective for decreasing the incidence of all grades of PIVH in preterm infants.</t>
  </si>
  <si>
    <t>Sao Paulo Medical Journal</t>
  </si>
  <si>
    <t>M. Briani, L. Torracca, G. Crescenzi and A. Barbone</t>
  </si>
  <si>
    <t>Impella 5.0 support before, during, and after surgical ventriculoplasty following acute myocardial infarction in the COVID-19 era: A case report</t>
  </si>
  <si>
    <t>Background: Left ventricular (LV) aneurysms complicate anterior myocardial infarctions (MIs) in 8-15% of cases. In case of associated LV dysfunction, rapidly evolving heart failure may follow, and urgent surgery becomes life-saving. Case summary: Following an acute anterior MI treated by percutaneous coronary intervention, which resulted in apical hypokinesis, depressed LV function, and moderate mitral regurgitation, a 70-year-old male patient kept in contact with our cardiology department through phone calls. Over 6 weeks, the patient's conditions worsened. For fear of contracting COVID-19, he refused to attend to the Emergency Room. Conditions did not improve despite medical therapy adjustments, and he was admitted to hospital following a syncope. Computed tomography scan revealed pneumonia, and he was placed in a 'grey' ward while waiting for nose-swab results for COVID-19. A rapid escalation of treatment was necessary as conditions did not improve with low-dose inotropes, and he required invasive ventilation. An Impella 5.0 was implanted as support prior to surgery, was maintained during the procedure and as a means of weaning off extracorporeal circulation. Surgery was successful and Impella 5.0 was removed on postoperative Day 5. Discussion: To date, Impella use in cardiothoracic surgery has been described in case of ventricular septal rupture or as a bridge to permanent LV assist device. In our case, Impella 5.0 was implanted, used as a bridge to surgery, and as postoperative support in a patient with evolving cardiogenic shock due to LV aneurysm and depressed LV ejection fraction following acute MI, in the difficult setting of the COVID-19 pandemic.</t>
  </si>
  <si>
    <t>European Heart Journal - Case Reports</t>
  </si>
  <si>
    <t>F. Ichinose</t>
  </si>
  <si>
    <t>Improving outcomes after cardiac arrest using NO inhalation</t>
  </si>
  <si>
    <t>Despite advances in cardiopulmonary resuscitation (CPR) methods including therapeutic hypothermia (TH), long-term neurological outcomes and survival after sudden cardiac arrest (CA) remains to be dismal. While nitric oxide (NO) prevents organ injury induced by ischemia and reperfusion (I/R), systemic vasodilation induced by intravenous NO-donor compounds typically precludes its use in post-CA patients in whom blood pressure is often low and unstable. Although developed as a selective pulmonary vasodilator, inhaled NO has systemic benefits in a variety of pre-clinical and clinical studies without causing potentially harmful systemic vasodilation. Breathing NO after CPR may prevent post-CA brain injury and improve long-term outcomes after CA and CPR. © 2013 Elsevier Inc.</t>
  </si>
  <si>
    <t>Trends in Cardiovascular Medicine</t>
  </si>
  <si>
    <t>L. Bucher, R. Buruschkin, D. M. Kenyon, K. Stenton and S. Treseder</t>
  </si>
  <si>
    <t>Improving outcomes with therapeutic hypothermia: Find out about your role in this therapy for patients who've suffered cardiac arrest</t>
  </si>
  <si>
    <t>Nursing Critical Care</t>
  </si>
  <si>
    <t>Objective: To determine in-hospital outcomes of neonates with hypoxic ischemic encephalopathy (HIE) requiring extracorporeal membrane oxygenation (ECMO). Study design: Single-center retrospective study from 2005 to 2016 of neonates ≥35 weeks gestation with moderate/severe HIE, requiring ECMO for persistent pulmonary hypertension of newborn (PPHN). Results: Our cohort (n = 20) received therapeutic hypothermia for moderate (n = 12), severe (n = 5), or undocumented severity (n = 3) of HIE. During ECMO, 30% (n = 6) infants developed intracranial hemorrhage at a median (IQR) duration of 24 (20) hours. Sixteen (80%) infants survived to discharge, among which 15 had MRI performed; 47% (n = 7) had normal MRI, 20% (n = 3) had intracranial hemorrhage and 13% (n = 2), 13% (n = 2) and 7% (n = 1) had NICHD stage 1, 2, and 3 pattern of brain injury respectively. Conclusions: In this high-risk population of neonates, use of ECMO was safe and efficacious as demonstrated by survival and outcomes.</t>
  </si>
  <si>
    <t>Journal of Perinatology</t>
  </si>
  <si>
    <t>A. N. García Herrera, M. Barber Ansón, A. Martiarena Orce, E. Erice Azparren, J. C. Moncayola Vicen, V. Mínguez Exposito, T. Caldito Ascargorta, E. Sanz Granado, A. Orera Perez and J. Barado Hualde</t>
  </si>
  <si>
    <t>Inadequate sedation: Influence on length of stay and mortality in ICU</t>
  </si>
  <si>
    <t>INTRODUCTION. Sedation and pain control are crucial in the management of ICU patients. Deep sedation, defined as a Richmond Agitation-Sedation Scale (RASS) of -4 or -5 is indicated in intracranial hypertension, epileptic status, therapeutic hypothermia, complex respiratory situations, superficial sedation failure and terminal sedation. Precise control of the depth of sedation is often not well managed; patients are frequently oversedated with an accompanying increase in morbidity and mortality. OBJECTIVES. Analysis of the repercussion of inadequate sedation on the length of stay and mortality in ICU patients. METHODS. Observational and prospective study, masked for nonparticipating professionals. The study was conducted in the 24-bed capacity ICU of a referral hospital and was carried out over a period of 15 days. All patients admitted to the ICU were included. Demographic data, severity scales and characteristic of sedoanalgesia were collected daily for the whole period of the study. Inadequate sedation was defined as a RASS &lt; -3 (deep sedation) without indication (without ARDS, intracranial hypertension, epileptic status, terminal sedation or superficial sedation failure). Univariable analysis was performed to explore association with days of inadequate sedation and ICU lenght of stay and mortality. Those variables associated with mortality (p-value ≤0.10) and those associated with length of stay (pvalue ≤0.05) were included in a multivariate model to quantify the adjusted weight of days of inadequate sedation with mortality and length of stay. The quantitative variables were analyzed by Student's t or Mann-Whitney U. The qualitative ones were analyzed by Chi-square or Fisher's test and correlation coefficients of Pearson or Spearman as appropriate. The multivariate model was performed by logistic regression for mortality and multiple linear regression for the length of stay. RESULTS. 46 patients were included with a total of 207 days analyzed with a median of 4.7 days analyzed by patient (range 1-15). 68.1% were male, mean age 63.6 years (SD 16.3 years). 16.3% mortality. Inadequate sedation in 19 patients, with an average of 3.6 days (SD 2.6, range 1-9). In the multivariate analysis, (B) value for days of inadequate sedation was 2.20 (95%CI 0.04 - 4.25) and p-value 0.047. For mortality 1.22 (95%CI 0.75 - 2.00) for each day of inadequate sedation, with p-value 0.419. CONCLUSIONS. There was a high prevalence of inadequate sedation in our study. Each day of inadequate sedation was associated with an increase in the length of stay of 2.20 days and an increase in mortality by 1.22 for each day of inadequate sedation - although this last value does not reach statistical significance - probably due to the shortness of the study.</t>
  </si>
  <si>
    <t>H. D. Sama, A. F. O. B. Maman and I. A. Walker</t>
  </si>
  <si>
    <t>Incidence of hypoxia and related events detected by pulse oximeters provided by the Lifebox Foundation in the maternity unit at Sylvanus Olympio University Teaching Hospital, Togo</t>
  </si>
  <si>
    <t>In recent decades anesthesia safety has not been improved in low-income countries. This prospective audit describes the incidence of hypoxia and related events detected among a cohort of patients undergoing surgery in the maternity unit at Sylvanus Olympio University Teaching Hospital, Togo, West Africa, by using pulse oximeters donated by the Lifebox Foundation. The Lifebox oximeter enables early detection of hypoxia for patients undergoing surgery before irreversible damage occurs. Pulse oximetry is cost-effective intervention and should be more accessible in all operating rooms of this type.</t>
  </si>
  <si>
    <t>Journal of Anesthesia</t>
  </si>
  <si>
    <t>Increased Glucose Variability during Long-Term Therapeutic Hypothermia as a Predictor of Poor Neurological Outcomes and Mortality: A Retrospective Study</t>
  </si>
  <si>
    <t>Therapeutic hypothermia (TH) is considered as a treatment option in patients with stroke and brain injury for controlling intracranial pressure. A relatively longer duration of TH is required in such patients than in cardiac arrest patients. We aimed to investigate blood glucose parameters during TH that predict unfavorable neurological outcomes and mortality in patients admitted to the neurological or neurosurgical intensive care unit (ICU). This retrospective study evaluated electronic medical records of patients admitted to the ICU from January 1, 2012, to May 20, 2017. A total of 103 patients were included in the analyses. Multivariable analyses revealed that age and glycemic variability (GV) index were significantly associated with poor neurological outcomes (odds ratio [OR] 1.09, 95% confidence interval [CI] 1.03-1.15, p = 0.002, and OR 1.04, 95% CI 1.02-1.06, p &lt; 0.001, respectively); furthermore, cumulative input-output balance, sequential organ failure assessment score, and glucose variability index were associated with 90-day mortality (hazard ratio [HR] 1.13, 95% CI 1.05-1.21, p &lt; 0.001; HR 1.20, 95% CI 1.04-1.38, p = 0.010; and HR 1.01, 95% CI 1.01-1.02, p &lt; 0.001, respectively). Receiver operating characteristic curve analyses of the GV index for prediction of 90-day mortality and poor neurological outcomes revealed that the areas under the curves were 0.747 (95% CI 0.65-0.85) and 0.826 (95% CI 0.75-0.91), respectively. In conclusion, variability in glucose levels may be valuable for predicting 90-day mortality and poor neurological outcomes in patients undergoing long-term TH.</t>
  </si>
  <si>
    <t>L. Maeder, A. Ganai, J. Schill, I. Aroyo, R. Tröscher-Weber, P. Huppert, K. Geletneky and R. Kollmar</t>
  </si>
  <si>
    <t>Individual hypothermic targeted temperature management (TTM) in severe subarachnoid hemorrhage leads to favorable outcome-results of a case series</t>
  </si>
  <si>
    <t>Background and Aims: Background: Severe subarachnoid hemorrhage (SAH) is frequently complicated by vasospasm, delayed cerebral ischemia (DCI) and increased intracranial pressure (ICP). So far there is no evidence based therapy. We use an individual hypothermic targeted temperature management for severe vasospasms to avoid DCI and increased ICP. Methods: Nine Patients with severe aneurysmatic SAH (Fisher III) were treated by TTM if they developed recurrent ICP-crisis and/or severe vasospasm diagnosed by transcranial duplex sonography and angiography. Once these complications were detected, body core temperature (BCT) was rapidly decreased to 35°C or 33 ° C by surface cooling. Hypothermia&lt;36°C was sustained for 116 - 318 hours (&lt;35°C 185 +/- 133h,&lt;34°C 122 +/- 21h, ≤33°C 88 +/-72h). Rewarming was performed gradually by 1°C if surrogate parameters for macrovascular vasospasm and ICP were regular. In case of worsening BCT was decreased again to the last effective level. Results: By hypothermic TTM ICP could be normalized and intracerebral stream velocities of MCA could be reduced. 6 patients showed a mRS ≤ 2 at discharge to rehabilition and improved to 0 - 1 in follow-up examinations. Only 3 patients showed DCIs being associated with severe disabilities. These patients died due to septic shock with therapy limitation or brain edema in the course. Nine patients developed an infection during treatment. Conclusions: In a large proportion of our patients our TTM strategy improved surrogate parameters for vasospams and normalized intracranial pressure. Therefore it led to a favorable outcome and should be investigated further in a controlled randomized trial.</t>
  </si>
  <si>
    <t>European Stroke Journal</t>
  </si>
  <si>
    <t>M. C. Jones, T. Lasak-Myall, T. M. Abdelhak and P. N. Varelas</t>
  </si>
  <si>
    <t>Indomethacin for treatment of refractory intracranial hypertension secondary to acute liver failure</t>
  </si>
  <si>
    <t>Purpose. Successful use of i.v. indomethacin for urgent management of elevated intracranial pressure (ICP) due to acute liver failure is reported. Summary. A 42-year-old woman receiving intensive care for fulminant hepatic failure secondary to acetaminophen toxicity developed cerebral edema and intracranial hypertension refractory to standard pharmacotherapy and respiratory support measures. A computed tomography (CT) scan of the patient's head was ordered as part of an evaluation for liver transplantation, but the patient's severely elevated ICP precluded supine positioning for the CT study (throughout the hospital stay, the head of the patient's bed was kept at a 30° angle to optimize cerebral venous outflow). With administration of indomethacin 10 mg by i.v. injection, the ICP decreased from 29 to 13 mm Hg and remained at goal after the patient was placed in a fully supine position for a period long enough to permit the CT scan. Indomethacin was used a second time to facilitate CT imaging several days later. No adverse effects attributable to indomethacin use were documented. Although the patient underwent successful liver transplantation, her mental status and overall clinical status continued to deteriorate and she died on postoperative day 12. Conclusion. Despite the poor overall patient outcome in this case, i.v. indomethacin was successfully used to decrease ICP in order to facilitate CT imaging as part of a transplantation eligibility workup.</t>
  </si>
  <si>
    <t>American Journal of Health-System Pharmacy</t>
  </si>
  <si>
    <t>Induction of cooling with a passive head and neck cooling device: Effects on brain temperature after stroke</t>
  </si>
  <si>
    <t>Background and Purpose-Therapeutic hypothermia improves clinical outcome after cardiac arrest and appears beneficial in other cerebrovascular diseases. We conducted this study to investigate the relationship between surface head/neck cooling and brain temperature. Methods-Prospective observational study enrolling consecutive patients with severe ischemic or hemorrhagic stroke undergoing intracranial pressure (ICP) and brain temperature monitoring. Arterial pressure, ICP, cerebral perfusion pressure, heart rate, brain, tympanic, and bladder temperature were continuously registered. Fifty-one applications of the Sovika cooling device were analyzed in 11 individual patients. Results-Sovika application led to a significant decrease of brain temperature compared with baseline with a maximum of -0.36°C (SD, 0.22) after 49 minutes (SD, 17). During cooling, dynamics of brain temperature differed significantly from bladder (-0.25°C [SD, 0.15] after 48 minutes [SD, 19]) and tympanic temperature (-1.79°C [SD, 1.19] after 37 minutes [SD, 16]). Treatment led to an increase in systolic arterial pressure by &gt;20 mm Hg in 14 applications (n=7 patients) resulting in severe hypertension (&gt;180 mm Hg) in 4 applications (n=3). ICP increased by &gt;10 mm Hg in 7 applications (n=3), led to ICP crisis &gt;20 mm Hg in 6 applications (n=3), and a drop of cerebral perfusion pressure &lt;50 mm Hg in 1 application. Conclusions-Although the decrease of brain temperature after Sovika cooling device application was statistically significant, we doubt clinical relevance of this rather limited effect (-0.36°C). Moreover, the transient increases of blood pressure and ICP warrant caution. © 2013 American Heart Association, Inc.</t>
  </si>
  <si>
    <t>OBJECTIVE: To observe the oneyear neurologic prognostic outcome of newborns with moderate and severe hypoxic-ischemic encephalopathy (HIE) who received recombinant human erythropoietin (rhuEPO) combined with exogenous monosialotetrahexosylganglioside (GM1) treatment to provide new guidelines for clinical treatment. PATIENTS AND METHODS: Seventy-six newborns with moderate and severe HIE were selected from February 2011 to February 2014 in our hospital. This study received the informed consent of our hospital's Ethics Committee and the newborns' guardians. The newborns were divided to an observation group (n = 34 cases) and a control group (n = 42 cases). All newborns underwent hypothermia and conventional treatment for their conditions. The control group received GMl treatment and observation group received rhuEPO combined with GMl treatment. The curative differences and neural behavior from these two groups were compared. RESULTS: The excellent, efficient proportion and total effective rate of the newborns from the observation group were higher than the control group. The death rate, cerebral palsy and the invalid ratio of the newborns from the observation group were lower than that of the control group. Awareness, muscle tension, primitive reflex and increased intracranial pressure recovery time of the newborns in the observation group were less than those of the control group. The Neonatal Behavior Neurological Assessment (NBNA) score of both groups after the treatment of 7, 14 and 28 days were significantly higher and increased with time (p &lt; 0.05). The MDI, PDI and DQ score of newborns from the two groups all increased after treatment of 3, 6 and 12 months than those of before, which increased with time (p &lt; 0.05). CONCLUSIONS: The rhuEPO + GMl treatment in newborns with HIE improves short-term clinical effects and long-term neurological symptoms.</t>
  </si>
  <si>
    <t>European Review for Medical and Pharmacological Sciences</t>
  </si>
  <si>
    <t>Intensive Care Medicine</t>
  </si>
  <si>
    <t>A. F. De Andrade, W. S. Paiva, M. Prudente, L. Bernardo and M. J. Teixeira</t>
  </si>
  <si>
    <t>Intensive care management in brain contusion with microdialysis technique</t>
  </si>
  <si>
    <t>Arquivos de Neuro-Psiquiatria</t>
  </si>
  <si>
    <t>P. Hutchinson, K. O’Phelan, P. Le Roux, D. K. Menon, P. Vespa, G. Citerio, M. K. Bader, G. M. Brophy, M. N. Diringer, N. Stocchetti, W. Videtta, R. Armonda, N. Badjatia, J. Boesel, R. Chesnut, S. Chou, J. Claassen, M. Czosnyka, M. De Georgia, A. Figaji, J. Fugate, R. Helbok, D. Horowitz, M. Kumar, M. McNett, C. Miller, A. Naidech, M. Oddo, D. Olson, J. Provencio, C. Puppo, R. Riker, C. Robertson, J. M. Schmidt and F. Taccone</t>
  </si>
  <si>
    <t>International Multidisciplinary Consensus Conference on Multimodality Monitoring: Cerebral Metabolism</t>
  </si>
  <si>
    <t>Microdialysis is a powerful technique, which enables the chemistry of the extracellular space to be measured directly. Applying this technique to patients in neurointensive care has increased our understanding of the pathophysiology of traumatic brain injury and spontaneous hemorrhage. In parallel, it is important to determine the place of microdialysis in assisting in the management of patients on an individual intention to treat basis. This is made possible by the availability of analyzers which can measure the concentration of glucose, pyruvate, lactate, and glutamate at the bedside. Samples can then be stored for later analysis of other substrate and metabolites e.g., other amino acids and cytokines. The objective of this paper is to review the fundamental literature pertinent to the clinical application of microdialysis in neurointensive care and to give recommendations on how the technique can be applied to assist in patient management and contribute to outcome. A literature search detected 1,933 publications of which 55 were used for data abstraction and analysis. The role of microdialysis was evaluated in three conditions (traumatic brain injury, subarachnoid hemorrhage, and intracerebral hemorrhage) and recommendations focused on three fundamental areas (relationship to outcome, application of microdialysis to guide therapy, and the ability of microdialysis to predict secondary deterioration).</t>
  </si>
  <si>
    <t>T. Yuyen, S. Kongsayreepong and A. Piriyapatsom</t>
  </si>
  <si>
    <t>Intracranial hemorrhage in HELLP syndrome patients admitted to the ICU</t>
  </si>
  <si>
    <t>Introduction: Intracranial hemorrhage is a rare &amp; serious complication with high mortality of HELLP syndrome (hemolysis, elevated liver enzymes &amp; low platelet count). The aim of this study is to find the significant predictor of intracranial bleeding in the HELLP syndrome patient admission to the ICU. Methods: This prospective observational study was done in all obstetric patients admission to the general SICU of a tertiary university hospital during Jan 2013-Oct 2017. Data recording include patient demographic data, comorbidities, parity, ASA status, perioperative antihypertensive medication &amp; BP, intraoperative blood loss, type &amp; amount of fluid/blood &amp; blood component, perioperative data: Hb, platelet count, liver function, coagulogram (PT, INR, fibrinogen), perioperative adverse event, ventilator/ICU days &amp; ICU mortality. Results: There were 115 HELLP patients out of 422 obstetric patients admitted to the ICU. 19 HELLP patients (16%) developed intracranial hemorrhage during ICU admission with the severity started from small to massive intracranial hemorrhage who need craniotomy with clot removal. 17 patients (36%) die. One patient survived from massive intracranial hemorrhage after wide craniectomy &amp; therapeutic hypothermia went home with mild hemiparesis. 3 patients developed intracranial hemorrhage on the day 3-4 after delivery. All patients still have elevated liver enzyme during hemorrhage. HELLP patients who had intracranial hemorrhage were significant (p&lt;0.05) older, poor perioperative blood pressure control, lower platelet and fibrinogen, higher INR ratio &amp; liver enzyme. Conclusions: Intracranial hemorrhage in HELLP patient is a high morbidity &amp; mortality. Tight BP control &amp; correction of platelet, fibrinogen, INR are needed during the peripartum period until the liver dysfunction come back to normal.</t>
  </si>
  <si>
    <t>T. Zoerle, A. Lombardo, A. Colombo, L. Longhi, E. R. Zanier, P. Rampini and N. Stocchetti</t>
  </si>
  <si>
    <t>Intracranial pressure after subarachnoid hemorrhage</t>
  </si>
  <si>
    <t>Objectives: To describe mean intracranial pressure after aneurysmal subarachnoid hemorrhage, to identify clinical factors associated with increased mean intracranial pressure, and to explore the relationship between mean intracranial pressure and outcome. Design: Analysis of a prospectively collected observational database. Setting: Neuroscience ICU of an academic hospital. Patients: One hundred sixteen patients with subarachnoid hemorrhage and intracranial pressure monitoring. Interventions: None. Measurements and Main Results: Episodes of intracranial pressure greater than 20 mm Hg lasting at least 5 minutes and the mean intracranial pressure for every 12-hour interval were analyzed. The highest mean intracranial pressure was analyzed in relation to demographic characteristics, acute neurologic status, initial radiological findings, aneurysm treatment, clinical vasospasm, and ischemic lesion. Mortality and 6-month outcome (evaluated using a dichotomized Glasgow Outcome Scale) were also introduced in multivariable logistic models. Eighty-one percent of patients had at least one episode of high intracranial pressure and 36% had a highest mean intracranial pressure more than 20 mm Hg. The number of patients with high intracranial pressure peaked 3 days after subarachnoid hemorrhage and declined after day 7. Highest mean intracranial pressure greater than 20 mm Hg was significantly associated with initial neurologic status, aneurysmal rebleeding, amount of blood on CT scan, and ischemic lesion within 72 hours from subarachnoid hemorrhage. Patients with highest mean intracranial pressure greater than 20 mm Hg had significantly higher mortality. When death, vegetative state, and severe disability at 6 months were pooled, however, intracranial pressure was not an independent predictor of unfavorable outcome. Conclusions: High intracranial pressure is a common complication in the first week after subarachnoid hemorrhage in severe cases admitted to ICU. Mean intracranial pressure is associated with the severity of early brain injury and with mortality.</t>
  </si>
  <si>
    <t>D. J. Beard, L. A. Murtha, D. D. McLeod and N. J. Spratt</t>
  </si>
  <si>
    <t>Intracranial Pressure and Collateral Blood Flow</t>
  </si>
  <si>
    <t>Intracranial Pressure Increases during Rewarming Period after Mild Therapeutic Hypothermia in Postcardiac Arrest Patients</t>
  </si>
  <si>
    <t>Elevation of intracranial pressure (ICP) may worsen brain injury and neurological outcome. Studies on the use of therapeutic hypothermia (TH) for traumatic brain injury suggests that rapid rewarming from TH is associated with elevated ICP and poorer outcomes. However, few studies describe the time course of ICP changes during TH/rewarming after cardiac arrest (CA). In this study, we observed the changes in ICP during mild TH and rewarming after CA. Secondarily, we examined whether ICP is related to outcome. We studied comatose patients resuscitated from CA, who were treated with TH and who had ICP monitored. Target core temperature was 34°C for 24 h and target rewarming rate was 0.25°C/h. ICP and cerebral perfusion pressure (CPP) were monitored during the period. Outcome was rated as cerebral performance category. In nine patients, ICP increased during TH and rewarming (6.0 [4.0-9.0] mmHg to 16.0 [12.0-26.0] mmHg, p = 0.008). CPP did not change during the period (83.3 [80.1-91.0] mmHg to 74.3 [52.0-87.3] mmHg). Higher ICP was associated with worse outcomes (p = 0.009). All the cases with ICP &gt;25 mmHg or CPP &lt;40 mmHg died. Major ICP increment was observed during the rewarming period, although, some increase of ICP occurred even during the mild TH. ICP increment was higher in patients with worse outcomes.</t>
  </si>
  <si>
    <t>J. Perez-Barcena, J. A. Llompart-Pou and K. H. O'Phelan</t>
  </si>
  <si>
    <t>Intracranial pressure monitoring and management of intracranial hypertension</t>
  </si>
  <si>
    <t>Intracranial pressure (ICP) monitoring is considered the standard of care in the majority of neurosurgical centers in North America and Europe. ICP is a reflection of the relationship between alterations in craniospinal volume and the ability of the craniospinal axis to accommodate added volume. ICP cannot be reliably estimated from any specific clinical feature or CT finding and must be directly measured. This review describes methods of monitoring ICP and how monitoring technique can provide additional information and provides key points regarding the treatment of intracranial hypertension in the neuro-ICU.</t>
  </si>
  <si>
    <t>O. Y. Glushakova, A. V. Glushakov, L. Yang, R. L. Hayes and A. B. Valadka</t>
  </si>
  <si>
    <t>Intracranial Pressure Monitoring in Experimental Traumatic Brain Injury: Implications for Clinical Management</t>
  </si>
  <si>
    <t>Traumatic brain injury (TBI) is often associated with long-term disability and chronic neurological sequelae. One common contributor to unfavorable outcomes is secondary brain injury, which is potentially treatable and preventable through appropriate management of patients in the neurosurgical intensive care unit. Intracranial pressure (ICP) is currently the predominant neurological-specific physiological parameter used to direct the care of severe TBI (sTBI) patients. However, recent clinical evidence has called into question the association of ICP monitoring with improved clinical outcome. The detailed cellular and molecular derangements associated with intracranial hypertension (IC-HTN) and their relationship to injury phenotype and neurological outcomes are not completely understood. Various animal models of TBI have been developed, but the clinical applicability of ICP monitoring in the pre-clinical setting has not been well-characterized. Linking basic mechanistic studies in translational TBI models with investigation of ICP monitoring that more faithfully replicates the clinical setting will provide clinical investigators with a more informed understanding of the pathophysiology of IC-HTN, thus facilitating development of improved therapies for sTBI patients.</t>
  </si>
  <si>
    <t>I. M. Shehata, A. Elhassan, D. A. Munoz, B. Okereke, E. M. Cornett, G. Varrassi, F. Imani, A. D. Kaye, S. Sehat-Kashani, I. Urits and O. Viswanath</t>
  </si>
  <si>
    <t>Intraoperative hypotension increased risk in the oncological patient</t>
  </si>
  <si>
    <t>Patient safety advocacy involves avoiding, preventing, and amelioration of adverse outcomes or injuries caused by the process of healthcare rather than a patient’s underlying medical illness. Intraoperative hypotension (IOH), a common morbid event, reduces perfusion to critical organs and tissues and has a wide incidence, depending on how it is defined. IOH has adverse intraoperative and postoperative consequences, which make its prevention important to improve patient outcomes. Certain populations have even greater consequences related to IOH, and clinicians must understand these risks. In this narrative review, we examine the risk of intraoperative hypotension in the oncological patient population.</t>
  </si>
  <si>
    <t>Anesthesiology and Pain Medicine</t>
  </si>
  <si>
    <t>Purpose: Data on intraoperative secondary insults in pediatric traumatic brain injury (TBI) are limited. Methods: We examined intraoperative secondary insults during extracranial surgery in children with moderate-severe TBI and polytrauma and their association with postoperative head computed tomography (CT) scans, intracranial pressure (ICP), and therapeutic intensity level (TIL) scores 24 h after surgery. After IRB approval, we reviewed the records of children &lt;18 years with a Glasgow Coma Scale score &lt;13 who underwent extracranial surgery within 72 h of TBI. Definitions of secondary insults were as follows: systemic hypotension (SBP &lt;70 + 2 x age or 90 mmHg), cerebral hypotension (cerebral perfusion pressure &lt;40 mmHg), intracranial hypertension (ICP &gt;20 mmHg), hypoxia (oxygen saturation &lt;90 %), hypercarbia (end-tidal CO2 &gt;45 mmHg), hypocarbia (end-tidal CO2 &lt;30 mmHg without hypotension and in the absence of intracranial hypertension), hyperglycemia (blood glucose &gt;200 mg/dL), hyperthermia (temperature &gt;38 °C), and hypothermia (temperature &lt;35 °C). Results: Data from 50 surgeries in 42 patients (median age 15.5 years, 25 males) revealed systemic hypotension during 78 %, hypocarbia during 46 %, and hypercarbia during 25 % surgeries. Intracranial hypertension occurred in 64 % and cerebral hypotension in 18 % surgeries with ICP monitoring (11/50). Hyperglycemia occurred during 17 % of the 29 surgeries with glucose monitoring. Cerebral hypotension and hypoxia were associated with postoperative intracranial hypertension (p = 0.02 and 0.03, respectively). We did not observe an association between intraoperative secondary insults and postoperative worsening of head CT scan or TIL score. Conclusions: Intraoperative secondary insults were common during extracranial surgery in pediatric TBI. Intraoperative cerebral hypotension and hypoxia were associated with postoperative intracranial hypertension. Strategies to prevent secondary insults during extracranial surgery in TBI are needed. © 2014 Springer-Verlag.</t>
  </si>
  <si>
    <t>P. Maino, R. S. G. M. Perez and E. Koetsier</t>
  </si>
  <si>
    <t>Intrathecal Pump Refills, Pocket Fills, and Symptoms of Drug Overdose: A Prospective, Observational Study Comparing the Injected Drug Volume vs. the Drug Volume Effectively Measured Inside the Pump</t>
  </si>
  <si>
    <t>Objectives: One complication associated with the refill procedure of intrathecal drug delivery systems (IDDSs) include a “pocket fill,” which is the inadvertent injection of the drug into the subcutaneous space surrounding the pump. The purpose of our study was to assess the mean volume discrepancy between the injected and the effective drug volume inside the IDDS reservoir after refills that did not lead to signs of overdose and to record at which volume discrepancy symptoms of overdose were noticed. Materials and Methods: After 221 refill procedures performed in 19 adult patients, drug volume inside the reservoir was assessed with a fill level sensor, and the volume discrepancy between injected and measured volume was recorded. Symptoms of overdose were monitored. For between group comparisons the Mann-Whitney U test was used, using a p-value of &lt;0.05 to indicate statistical significance. Results: The median volume discrepancy in the 20 mL IDDSs was 0.40 mL (IQR: 0.18–0.61; 10thp: 0.0; 90thp: 0.74) whereas in the 40 mL IDDSs the median volume discrepancy was 1.3 mL (IQR: 1.06–1.74; 10thp: 0.81; 90thp: 2.2). Symptoms of overdose were observed after 6 out of the 221 refill procedures. Volumes at which the symptoms of overdose arose were between 1.15 and 4.5 mL in 20 mL IDDSs and between 2.08 and 4.88 mL in 40 mL IDDSs. Conclusions: A volume discrepancy of &gt;1 mL in 20 mL IDDSs and of &gt;2 mL in 40 mL IDDSs after refill should be regarded as potentially consequential with regard to risk of overdose possibly caused by a pocket fill. In case of potentially consequential volume discrepancies, hospitalization and monitoring is recommended to preclude late overdose symptoms outside the hospital.</t>
  </si>
  <si>
    <t>Neuromodulation</t>
  </si>
  <si>
    <t>S. Rajagopalan, W. W. Baker, B. B. Young, A. A. Kofke and R. R. Balu</t>
  </si>
  <si>
    <t>Invasive multi-modality monitoring of cerebral physiology to guide therapy in hypoxic ischemic brain injury</t>
  </si>
  <si>
    <t>Introduction: Global Hypoxic Ischemic Brain Injury (HIBI) is a major cause of death and disability worldwide. Invasive monitoring of brain function enables goal-directed treatment strategies that optimize cerebral physiology, reduce secondary brain injury (SBI), and potentially improve outcomes. We report a series of patients with HIBI where intracranial monitors were placed to guide clinical management. Methods: Retrospective analysis of 7 patients with HIBI cared for at a large academic center over a 3 year period. All patients received therapeutic hypothermia (TH) to 33°, continuous EEG monitoring, and had a bundle of invasive monitors placed through a multi-lumen cranial bolt. The full bundle consisted of an ICP monitor, brain oxygen (PbtO2) monitor, cerebral blood flow (CBF) probe, and cerebral microdialysis probe. 4 patients received the full bundle, while the others received a partial bundle. Patients were treated using a tiered algorithm designed to optimize cerebral physiological parameters. Results: Precipitants of HIBI included cardiac arrest (5 patients), airway occlusion during anesthesia induction (1 patient), and hanging (1 patient). Mean patient age was 45 years. Average time between initial injury and probe placement was 37 hours. Average duration of monitoring was 6.7 days. No adverse events occurred after monitor placement. Episodes of deranged cerebral physiology-including intracranial hypertension, brain hypoxia, cerebral glycopenia, metabolic crisis, and reduced perfusion leading to treatment changes occurred in 6 of 7 patients. They occurred up to 10 days after initial injury, and in all cases would have otherwise been clinically silent. 4 of 7 patients died in the hospital. The surviving patients all regained consciousness and were discharged to Acute Rehabilitation facilities. We did not find a consistent correlation between markers of cerebral physiology and outcome. Conclusions: Invasive intracranial monitoring after HIBI appears safe and identifies physiological states associated with SBI. Goal directed treatment utilizing multi-modality monitoring in HIBI merit further study.</t>
  </si>
  <si>
    <t>E. C. Lawson, T. P. Moran, N. Levey, A. Webb, J. Grossberg, D. Haussen, R. Nogueira and J. J. Ratcliff</t>
  </si>
  <si>
    <t>Is colder better: the relationship between core body temperature following mechanical thrombectomy and recovery from acute ischemic stroke</t>
  </si>
  <si>
    <t>Introduction The clinical benefit of hypothermia following acute ischemic stroke (AIS) is unclear, but prior research has demonstrated that hypothermia may result in decreased neuroinflammation, cerebral edema, and hemorrhagic transformation. In the modern age of emergent reperfusion with mechanical thrombectomy (MT) there remains a paucity of data regarding the effect of hypothermia on functional outcomes. The purpose of this study is to determine the relationship between core body temperature during the 72-hours after MT for treatment of AIS and modified rankin score (mRS) obtained at 90-days. Methods A total of 360 patients who underwent MT between 2013-2017 were included in this study. The number of days during which patients were hypothermic (&lt;36°C) or hyperthermic (&gt;38°C) was recorded 0-72-hours post-MT. Functional outcomes were defined as mRS measured 90 days after AIS. The association between hypo/hyperthermia and mRS was evaluated using ordinal logistic regressions. Regressions were adjusted for age, race, sex, initial NIHSS, diabetes, basilar occlusion, hemorrhage, infarct volume, TICI reperfusion score, hypertension, and maximum systolic/diastolic blood pressure on day of MT. Results The number of days during which temperatures &lt;36°C were recorded predicted better functional outcomes [OR=0.69, 95% CI: 0.59-0.83] whereas the number of days during which temperatures &gt;38°C predicted worse functional outcomes [OR=1.54, 95% CI: 1.25-1.90]. Following covariate adjustment, both hypothermia and [OR=0.75, 95% CI: 0.62-0.92] and hyperthermia were still significant [OR=1.32, 95% CI: 1.03-1.68]. Conclusions In this retrospective cohort study of AIS patients, temperatures &lt;36°C during the 72-hours following MT were associated with improved 90-day mRS, while temperatures &gt;38°C were associated with worse 90-day mRS. These data highlight the importance of temperature management during the 72-hours following reperfusion. The benefit of inducing mild hypothermia remains an important research question that requires further investigation.</t>
  </si>
  <si>
    <t>K. Cashen, R. W. Reeder, C. Shanti, H. J. Dalton, J. M. Dean and K. L. Meert</t>
  </si>
  <si>
    <t>Is therapeutic hypothermia during neonatal extracorporeal membrane oxygenation associated with intracranial hemorrhage?</t>
  </si>
  <si>
    <t>Introduction: The use of therapeutic hypothermia during neonatal extracorporeal membrane oxygenation (ECMO) as a neurologic protective strategy has gained interest among clinicians despite limited data. Our objective is to describe the relationship between the use of therapeutic hypothermia during neonatal ECMO and complications, mortality and functional status among survivors. Methods: Secondary analysis of data collected by the Collaborative Pediatric Critical Care Research Network between December 2012 and September 2014. Data were collected prospectively from 267 neonates (&lt;30 days) undergoing ECMO at eight clinical sites. Twenty neonates received therapeutic hypothermia. Results: Neonates receiving therapeutic hypothermia were more likely to have intracranial hemorrhage during the first seven days of ECMO than were non-hypothermic neonates (40.0% vs 15.8%, p=0.012). No differences were observed between groups for hospital mortality or functional status at hospital discharge among survivors. Variables independently associated with intracranial hemorrhage in the first seven days of ECMO included therapeutic hypothermia, gestational age at birth, age at initiation of ECMO, fibrinogen concentration and mode of ECMO. Conclusion: Therapeutic hypothermia during neonatal ECMO appears to be associated with intracranial hemorrhage.</t>
  </si>
  <si>
    <t>Purpose of review Therapeutic hypothermia (i.e. induced body core temperature ≈ 33-35°C) in neurological patients with cerebrovascular disease and traumatic brain injury is a controversially discussed issue in the literature. In this review, we have included the most recently published research covering the use of therapeutic hypothermia and targeted temperature management in neurologic diseases and translated the results into a clinical decision support for the professional healthcare community. Recent findings Recent findings from large multicenter studies investigating therapeutic hypothermia in patients with various acute neurologic diseases have revealed that although short-term and long-term temperature modulation on different temperature levels is feasible with the latest device technology, the effect on outcome is controversial. Summary There is overwhelming evidence that fever is an independent predictor of morbidity and mortality in patients with acute severe neurologic diseases. Although therapeutic hypothermia has been proven to be a potent neuroprotective measure acting on various levels in animal models, many questions such as optimal depth of target temperature, speed of rewarming, duration of cooling and management of side-effects accompanying therapeutic hypothermia are unresolved in human. Therefore, the application of therapeutic hypothermia outside of strictly supervised clinical trials must be carefully considered.</t>
  </si>
  <si>
    <t>Current Opinion in Critical Care</t>
  </si>
  <si>
    <t>D. P. McGlothlin, J. Granton, W. Klepetko, M. Beghetti, E. B. Rosenzweig, P. A. Corris, E. Horn, M. K. Kanwar, K. McRae, A. Roman, R. Tedford, R. Badagliacca, S. Bartolome, R. Benza, M. Caccamo, R. Cogswell, C. Dewachter, L. Donahoe, E. Fadel, H. W. Farber, J. Feinstein, V. Franco, R. Frantz, M. Gatzoulis, C. Hwa Goh, M. Guazzi, G. Hansmann, S. Hastings, P. M. Heerdt, A. Hemnes, A. Herpain, C. H. Hsu, K. Kerr, N. A. Kolaitis, J. Kukreja, M. Madani, S. McCluskey, M. McCulloch, B. Moser, M. Navaratnam, G. Rådegran, C. Reimer, L. Savale, O. A. Shlobin, J. Svetlichnaya, K. Swetz, J. Tashjian, T. Thenappan, C. D. Vizza, S. West, W. Zuckerman, A. Zuckermann and T. De Marco</t>
  </si>
  <si>
    <t>ISHLT consensus statement: Perioperative management of patients with pulmonary hypertension and right heart failure undergoing surgery</t>
  </si>
  <si>
    <t>Pulmonary hypertension (PH) is a risk factor for morbidity and mortality in patients undergoing surgery and anesthesia. This document represents the first international consensus statement for the perioperative management of patients with pulmonary hypertension and right heart failure. It includes recommendations for managing patients with PH being considered for surgery, including preoperative risk assessment, planning, intra- and postoperative monitoring and management strategies that can improve outcomes in this vulnerable population. This is a comprehensive document that includes common perioperative patient populations and surgical procedures with unique considerations.</t>
  </si>
  <si>
    <t>Journal of Heart and Lung Transplantation</t>
  </si>
  <si>
    <t>A. Marchesi, I. Tarissi De Jacobis, D. Rigante, A. Rimini, W. Malorni, G. Corsello, G. Bossi, S. Buonuomo, F. Cardinale, E. Cortis, F. De Benedetti, A. De Zorzi, M. Duse, D. Del Principe, R. M. Dellepiane, L. D'Isanto, M. El Hachem, S. Esposito, F. Falcini, U. Giordano, M. C. Maggio, S. Mannarino, G. Marseglia, S. Martino, G. Marucci, R. Massaro, C. Pescosolido, D. Pietraforte, M. C. Pietrogrande, P. Salice, A. Secinaro, E. Straface and A. Villani</t>
  </si>
  <si>
    <t>Kawasaki disease: Guidelines of Italian Society of Pediatrics, part II - Treatment of resistant forms and cardiovascular complications, follow-up, lifestyle and prevention of cardiovascular risks</t>
  </si>
  <si>
    <t>This second part of practical Guidelines related to Kawasaki disease (KD) has the goal of contributing to prompt diagnosis and most appropriate treatment of KD resistant forms and cardiovascular complications, including non-pharmacologic treatments, follow-up, lifestyle and prevention of cardiovascular risks in the long-term through a set of 17 recommendations. Guidelines, however, should not be considered a norm that limits the treatment options of pediatricians and practitioners, as treatment modalities other than those recommended may be required as a result of peculiar medical circumstances, patient's condition, and disease severity or individual complications.</t>
  </si>
  <si>
    <t>Italian Journal of Pediatrics</t>
  </si>
  <si>
    <t>Late-onset ornithine transcarbamylase deficiency: Treatment and outcome of hyperammonemic crisis</t>
  </si>
  <si>
    <t>Hyperammonemic crises in ornithine transcarbamylase deficiency (OTC) can be associated with devastating cerebral edema resulting in severe long-term neurologic impairment and death. We present an 8-year-old boy who had late-onset OTC deficiency in which early and aggressive management of hyperammonemia and associated cerebral edema, including therapeutic hypothermia and barbiturateinduced coma, resulted in favorable neurologic outcome. Our patient presented with vomiting and altered mental status, and was found to have a significantly elevated serum ammonia level of 1561 mmol/L. Hyperammonemia was managed with hemodialysis, 10% sodium phenylacetate, 10% sodium benzoate, L-arginine, intravenous 10% dextrose, intralipids, and protein restriction. He developed significant cerebral edema with intracranial pressures &gt;20 mm Hg, requiring treatment with 3% saline and mannitol. Despite this treatment our patient continued to have elevated intracranial pressures, which were treated aǵǵressively with non-conventional modalities including therapeutic hypothermia, barbiturate-induced coma, and external ventricular drainage. This therapy resulted in stabilization of hyperammonemia and resolution of cerebral edema. Molecular testing later revealed a hemizygous mutation within the OTC ǵene. Neuropsycholoǵical testing 1 year after discharǵe showed normal intelligence with no visualmotor deficits, minor deficits in working memory and processing speed, and slightly below average processing speed and executive functioning. © 2014 by the American Academy of Pediatrics.</t>
  </si>
  <si>
    <t>L. Brochard</t>
  </si>
  <si>
    <t>Less sedation in intensive care: the pendulum swings back</t>
  </si>
  <si>
    <t>The Lancet</t>
  </si>
  <si>
    <t>S. Kalkan, A. Güner, M. Kalçık, M. O. Gürsoy, S. Gündüz, E. Bayam, M. Yesin, S. Karakoyun, M. Ferhat Keten and M. Özkan</t>
  </si>
  <si>
    <t>Lessons Learned From Intermittent Dysfunction of Mechanical Heart Valve</t>
  </si>
  <si>
    <t>Background: Intermittent malfunction is a rare but potentially serious complication of prosthetic heart valve replacement. This study aimed to describe the clinical features and etiologic causes of patients with intermittent mechanical prosthetic heart valve dysfunction. Methods: Between 2010 and 2021, 16 patients who were evaluated in the echocardiography laboratory of Koşuyolu Training and Research Hospital with the diagnosis of intermittent malfunction of prosthetic valves were included in the study. Results: The evaluated patients consisted of 12 bi-leaflet mitral valve replacements and 2 mono-leaflet mitral valve replacements. The underlying causes of intermittent malfunction were classified as follows: residual chord (n = 4), obstructive thrombus (n = 2), non-obstructive thrombus (n = 2), vegetation (n = 2), pannus and obstructive thrombus coexistence (n = 1), and solely pannus (n = 1). One of the patients with mono-leaflet mitral valve replacements had pannus and obstructive thrombus. In the other patient with mono-leaflet mitral valve replacement, a stuck valve was observed in 1 of 12 beats secondary to arrhythmia. There were also 2 patients with aortic valve replacements. One patient had moderate aortic regurgitation due to prominent calcification and the other had moderate obstruction due to pannus. In the patient with pannus, a stuck leaflet was observed in 1 of 6 beats and moderate aortic regurgitation arose in 1 of 2 beats in the patient with calcification. Conclusions: The intermittent stuck valve may have catastrophic outcomes. When making a treatment decision in these patients, assessing the degree of regurgitation or stenosis is essential. In particular, the frequency of entrapment should be taken into consideration when deciding the optimal therapy for intermittent prosthetic heart valve dysfunction.</t>
  </si>
  <si>
    <t>Anatolian Journal of Cardiology</t>
  </si>
  <si>
    <t>S. G. Gompf and C. Garcia</t>
  </si>
  <si>
    <t>Lethal encounters: The evolving spectrum of amoebic meningoencephalitis</t>
  </si>
  <si>
    <t>The free-living amoebae are thermophilic organisms that may play an increasing role among diseases of a warming world. They are uncommon, accidental, yet high consequence pathogens, with differing pathologic syndromes. New prospects for diagnosis and life-saving treatment make early disease recognition imperative. We review the three most commonly diagnosed species that infect humans: Naegleria fowleri, Acanthamoeba species, and Balamuthia mandrillaris.</t>
  </si>
  <si>
    <t>IDCases</t>
  </si>
  <si>
    <t>E. Picetti, C. Iaccarino and F. Servadei</t>
  </si>
  <si>
    <t>Letter: Guidelines for the Management of Severe Traumatic Brain Injury Fourth Edition</t>
  </si>
  <si>
    <t>A. Felli, K. Skhirtladze-Dworschak, P. Opfermann and M. Dworschak</t>
  </si>
  <si>
    <t>Limitations of Cerebral Oximetry in a Patient With an Intracerebral Hemorrhage and Brain Edema on Extracorporeal Membrane Oxygenation: A Case Report</t>
  </si>
  <si>
    <t>Regional cerebral tissue saturation monitoring is frequently used in patients on mechanical cardiac assist devices with the intention to promptly detect critical imbalances between cerebral oxygen delivery and oxygen extraction and ultimately circumvent permanent brain injury. We report a case where an intraparenchymal bleed in the supply zone of the middle cerebral artery - followed by severe hemispherical brain edema, leading to life-threatening intracranial hypertension - escaped cerebral oximetry monitoring using near-infrared spectroscopy. Potential explanations for our observation, as well as the specific limitations of these devices, are discussed.</t>
  </si>
  <si>
    <t>A and A Practice</t>
  </si>
  <si>
    <t>K. B. Püttgen, L. M. Hansen, C. Lauren, N. Stefanko, E. Mathes, G. M. Olsen, M. M. Tollefson, D. Adams, E. Baselga, S. Chamlin, K. Corey, F. F. Frascari, I. J. Frieden, E. R. Galligan, D. Gupta, A. Haggstrom, K. Horii, C. P. Hornik, J. Klajn, L. Liberman, A. Mancini, D. Mannschreck, A. McGinness, C. McCuaig, B. Newell, H. Nguyen, A. Nopper, T. Oyesanya, J. Powell, M. Reynolds, M. Rios, D. H. Siegel, K. Ward, M. C. Garzon, P. Frommelt and B. A. Drolet</t>
  </si>
  <si>
    <t>Limited utility of repeated vital sign monitoring during initiation of oral propranolol for complicated infantile hemangioma</t>
  </si>
  <si>
    <t>Background: Initial propranolol recommendations for infantile hemangioma published in 2013 were intended as provisional best practices to be updated as evidence-based data emerged. Methods: A retrospective multicenter study was performed to evaluate utility of prolonged monitoring after first propranolol dose and escalation(s). Inclusion criteria included diagnosis of hemangioma requiring propranolol of greater than or equal to 0.3 mg/kg per dose, younger than 2 years, and heart rate monitoring for greater than or equal to 1 hour. Data collected included demographics, dose, vital signs, and adverse events. Results: A total of 783 subjects met inclusion criteria; median age at initiation was 112 days. None of the 1148 episodes of prolonged monitoring warranted immediate intervention or drug discontinuation. No symptomatic bradycardia or hypotension occurred during monitoring. Mean heart rate change from baseline to 1 hour was –8.19/min (±15.54/min) and baseline to 2 hours was –9.24/min (±15.84/min). Three preterm subjects had dose adjustments because of prescriber concerns about asymptomatic vital sign changes. No significant difference existed in pretreatment heart rate or in heart rate change between individuals with later adverse events during treatment and those without. Conclusion: Prolonged monitoring for initiation and escalation of oral propranolol rarely changed management and did not predict future adverse events. Few serious adverse events occurred during therapy; none were cardiovascular.</t>
  </si>
  <si>
    <t>Journal of the American Academy of Dermatology</t>
  </si>
  <si>
    <t>G. Tsoulfas, N. Elias, W. S. Sandberg, D. S. C. Ko, T. Kawai, A. Benedict Cosimi, P. P. Tsitsopoulos, P. Agorastou and M. Hertl</t>
  </si>
  <si>
    <t>Liver transplantation results in complete neurologic recovery from malignant hypertension secondary to fulminant hepatic failure: A case report</t>
  </si>
  <si>
    <t>Background: Uncontrolled intracranial hypertension can lead to cerebral herniation and death in patients with acute liver failure. Case Report: A 26-year-old female was admitted for acute liver failure following inadvertent acetaminophen overdose. The pH on admission was 6.9. Her neurologic status precipitously deteriorated and she was listed for liver transplantation. An intracranial pressure (ICP) monitoring catheter was inserted, which revealed a pressure &gt;60 mmHg. After neurointensive care treatment, ICP was lowered and an emergency left lobe living donor liver transplant was performed. Intraoperative management of the ICP, which rose to 80mmHg during the explant phase, was achieved by therapy with barbiturates and hypothermia. After surgery, hepatic function improved initially, but 7 days post transplantation the graft showed signs of acute failure. The pathology report of a liver biopsy suggested acute rejection and liver retransplantation using a deceased donor liver was then carried out. The postoperative course was uneventful and the patient recovered completely without any residual neurologic deficits. Conclusions: This case states that favourable outcomes can result from sub-optimal starting points, and that the human brain has the ability to overcome extremely adverse conditions. Critical in this effort is the role of proper neuromonitoring which helps implement the appropriate treatment measures. © Ann Transplant.</t>
  </si>
  <si>
    <t>Annals of Transplantation</t>
  </si>
  <si>
    <t>Q. X. Xiao, C. X. Cheng, R. Deng, Q. Liu, Y. B. Ren, L. He, F. X. Yu and Y. Zhang</t>
  </si>
  <si>
    <t>LncRNA-MYL2-2 and miR-124-3p Are Associated with Perioperative Neurocognitive Disorders in Patients after Cardiac Surgery</t>
  </si>
  <si>
    <t>Background: Perioperative neurocognitive disorders (PND) resulting from cardiac surgery is a complication with high morbidity and mortality. However, the pathogenesis is unknown. Methods: For the sake of investigating the risk factors and mechanism of PND, we collected the characteristics and neurological scores of patients undergoing cardiac surgery in the Affiliated Traditional Chinese Medicine Hospital of Southwest Medical University and Affiliated Hospital of Southwest Medical University from Jan 1, 2016 to Dec 11, 2018. Results: We found that age and left atrial thrombus are independent risk factors for PND after cardiac surgery. Furthermore, the serum of 29 patients was collected on the 7th day after cardiac surgery for detecting the expression of lncRNA-MYL2-2 and miR-124-3p. Increased lncRNA-MYL2-2 and decreased miR-124-3p in serum were associated with the decline of patients’ cognition. Conclusions: LncRNA-MYL2-2 and miRNA-124-3p may jointly participate in the occurrence and development of PND after cardiac surgery. These important findings are advantaged to further understand the pathogenesis of PND and prevent it, provide new biomarkers for the diagnosis and monitoring of PND.</t>
  </si>
  <si>
    <t>Journal of Investigative Surgery</t>
  </si>
  <si>
    <t>P. Gessner and G. Dugan</t>
  </si>
  <si>
    <t>Lobectomy versus therapeutic hypothermia for refractory intracranial hypertension after bifrontal craniectomy? That is the question</t>
  </si>
  <si>
    <t>Introduction Traditional treatment for elevated intracranial hypertension is well known and includes osmotic therapy, hyperventilation, and sedation. The consensus is that refractory cases can be treated with decompressive craniectomy, barbiturate coma, or most recently, therapeutic hypothermia. In cases that remain refractory to craniectomies, a lobectomy is sometimes performed. This procedure can result in resection of viable tissue potentially limiting functional outcomes. To date, there are no trials that suggest the use of hypothermia after craniectomy. We present a case of a high grade aSAH with refractory intracranial hypertension after bifrontal craniectomy who was then successfully treated with therapeutic hypothermia. Methods HR is a 29 y/o Hispanic male who presented with a grade V aSAH. On day 8, he was successfully treated for vasospasm with angioplasty. Later he developed refractory intracranial hypertension for which therapeutic hypothermia was initiated and a decompressive bifrontal craniectomy was performed. Twenty-four hours after surgery, re-warming was initiated. At 36°C, the ICP increased to 27 mmHg and hypothermia was resumed. The patient required hypothermia to control ICP for 9 additional days and was eventually re-warmed on day 18. Results HR was discharged to long term care six weeks after presentation and completed his recovery at a rehabilitation center. 10 months after his initial event, HR has made a full recovery and hopes to return to work by the end of the year. Conclusions Some facilities choose lobectomy as a salvage therapy to treat life-threatening refractory intracranial hypertension. In this case, we were able to overt the possibility of removing viable brain tissue in an effort to control intracranial hypertension through the use of therapeutic hypothermia as an adjunct to bifrontal craniectomy which allowed this patient to return to his premorbid state.</t>
  </si>
  <si>
    <t>J. Jalonen</t>
  </si>
  <si>
    <t>Low flow during ECC: Still good?</t>
  </si>
  <si>
    <t>The required flow rate during cardiopulmonary bypass (CPB) depends obviously on the determinants of oxygen delivery and oxygen consumption, autoregulation of vascular beds in various organs and consequent blood flow distribution within the body. Excessive flow should be avoided due to consequent increased accumulation of fluid and tissue oedema and increased load of microemboli. In specific situations, however, it may be difficult to maintain desirable flow. What are the tolerable limits of low flow in those conditions? Oxygen consumption (VO2) in proportion to body weight changes from about 8 ml/kg-1/min-1 in a newborn to approximately 4 ml/kg-1/min-1 in an adult. In moderate hypothermia VO2 decreases curvilinearly and is about 50% at 30 °C of the normothermic level. The decrease, however, may not be similar in all organs, and the ability to maintain adequate tissue oxygenation in falling temperatures depends on the adjustment of maintenance of autoregulation. This ability has been studied especially in the brain. Cerebral blood flow was maintained constant when CPB flow was adjusted between 1 and 2 L/min-1/m-2 [1]. Also the autoregulation of the cerebral blood flow was maintained in hypothermia down to 20 °C if the unadjusted CO2 tension was kept constant [2]. The autoregulation pressure threshold may be even lower in hypothermia than in normothermia. Jonsson et al. found in a study on pigs that selective antegrade cerebral perfusion in 20 °C flow of at least 6 ml/kg-1/min-1 did not increase lactate production in the brain whereas a temporary reduction of flow to 2 ml/kg-1/min-1 did [3]. Using magnetic resonance spectroscopy they were able to show that this increase was also intracellular, and increased S100ß levels further suggested brain cell injury. In another animal study a high flow of 18 ml/kg-1/min-1, however, did not offer any advantages but induced an increase in intracranial pressure [4]. A study in cardiac surgical patients showed no signs of decreased cerebral oxygenation during hypothermic bypass with flow rates of 1.2 L/min-1/m-2 when the perfusion pressure was maintained between 50 and 70 mmHg [5]. There is less information on changes in autoregulation in other tissues. In one study in humans at 28-30 °C, VO2 increased linearly with increasing O2 delivery, suggesting more recruited vascular beds [6]. In normothermic bypass flows less than 1.8-1.6 L/min-1/m-2 are associated with increased lactate production. Consequently, flow rates of 2.2 L/min-1/m-2 in temperatures of 28 °C or warmer in adults and 2.5 L/min-1/m-2 in children [7]. In children cardiopulmonary bypass flow rate less than 100 ml/kg-1/min-1 was associated with an odds ratio of 7.67 for postoperative hyperlactataemia [8]. On the other hand, cardiopulmonary bypass flow rate of 110 ml/kg-1/min-1 was associated with higher positive net fluid balance and fluid extravasation rate than 80 ml/kg-1/min-1 [9]. Not only flow but also pressure influences blood flow distribution during cardiopulmonary bypass. The perfusion pressure commonly drops at the start of bypass due to decreased haematocrit and viscosity. Hypothermia and increasing levels of circulating catecholamines gradually counteract these effects: viscosity at 25 °C and haematocrit 25% are about the same as viscosity at 37 °C and haematocrit 40%. There is evidence that lower perfusion pressures are associated with increased risk of postoperative neurological complications [10]. However, high perfusion pressure (90 mmHg) induced hyperperfusion and increased intracranial pressure after hypothermic CPB in pigs [11]. In conclusion, the minimum tolerable low CPB flow has not been established and it is different in different patient populations. So far the commonly recommended conventional flow rates are probably the best guidelines that can be given. Advancements in monitoring of organ perfusion and oxygenation may offer additional safety if lower CPB flows is used in specific circumstances.</t>
  </si>
  <si>
    <t>Applied Cardiopulmonary Pathophysiology</t>
  </si>
  <si>
    <t>The required flow rate during cardiopulmonary bypass (CPB) depends obviously on the determinants of oxygen delivery and oxygen consumption, autoregulation of vascular beds in various organs and consequent blood flow distribution within the body. Excessive flow should be avoided due to consequent increased accumulation of fluid and tissue oedema and increased load of microemboli. In specific situations, however, it may be difficult to maintain desirable flow. What are the tolerable limits of low flow in those conditions? Oxygen consumption (VO2) in proportion to body weight changes from about 8 ml/kg–1/min–1 in a newborn to approximately 4 ml/kg–1/min–1 in an adult. In moderate hypothermia VO2 decreases curvilinearly and is about 50% at 30 °C of the normothermic level. The decrease, however, may not be similar in all organs, and the ability to maintain adequate tissue oxygenation in falling temperatures depends on the adjustment of maintenance of autoregulation. This ability has been studied especially in the brain. Cerebral blood flow was maintained constant when CPB flow was adjusted between 1 and 2 L/min–1/m–2 [1]. Also the autoregulation of the cerebral blood flow was maintained in hypothermia down to 20 °C if the unadjusted CO2 tension was kept constant [2]. The autoregulation pressure threshold may be even lower in hypothermia than in normothermia. Jonsson et al. found in a study on pigs that selective antegrade cerebral perfusion in 20 °C flow of at least 6 ml/kg–1/min–1 did not increase lactate production in the brain whereas a temporary reduction of flow to 2 ml/kg–1/min–1 did [3]. Using magnetic resonance spectroscopy they were able to show that this increase was also intracellular, and increased S100ß levels further suggested brain cell injury. In another animal study a high flow of 18 ml/kg–1/min–1, however, did not offer any advantages but induced an increase in intracranial pressure [4]. A study in cardiac surgical patients showed no signs of decreased cerebral oxygenation during hypothermic bypass with flow rates of 1.2 L/min–1/m–2 when the perfusion pressure was maintained between 50 and 70 mmHg [5]. There is less information on changes in autoregulation in other tissues. In one study in humans at 28-30 °C, VO2 increased linearly with increasing O2 delivery, suggesting more recruited vascular beds [6]. In normothermic bypass flows less than 1.8-1.6 L/min–1/m–2 are associated with increased lactate production. Consequently, flow rates of 2.2 L/min–1/m–2 in temperatures of 28 °C or warmer in adults and 2.5 L/min–1/m–2 in children [7]. In children cardiopulmonary bypass flow rate less than 100 ml/kg–1/min–1 was associated with an odds ratio of 7.67 for postoperative hyperlactataemia [8]. On the other hand, cardiopulmonary bypass flow rate of 110 ml/kg–1/min–1 was associated with higher positive net fluid balance and fluid extravasation rate than 80 ml/kg–1/min–1 [9]. Not only flow but also pressure influences blood flow distribution during cardiopulmonary bypass. The perfusion pressure commonly drops at the start of bypass due to decreased haematocrit and viscosity. Hypothermia and increasing levels of circulating catecholamines gradually counteract these effects: viscosity at 25 °C and haematocrit 25% are about the same as viscosity at 37 °C and haematocrit 40%. There is evidence that lower perfusion pressures are associated with increased risk of postoperative neurological complications [10]. However, high perfusion pressure (90 mmHg) induced hyperperfusion and increased intracranial pressure after hypothermic CPB in pigs [11]. In conclusion, the minimum tolerable low CPB flow has not been established and it is different in different patient populations. So far the commonly recommended conventional flow rates are probably the best guidelines that can be given. Advancements in monitoring of organ perfusion and oxygenation may offer additional safety if lower CPB flows is used in specific circumstances.</t>
  </si>
  <si>
    <t>Despite numerous interventions and treatment options, the outcomes of traumatic brain injury (TBI) have improved little over the last 3 decades, which raises concern about the value of care in this patient population. We aimed to synthesize the evidence on 14 potentially low-value clinical practices in TBI care. Using umbrella review methodology, we identified systematic reviews evaluating the effectiveness of 14 potentially low-value practices in adults with acute TBI. We present data on methodological quality (Assessing the Methodological Quality of Systematic Reviews), reported effect sizes, and credibility of evidence (I to IV). The only clinical practice with evidence of benefit was therapeutic hypothermia (credibility of evidence II to IV). However, the most recent meta-Analysis on hypothermia based on high-quality trials suggested harm (credibility of evidence IV). Meta-Analyses on platelet transfusion for patients on antiplatelet therapy were all consistent with harm but were statistically non-significant. For the following practices, effect estimates were consistently close to the null: computed tomography (CT) in adults with mild TBI who are low-risk on a validated clinical decision rule; repeat CT in adults with mild TBI on anticoagulant therapy with no clinical deterioration; antibiotic prophylaxis for external ventricular drain placement; and decompressive craniectomy for refractory intracranial hypertension. We identified five clinical practices with evidence of lack of benefit or harm. However, evidence could not be considered to be strong for any clinical practice as effect measures were imprecise and heterogeneous, systematic reviews were often of low quality, and most included studies had a high risk of bias.</t>
  </si>
  <si>
    <t>L. M. Quintana</t>
  </si>
  <si>
    <t>Lumbar injection of normal saline for the treatment of tonsillar herniation - An old technique revisited: General considerations about increased intracranial pressure</t>
  </si>
  <si>
    <t>K. A. Forgie, N. Fialka, D. H. Freed and J. Nagendran</t>
  </si>
  <si>
    <t>Lung transplantation, pulmonary endothelial inflammation, and ex-situ lung perfusion: A review</t>
  </si>
  <si>
    <t>Lung transplantation (LTx) is the gold standard treatment for end-stage lung disease; however, waitlist mortality remains high due to a shortage of suitable donor lungs. Organ quality can be compromised by lung ischemic reperfusion injury (LIRI). LIRI causes pulmonary endothelial inflammation and may lead to primary graft dysfunction (PGD). PGD is a significant cause of morbidity and mortality post-LTx. Research into preservation strategies that decrease the risk of LIRI and PGD is needed, and ex-situ lung perfusion (ESLP) is the foremost technological advancement in this field. This review addresses three major topics in the field of LTx: first, we review the clinical manifestation of LIRI post-LTx; second, we discuss the pathophysiology of LIRI that leads to pulmonary endothelial inflammation and PGD; and third, we present the role of ESLP as a therapeutic vehicle to mitigate this physiologic insult, increase the rates of donor organ utilization, and improve patient outcomes.</t>
  </si>
  <si>
    <t>A. E. Arch and K. N. Sheth</t>
  </si>
  <si>
    <t>Malignant cerebral edema after large anterior circulation infarction: A review topical collection on cerebrovascular disease and stroke</t>
  </si>
  <si>
    <t>Opinion statement: Malignant infarction implies a large middle cerebral artery (MCA) stroke that leads to rapid clinical deterioration and edema formation, and can be associated with hemorrhagic transformation, herniation, and poor functional outcomes, including death. Malignant edema is brain edema formation that occurs in the setting of large territory infarction. This review discusses the most recent efforts in diagnosis, prevention, and management of malignant edema in acute ischemic strokes. © 2014 Springer Science+Business Media New York.</t>
  </si>
  <si>
    <t>Current Treatment Options in Cardiovascular Medicine</t>
  </si>
  <si>
    <t>L. Koffman, R. Prayson and E. M. Manno</t>
  </si>
  <si>
    <t>Malignant cerebral edema related to Systemic Lupus Erythematosus</t>
  </si>
  <si>
    <t>Background The neurological manifestations of Systemic Lupus Erythematosus (SLE) are varied and incompletely described. A few case series report a benign idiopathic intracranial hypertension (IIH) related to SLE, which is responsive to immunotherapy. There are limited reports of patients with malignant cerebral edema, and diffuse white matter changes in the absence of central nervous system (CNS) vasculitis. Methods Case series from our tertiary care center and review of the relevant literature. Results Case one was a 32 year-old woman admitted with nausea, vomiting and cranial nerve palsies. Serology was significant for a diagnosis of probable SLE. MRI was performed and showed bilateral symmetric diffuse T2/FLAIR hyperintensities throughout the white matter and cerebral angiography was unremarkable. The patient developed recalcitrant cerebral edema with intracranial hypertension despite immunosuppressive therapies and subsequently expired. Post mortem evaluation showed a white matter inflammatory process, but no vascular changes consistent with CNS vasculitis. Case two was a 29 year-old woman with known SLE that presented with a loss of consciousness. Imaging included a CT that showed diffuse cerebral edema with white matter involvement and a normal cerebral angiogram. Again, despite maximal medical management the patient herniated resulting in death by neurologic criteria. Conclusions These two cases represent a syndrome of white matter changes and diffuse cerebral edema associated with SLE that have yet to be reported in the literature. It is unclear if this process has a similar pathology to SLE related IIH. Because this syndrome causes a fulminant cerebral edema, further research is needed to better understand the underlying pathology and identify potential treatment options.</t>
  </si>
  <si>
    <t>Journal of the Neurological Sciences</t>
  </si>
  <si>
    <t>Shalimar and S. K. Acharya</t>
  </si>
  <si>
    <t>Management in Acute Liver Failure</t>
  </si>
  <si>
    <t>Acute liver failure (ALF) is a rare, potentially fatal complication of severe hepatic illness resulting from various causes. In a clinical setting, severe hepatic injury is usually recognised by the appearance of jaundice, encephalopathy and coagulopathy. The central and most important clinical event in ALF is occurrence of hepatic encephalopathy (HE) and cerebral edema which is responsible for most of the fatalities in this serious clinical syndrome. The pathogenesis of encephalopathy and cerebral edema in ALF is unique and multifactorial. Ammonia plays a central role in the pathogenesis. The role of newer ammonia lowering agents is still evolving. Liver transplant is the only effective therapy that has been identified to be of promise in those with poor prognostic factors, whereas in the others, aggressive intensive medical management has been documented to salvage a substantial proportion of patients. A small fraction of patients undergo liver transplant and the remaining are usually treated with medical therapy. Therefore, identification of the complications and causes of death in such patients, and use of appropriate prognostic models to identify those who need liver transplant and those who can be managed with medical treatment is a vital component of therapeutic strategy. In this review, we discuss the various pathogenetic mechanisms and treatment options available.</t>
  </si>
  <si>
    <t>Journal of Clinical and Experimental Hepatology</t>
  </si>
  <si>
    <t>A. Bhatt, R. V. P. Chan and D. T. Weaver</t>
  </si>
  <si>
    <t>Management of a case of retinopathy of prematurity with poor visualization of the retina</t>
  </si>
  <si>
    <t>Journal of Pediatric Ophthalmology and Strabismus</t>
  </si>
  <si>
    <t>K. M. Busl</t>
  </si>
  <si>
    <t>PURPOSE OF REVIEW This article reviews the pathophysiology and management of cerebral edema, brain compression, and elevated intracranial pressure (ICP). It also provides a brief introduction to the concept of the glymphatic system and select cellular contributors to cerebral edema. RECENT FINDINGS Cerebral edema and brain compression should be treated in a tiered approach after the patient demonstrates a symptomatic indication to start treatment. All patients with acute brain injury should be treated with standard measures to optimize intracranial compliance and minimize risk of ICP elevation. When ICP monitors are used, therapies should target maintaining ICP at 22 mm Hg or less. Evidence exists that serial clinical examination and neuroimaging may be a reasonable alternative to ICP monitoring; however, clinical trials in progress may demonstrate advantages to advanced monitoring techniques. Early decompressive craniectomy and hypothermia are not neuroprotective in traumatic brain injury and should be reserved for situations refractory to initial medical interventions. Medical therapies that acutely lower plasma osmolality may lead to neurologic deterioration from osmotic cerebral edema, and patients with acute brain injury and renal or liver failure are at elevated risk. SUMMARY A tiered approach to the management of cerebral edema and brain compression can reduce secondary brain injury when implemented according to core physiologic principles. However, our knowledge of the pathophysiology of acute brain injury is incomplete, and the conceptual framework underlying decades of clinical management may need to be revised in response to currently evolving discoveries regarding the pathophysiology of acute brain injury.</t>
  </si>
  <si>
    <t>J. Kim, S. Ryu, H. Kim, Y. Kang and S. Kim</t>
  </si>
  <si>
    <t>Management of Early Neurologic Deterioration Due to Stroke Progression or Recurrence</t>
  </si>
  <si>
    <t>Objective: To describe the current characteristics of management and outcomes after END due to progressive or recurrent ischemia in patients with acute ischemic stroke. Background: The management and outcomes of early neurologic deterioration (END) after ischemic stroke specifically due to stroke progression or stroke recurrence have not been well delineated. Design/Methods: In a multicenter, nationwide registry, data on END management due to stroke progression or recurrence confirmed by imaging was collected prospectively between January 2019 and July 2020. Patient characteristics, management strategies, and clinical outcomes were analyzed. Results: Among 1,221 (age 69.7±13.2years, men 58.2%) patients with END due to stroke progression (SP) or stroke recurrence (SR), active management after END was implemented in 64.2%. Active management strategies were: volume expansion, 29.2%; change in antithrombotic regimen, 26.1%; induced hypertension, 8.6%; rescue reperfusion therapy, 6.8%; intracranial pressure lowering with hyperosmolar agents, 1.5%; bypass surgery, 0.6%; and hypothermia, 0.1%. Active management strategies varying with patient features included volume expansion and induced hypertension use more often in large artery atherosclerosis and small vessel occlusion and rescue endovascular thrombectomy more common in other (dissection), cardioembolism, and large artery atherosclerosis. There were significant disparities of active managements among participating hospitals. Active management was associated with higher rates of freedom-fromdisability (mRS 0-1; 24.3% vs 16.6%) and functional independence (mRS 0-2; 41.6% vs 27.7%) at 3-months. Conclusions: In this observational study, active management, undertaken in two-thirds of patients, was most often hemodynamic or antithrombotic and was associated with improved functional outcomes. These data highlight the need for and provide parameter for planning of randomized clinical trials of treatments for END arising from stroke progression or recurrence.</t>
  </si>
  <si>
    <t>Purpose of Review: Principles of intracranial pressure (ICP) management continue to be an essential part of the neurointensivist’s skillset as appropriate treatment decisions can prevent secondary injury to the central nervous system. This review of the literature aims to: discuss commonly encountered pathologies associated with increased ICP, summarize diagnostic approaches used in evaluating ICP, and present evidence-based treatment paradigms that drive clinical care in intensive care units. Recent Findings: Recent topics of discussion include invasive and non-invasive modalities of diagnosis and monitoring, recent developments in hypothermia, hyperosmolar therapy, pharmacological interventions, and surgical therapies. The authors also present an example of an algorithm used within our system of hospitals for managing patients with elevated ICP. Summary: Recent advances have shown the mortality benefits in appropriately recognizing and treating increased ICP. Multiple modalities of treatment have been explored, and evidence has shown benefit in some. Further work continues to provide clarity in the appropriate management of intracranial hypertension.</t>
  </si>
  <si>
    <t>J. A. Frontera</t>
  </si>
  <si>
    <t>Management of Hepatic Encephalopathy</t>
  </si>
  <si>
    <t>Hepatic encephalopathy management varies depending on the acuity of liver failure. However, in patients with either acute or chronic liver failure five basic steps in management are critical: stabilization, addressing modifiable precipitating factors, lowering blood ammonia, managing elevated intracranial pressure (ICP) (if present), and managing complications of liver failure that can contribute to encephalopathy, particularly hyponatremia. Because liver failure patients are prone to a variety of other medical problems that can lead to encephalopathy (such as coagulopathy associated intracranial hemorrhage, electrolyte disarray, renal failure, hypotension, hypoglycemia, and infection), a thorough history, physical and neurologic examination is mandated in all encephalopathic liver failure patients. There should be a low threshold for brain imaging in patients with focal neurological deficits given the propensity for spontaneous intracranial hemorrhage. In patients with acute liver failure and high grade encephalopathy, identification of the etiology of acute liver failure is essential to guide treatment and antidote administration, particularly in the case of acetaminophen poisoning. Equally critical is management of elevated ICP in acute liver failure. Intracranial hypertension can be treated with hypertonic saline and/or adjustment of the dialysis bath. Placement of an intracranial monitor to guide ICP therapy is risky because of concomitant coagulopathy and remains controversial. Continuous renal replacement therapy may help lower serum ammonia, treat coexisting uremia, and improve symptoms. Liver transplantation is the definitive treatment for patients with acute liver failure and hepatic encephalopathy. In patients with chronic hepatic encephalopathy, lactulose and rifaxamin remain a mainstay of therapy. In these patients, it is essential to identify reversible causes of hepatic encephalopathy such as increased ammonia production and/or decreased clearance (eg, infection, GI bleed, constipation, hypokalemia, dehydration). Chronic hyponatremia should be managed by gradual sodium correction of no more than 8‒12 meq/L per day to avoid central myelinolysis syndrome. Free water restriction and increased dietary sodium are reasonable, cost effective treatment options. Many emerging therapies, both pharmacologic and interventional, are currently being studied to improve management of hepatic encephalopathy.</t>
  </si>
  <si>
    <t>Management of intracranial pressure</t>
  </si>
  <si>
    <t>Purpose of Review: Intracranial pressure (ICP) can be elevated in traumatic brain injury, large artery acute ischemic stroke, intracranial hemorrhage, intracranial neoplasms, and diffuse cerebral disorders such as meningitis, encephalitis, and acute hepatic failure. Raised ICP is also known as intracranial hypertension and is defined as a sustained ICP of greater than 20 mm Hg. Recent Findings: ICP must be measured through an invasive brain catheter, typically an external ventricular catheter that can drain CSF and measure ICP, or through an intraparenchymal ICP probe. Proper recognition of the clinical signs of elevated ICP is essential for timely diagnosis and treatment to prevent cerebral hypoperfusion and possible brain death. Clinical signs of elevated ICP include headache, papilledema, nausea, and vomiting in the early phases, followed by stupor and coma, pupillary changes, hemiparesis or quadriparesis, posturing and respiratory abnormalities, and eventually cardiopulmonary arrest. Summary: Management of elevated ICP is, in part, dependent on the underlying cause. Medical options for treating elevated ICP include head of bed elevation, IV mannitol, hypertonic saline, transient hyperventilation, barbiturates, and, if ICP remains refractory, sedation, endotracheal intubation, mechanical ventilation, and neuromuscular paralysis. Surgical options include CSF drainage if hydrocephalus is present and decompression of a surgical lesion, such as an intracranial hematoma/large infarct or tumor, if the patient's condition is deemed salvageable. Future research should continue investigating medical and surgical options for the treatment of raised ICP, such as hypothermia, drugs that reduce cerebral edema, and operations aimed at reducing intracranial mass effect.</t>
  </si>
  <si>
    <t>C. E. Schwarz and E. M. Dempsey</t>
  </si>
  <si>
    <t>Management of Neonatal Hypotension and Shock</t>
  </si>
  <si>
    <t>The current standard approach to manage circulatory insufficiency is inappropriately simple and clear: respond to low blood pressure to achieve higher values. However, the evidence for this is limited affecting all steps within the process: assessment, decision making, therapeutic options, and treatment effects. We have to overcome the ‘one size fits all’ approach and respect the dynamic physiologic transition from fetal to neonatal life in the context of complex underlying conditions. Caregivers need to individualize their approaches to individual circumstances. This paper will review various clinical scenarios, including managing transitional low blood pressure, to circulatory impairment involving different pathologies such as hypoxia-ischemia and sepsis. We will highlight the current evidence and set potential goals for future development in these areas. We hope to encourage caregivers to question the current standards and to support urgently needed research in this overlooked but crucial field of neonatal intensive care.</t>
  </si>
  <si>
    <t>Seminars in Fetal and Neonatal Medicine</t>
  </si>
  <si>
    <t>Objectives: To produce a treatment algorithm for the ICU management of infants, children, and adolescents with severe traumatic brain injury. Data Sources: Studies included in the 2019 Guidelines for the Management of Pediatric Severe Traumatic Brain Injury (Glasgow Coma Scale score ≤ 8), consensus when evidence was insufficient to formulate a fully evidence-based approach, and selected protocols from included studies. Data Synthesis: Baseline care germane to all pediatric patients with severe traumatic brain injury along with two tiers of therapy were formulated. An approach to emergent management of the crisis scenario of cerebral herniation was also included. The first tier of therapy focuses on three therapeutic targets, namely preventing and/or treating intracranial hypertension, optimizing cerebral perfusion pressure, and optimizing partial pressure of brain tissue oxygen (when monitored). The second tier of therapy focuses on decompressive craniectomy surgery, barbiturate infusion, late application of hypothermia, induced hyperventilation, and hyperosmolar therapies. Conclusions: This article provides an algorithm of clinical practice for the bedside practitioner based on the available evidence, treatment protocols described in the articles included in the 2019 guidelines, and consensus that reflects a logical approach to mitigate intracranial hypertension, optimize cerebral perfusion, and improve outcomes in the setting of pediatric severe traumatic brain injury.</t>
  </si>
  <si>
    <t>N. S. Abend and T. Loddenkemper</t>
  </si>
  <si>
    <t>Management of pediatric status epilepticus</t>
  </si>
  <si>
    <t>Status epilepticus (SE) is a medical emergency consisting of persistent or recurring seizures without a return to baseline mental status. SE can be divided into subtypes based on seizure types and underlying etiologies. Management should be implemented rapidly and based on pre-determined care pathways. The aim is to terminate seizures while simultaneously identifying and managing precipitant conditions. Seizure management involves "emergent" treatment with benzodiazepines (lorazepam intravenously, midazolam intramuscularly, or diazepam rectally) followed by " urgent" therapy (phenytoin/fosphenytoin, phenobarbital, levetiracetam or valproate sodium). If seizures persist, "refractory" treatments include infusions of midazolam or pentobarbital. Prognosis is dependent on the underlying etiology and seizure persistence. This article reviews the current management strategies for pediatric convulsive SE. © Springer Science+Business Media 2014.</t>
  </si>
  <si>
    <t>V. Kukreti, H. Mohseni-Bod and J. Drake</t>
  </si>
  <si>
    <t>Management of raised intracranial pressure in children with traumatic brain injury</t>
  </si>
  <si>
    <t>Increased intracranial pressure (ICP) is associated with worse outcome after traumatic brain injury (TBI). The current guidelines and management strategies are aimed at maintaining adequate cerebral perfusion pressure and treating elevated ICP. Despite controversies, ICP monitoring is important particularly after severe TBI to guide treatment and in developed countries is accepted as a standard of care. We provide a narrative review of the recent evidence for the use of ICP monitoring and management of ICP in pediatric TBI.</t>
  </si>
  <si>
    <t>Journal of Pediatric Neurosciences</t>
  </si>
  <si>
    <t>L. Del Prato, C. Schoenlank, L. John, K. Franklin, L. Hoffman, G. Casella and S. Lebduska</t>
  </si>
  <si>
    <t>Management of refractory autonomic abnormalities in a tetraplegic with a wound: A case report</t>
  </si>
  <si>
    <t>Objective: To present a symptom-based approach to severe autonomic abnormalities (AA), including autonomic dysreflexia, persistent sudoresis and symptomatic hypothermia, in a spinal cord injury (SCI) patient with a large decubitus wound. Case Description: A 60-year-old man with tetraplegia (C6 AIS B) due to traumatic C5 fracture in 1995. Nineteen years post-injury, he developed a large sacral wound with osteomyelitis requiring surgical debridement. One week post-admission, he developed severe autonomic dysreflexia (AD) when seated upright associated with “discomfort” in his buttocks. AD resolved upon repositioning supine. Imaging of the spine and pelvis was negative for deformities, occult fracture, and syrinx. The patient continued to display sudoresis and non-environmental hypothermia despite adequate blood pressure control. Setting: Inpatient SCI unit. Results or Clinical Course: Pain management was achieved with transdermal fentanyl patch (37.5 mcg/h) and gabapentin (1800 mg/ day). Terazosin (3mg/day) effectively controlled hypertension. The patient continued to complain of profuse sweating, which resolved with an anticholinergic (oxybutynin 20mg/day). Laboratory and radiographic workup for hypothermia was negative for infection, seizures, hormonal abnormalities, stroke, and brain tumor. Cyproheptadine (8mg/day), a potent serotonin antagonist used to treat spontaneous hypothermia with hyperhidrosis, prevented future episodes of hypothermia. Discussion: AA in SCI is a treatment challenge when associated with a trigger that cannot be immediately rectified, such as a large wound. Standard management for AD, sitting the patient upright, exacerbated pain and complicated treatment. The following systematic approach was beneficial: 1) in-depth investigation of the potential causes of AA including complete neuraxial imaging and determination of infectious or hormonal causes; 2) discontinuation of hypertensives (midodrine); 3) aggressive pain control; 4) use of sympathetic blockers (terazosin); 5) anticholinergic drug to manage sudoresis (oxybutynin); and 6) treatment of non-environmental hypothermia with an anti-serotonergic drug (cyproheptadine). Conclusion: Direct treatment of pain, in addition to targeting abnormal central and peripheral sympathetic responses, was successful in controlling AD, persistent sudoresis and non-environmental hypothermia.</t>
  </si>
  <si>
    <t>PM and R</t>
  </si>
  <si>
    <t>S. Alam, N. Mahdi and F. Rincon</t>
  </si>
  <si>
    <t>Management of refractory ICP with hypothermia in a case of malignant posterior reversible encephalopathy syndrome</t>
  </si>
  <si>
    <t>Background: Very infrequently, posterior reversible encephalopathy syndrome (PRES) may be complicated by malignant cerebral edema and elevated intracranial pressure (ICP) in the setting of abnormal cerebrovascular auto-regulation. We present a case of malignant PRES complicated by refractory high ICP and managed with combination therapy including moderate therapeutic hypothermia (TH, Tcore=3334° C). Design/Methods: A 50year old woman presented with lethargy and seizure with progression to coma after overdosing on zolpidem. CT head showed diffuse cerebral edema primarily affecting the frontal and parietooccipital lobes suggestive of PRES. Thus, a subdural ICP monitor was placed and i.v. hyperosmolar therapy was started. The ICPs ranged from 5-17mmHg. On day 4, the ICP increased to 25 mmHg sustained, with a blown left pupil; CT head showed increased edema with effacement of various cisterns and the fourth ventricle. At this time, the subdural ICP monitor was replaced by an external ventricular drain (EVD). Three hours later, there was an acute elevation in blood pressure with ICP crisis ranging 90-100mmHg and subsequent blown right pupil. CT head showed lack of left sided-drainage, requiring placement of a second EVD on the right ventricle, as well as the induction of pentobarbital coma and TH via surface-cooling device. Rewarming occurred after 72hours at a rate of 0.1°C/hour; pentobarbital and osmotherapy were successfully weaned-off over the following 10 days and the patient maintained normal ICPs. Upon clinical improvement, she was extubated on day 13 and on day 15 was able to leave the ICU. Upon discharge to home on day 27, she was neurologically intact with a modified Rankin Scale (mRS) of 0. CONCLUSION: Malignant cerebral edema and refractory intracranial hypertension in the setting of PRES is rare. Our case highlights that in this setting, aggressive management of these complications with TH may also offer a significant outcome benefit.</t>
  </si>
  <si>
    <t>J. R. Davanzo, E. P. Sieg and S. D. Timmons</t>
  </si>
  <si>
    <t>Management of Traumatic Brain Injury</t>
  </si>
  <si>
    <t>Traumatic brain injury remains a serious public health problem, causing death and disability for millions. In order to maximize outcomes in the face of a complex injury to a complex organ, a variety of advanced neuromonitoring techniques may be used to guide surgical and medical decision-making. Because of the heterogeneity of injury types and the plethora of treatment confounders present in this patient population, the scientific study of specific interventions is challenging. This challenge highlights the need for a firm understanding of the anatomy and pathophysiology of brain injuries when making clinical decisions in the intensive care unit.</t>
  </si>
  <si>
    <t>V. Q. Cardona, D. Conway, N. Gilliam, T. A. Low and O. Menkiti</t>
  </si>
  <si>
    <t>Management strategies during a challenging VA ECMO run in a neonate with septic shock and hypoxic ischemic encephalopathy: A case report</t>
  </si>
  <si>
    <t>Introduction: Advances in neonatal care for hypoxic respiratory failure, with high frequency ventilation and inhaled nitric oxide (iNO), have led to a decreased need for extracorporeal membranous oxygenation (ECMO), however, neonates resistant to such therapies are more complex and at higher risk of mortality. One such population includes those with hypoxic ischemic encephalopathy (HIE) undergoing controlled hypothermia (CH). While CH has become the mainstay for HIE management due to its benefits in mitigating reperfusion injury, the effects of hypothermia on other organ systems can be problematic. We present a challenging case of a term neonate with E Coli septic shock, hypoxic respiratory failure and HIE requiring CH and VA ECMO. Case Presentation: Full term female infant with perinatal depression concerning for HIE was transferred to our institution for CH and management of hypoxic respiratory failure. Over the course of 18 hours after initiation of CH, patient developed worsening pulmonary hypertension, systemic hypotension with severe neutropenia and coagulopathy (INR 7.45) consistent with sepsis, later confirmed as E Coli. Treatment included significant fluid resuscitation with crystalloids and blood products, multiple inotropes, high-dose steroids, broad-spectrum antibiotics and iNO without improvements. Failure of medical management led to the consideration of ECMO rescue therapy for this profoundly coagulopathic infant. Despite the high-risks, detailed discussion with the family provided clarity on their wishes to proceed with ECMO. Infant was successfully placed on VA ECMO with a modified heparin dose of 50 units/kg while on maximum inotrope support and CH. She required ECMO pump flows of 180-190ml/kg/min in addition to ongoing fluid resuscitation and inotrope therapy, sweep gas flow 0.7-0.85L/min and FiO2 of 100% for the first 10 days of the run. Despite ECMO support, malignant pulmonary hypertension ensued secondary to E Coli pneumonia with bilateral lung collapse despite recruitment maneuvers. Patient had severe thrombocytopenia requiring numerous transfusions and worsening capillary leak due to sepsis prompting the use of continuous venovenous hemofiltration (CVVH) with an AN69 filter to aid in cytokine and fluid removal. Impending right ventricular (RV) failure with RV pressures of 117+ right atrial pressures negated initiation of prostaglandin therapy to re-open the ductus arteriousus and relieve RV strain. Subsequent bronchoscopy, pulmozyme therapy, targeted antibiotic treatment resulted in modest improvement in lung recruitment. However, pulmonary recovery lagged behind heart recovery forcing undesired discussions around risks and benefits of conversion to VV ECMO versus VV-A ECMO. This was deemed too risky and infant was continued on VA ECMO while weaning blood flows with eventual decannulation and hospital discharge. Discussion: ELSO database reports a 58% survival rate for neonatal pneumonia with sepsis due to the combination of respiratory failure, shock, persistent pulmonary hypertension, cardiac failure and profound coagulopathy. Although these conditions can be worsened by CH, making ECMO a risky proposition as in our patient, it is important to recall that death was almost certain with inaction. Our case demonstrates that clearly defined goals with expectations for family and ECMO team intermingled with proactive subspecialists eager to assist is critical for success. We also illustrate the successful and timely deployment of strategic medical interventions while on VA ECMO to aid in the survival of an extremely high-risk infant. The management intracranial hemorrhage remains a concern, as it warrants discontinuation of ECMO support, therefore the importance of close monitoring and prompt management of coagulopathy cannot be overstated.</t>
  </si>
  <si>
    <t>G. Chen, Q. Xia, L. Liu, C. Li and S. Fu</t>
  </si>
  <si>
    <t>Massive pulmonary thromboembolism during arthroscopic surgery: The important roles of chest compression and endotracheal intubation</t>
  </si>
  <si>
    <t>A case of acute massive pulmonary embolism event happened during fracture fixation in our department recently. Shortly after surgery has begun, vital signs of the patient fluctuated emergently, his consciousness was lost, blood pressure and heart rate was once lost in monitor. We immediately started cardiopulmonary resuscitation plans, including setting up advanced life support, chest compressions and cryogenic brain protection strategy, opening center vein to establish a blood pressure, and monitoring central venous pressure and arterial blood pressure. When trying to maintain the vital signs stable, we improved the relevant inspection at the same time. Through a multidisciplinary collaborative diagnosis, acute massive pulmonary embolism was diagnosed. Heparin was given for anticoagulation, and recombinant tissue plasminogen activator was used for thrombolysis treatment. After vital signs were stable, the patient was transferred to the intensive care unit. Then, the disease progressed into multiple organs failure. After treatment for nearly a month, the patient was discharged, without any sequela or complications.</t>
  </si>
  <si>
    <t>Biomedical Research (India)</t>
  </si>
  <si>
    <t>A. Sadoughi, I. Rybinnik and R. Cohen</t>
  </si>
  <si>
    <t>Measurement and management of increased intracranial pressure</t>
  </si>
  <si>
    <t>Increased intracranial pressure (ICP) is a serious complication of a variety of neurologic injuries and is a major challenge in intensive care units. The most common causes of increased ICP are: traumatic brain injury (TBI), stroke, neoplasms, hydrocephalus, hepatic encephalopathy, CNS venous return impairment, encephalitis, and abscesses. Prompt diagnosis and intensive monitoring and therapy of this condition are essential for successful management of this potentially devastating condition. Recent technical innovations in neuromonitoring may allow for improvement in morbidity and mortality rates attributable to elevated ICP. Normal ICP ranges from 3-15 mmHg. In routine intensive care unit (ICU) practice, the goal of ICP management is to maintain levels below 20 mmHg. Noninvasive and metabolic monitoring of ICP including imaging-clinical examination has been studied and suggested to be as efficient as the care based on invasive ICP monitoring; however its application in clinical practice is to be established. Raised intracranial pressure correlates with decreased survival and is often the only remediable element of brain pathology. While elimination of the cause of elevated ICP remains the definitive approach, there are maneuvers that should be used to decrease ICP urgently. Surgical decompression of mass effect may rapidly improve ICP elevation. Osmolar therapy, maintenance of euvolemia, cerebral metabolic suppression, and temperature control are part of the advanced management of elevated ICP. © Sadoughi et al.</t>
  </si>
  <si>
    <t>Open Critical Care Medicine Journal</t>
  </si>
  <si>
    <t>F. A. Zeiler, K. Trickey, L. Hornby, S. D. Shemie, B. W. Y. Lo and J. Teitelbaum</t>
  </si>
  <si>
    <t>Mechanism of death after early decompressive craniectomy in traumatic brain injury</t>
  </si>
  <si>
    <t>Background: Decompressive craniectomy in devastating traumatic brain injury is controversial. The impact of decompressive craniectomy on mechanism of death is unclear in the literature to date. Our goal was to determine the mechanism of death between those receiving early decompressive craniectomy and those managed medically. Methods: We performed an institutional retrospective review, from June 2003 to June 2013, of adult patients with devastating blunt traumatic brain injury undergoing early decompressive craniectomy who subsequently died. We compared this group to a retrospectively matched group based on: age, pre-hospital KPS, Marshall diffuse computed tomography grades, Injury Severity Scores, and admission laboratory values. Results: Forty patients were analyzed; 20 with decompressive craniectomy and 20 without. The two groups were similar based on admission demographics, with the only statistically significant difference being platelet levels. Upon analysis, through both univariate and multivariate regression analysis, the mechanism of death was significantly different (p = 0.003; OR: 0.07 (0.01–0.41) and p = 0.04; OR: 0.08 (0.01–0.87)) with the decompressive craniectomy and non-decompressive craniectomy groups displaying neurological death rates of 10.0% versus 60.0%, respectively, with all other patients in both groups dying secondary to circulatory arrest after withdrawal of life-sustaining therapy. Time to death was significantly longer in the decompressive craniectomy group (2.83 vs. 9.21 days, respectively) (p = 0.01; OR: 0.65 (0.46–0.91). Conclusions: Progression to neurological death appears to be more common in those devastating blunt traumatic brain injury patients treated medically compared to those undergoing early decompressive craniectomy. Given the implications of end-of-life care and societal implications, the mechanism of death determination and organ donation should be reported as relevant outcomes in devastating traumatic brain injury studies.</t>
  </si>
  <si>
    <t>Trauma (United Kingdom)</t>
  </si>
  <si>
    <t>D. M. Chitimus, M. R. Popescu, S. E. Voiculescu, A. M. Panaitescu, B. Pavel, L. Zagrean and A. M. Zagrean</t>
  </si>
  <si>
    <t>Melatonin’s impact on antioxidative and anti-inflammatory reprogramming in homeostasis and disease</t>
  </si>
  <si>
    <t>There is a growing consensus that the antioxidant and anti-inflammatory properties of melatonin are of great importance in preserving the body functions and homeostasis, with great impact in the peripartum period and adult life. Melatonin promotes adaptation through allostasis and stands out as an endogenous, dietary, and therapeutic molecule with important health benefits. The anti-inflammatory and antioxidant effects of melatonin are intertwined and are exerted throughout pregnancy and later during development and aging. Melatonin supplementation during pregnancy can reduce ischemia-induced oxidative damage in the fetal brain, increase offspring survival in inflammatory states, and reduce blood pressure in the adult offspring. In adulthood, disturbances in melatonin production negatively impact the progression of cardiovascular risk factors and promote cardiovascular and neurodegenerative diseases. The most studied cardiovascular effects of melatonin are linked to hypertension and myocardial ischemia/reperfusion injury, while the most promising ones are linked to regaining control of metabolic syndrome components. In addition, there might be an emerging role for melatonin as an adjuvant in treating coronavirus disease 2019 (COVID 19). The present review summarizes and comments on important data regarding the roles exerted by melatonin in homeostasis and oxidative stress and inflammation related pathologies.</t>
  </si>
  <si>
    <t>Biomolecules</t>
  </si>
  <si>
    <t>M. Narayan, I. Riazuddin, M. Narayan, I. Riazuddin and S. Rajan</t>
  </si>
  <si>
    <t>Meningioma Resection in a Patient with Coronary Artery Disease Soon After Drug Eluting Stent Placement Requiring Dual Antiplatelet Therapy</t>
  </si>
  <si>
    <t>Background: Non-cardiogenic surgery within a year after percutaneous intervention (PCI) occurs in approximately 5-10% of patients. Contradicting guidelines between co-occurring conditions makes the decision to undergo surgery and optimal hemostatic management ambiguous. Here we present a medically challenging case of a meningioma resection in a patient who had recently undergone PCI, who intraoperatively had ST elevations on cardiac monitoring. Case: A 68-year-old male, ASA Grade IV, with coronary artery disease and 5 drug eluting stents (DES), two placed 3 months prior, presented to the ED with 6 weeks of worsening left-sided weakness. The patient had been on daily DAPT (Aspirin 81 mg, Clopidogrel 75 mg) for 3 months. Brain MRI showed a 8.5 cm×5 cm fronto-parietal mass with broad dural attachment, edema, and a 9mm midline shift, consistent with a meningioma. Neurosurgical resection was planned, and both DAPT agents were stopped for 5 days, with close monitoring of platelets, Aspirin effect, and Plavix (Clopidogrel) effect, in order to minimize the risk of excessive blood loss. Preoperative labs (CBC, BMP, TEG) and baseline EKGs were obtained. In the OR, the patient was placed on standard ASA monitors, including a 5-lead EKG. An arterial line was placed and connected to the Hemo- Sphere advanced monitoring system to obtain parameters such as cardiac output (CO) and systemic vascular resistance (SVR). During the operative course, significant ST elevation was noted in leads II and aVF; however, the patient remained hemodynamically stable and CO remained within normal range. The surgery continued and the patient was extubated and taken to the PACU. Postoperative labs revealed an increase in troponins, from 11 pg/mL at baseline to 34,192 pg/mL within 8 hours. Post-operative EKGs showed no acute abnormalities, an echocardiogram showed no new wall motion abnormalities, and the patient was asymptomatic. Due to the absence of ischemic symptoms, no empiric treatment was initiated. The patient maintained hemodynamic stability for the remainder of his hospital stay and was discharged after cardiac and neurologic monitoring for 7 days. Discussion: This case highlights the challenge of conflicting guidelines in coexisting conditions. The American Heart Association recommends 6 months of DAPT after a DES placement, as premature cessation is the strongest predictor of stent thrombosis and subsequent ischemic injury. On the other hand, current guidelines for meningioma treatment recommend resection in large (&gt;3 cm), symptomatic tumors with surrounding edema. Sole radiation therapy is not recommended in large tumors due to higher risks of post radiation complications. In most cases, the risk of stent thrombosis far exceeds bleeding complications, except for intracranial surgery where bleeding is equally fatal. The main cause of acute coronary injury in the perioperative period is demand ischemia. Key physiologic goals include: low to normal heart rate to ensure proper coronary blood flow during diastole, normal to high blood pressure with a goal MAP within 120% of baseline, normal to high hemoglobin oxygen saturation, and normothermia, as shivering can increase cardiac oxygen demand. By contrast, in neurosurgery, slight hypothermia is preferred to decrease central metabolic rate and brain oxygen requirements. If ischemic changes are present on telemetry, treatment of any present tachycardia and hypotension is recommended, along with the use of nitroglycerin to increase coronary blood flow. The challenge of the anesthesiologist in this case was navigating conflicting guidelines: 81.1% of meningiomas are benign, but resection is recommended if the tumor is large and patient is symptomatic, while neurologic surgery can only take place if both DAPT agents are stopped, which contradicts the 6 month recommendation after DES placement. Maintaining appropriate perfusion while balancing the risk of bleeding intracranially and stent thrombosis, and navigating ST changes intraoperatively made this a medically challenging case.</t>
  </si>
  <si>
    <t>A. Choucha, S. Boissonneau, N. Beucler, T. Graillon, S. Ranque, N. Bruder, S. Fuentes, L. Velly and H. Dufour</t>
  </si>
  <si>
    <t>Meningoencephalitis with refractory intracranial hypertension: consider decompressive craniectomy</t>
  </si>
  <si>
    <t>The benefits of decompressive craniectomy (DC) have been demonstrated in malignant ischemic stroke and traumatic brain injuries with refractory intracranial hypertension (ICH) by randomized controlled trials. Some reports advocate the potential of DC in the context of ICH due to meningoencephalitis (ME) with focal cerebral edema, but its interest remains controversial especially when there is diffuse cerebral edema. The aim of this study is to assess the benefits of DC in meningoencephalitis with malignant cerebral edema whether it is focal or diffuse. We report two cases successfully treated in our institute, plus we conducted a systematic literature review focused on cases of DC in ME in compliance with Prisma guidelines. The first patient is a 36-year-old woman who suffered from fulminant pneumococcal meningoencephalitis (ME) with refractory ICH following a transsphenoidal removal of pituitary adenoma. The second patient is a 20-year-old man suffering from neuro-meningeal cryptococcosis with refractory ICH. In both cases DC led to major clinical improvement with a GOS-E 8 at one year. These results are consistent with the literature review which reports a favorable outcome in 85% of cases. DC appears to be a promising therapeutic option in cases of ME with refractory ICH. Thus, reliable criteria will have to be defined to guide us in our practice in emergency cases where DC has not been part of the therapeutic arsenal yet.</t>
  </si>
  <si>
    <t>Purpose: Therapeutic hypothermia management remains controversial in patients with traumatic brain injury. We conducted a meta-analysis to evaluate the risks and benefits of therapeutic hypothermia management in patients with traumatic brain injury. Methods: We searched the Web of Science, PubMed, Embase, Cochrane (Central) and Clinical Trials databases from inception to January 17, 2019. Eligible studies were randomised controlled trials that investigated therapeutic hypothermia management versus normothermia management in patients with traumatic brain injury. We collected the individual data of the patients from each included study. Meta-analyses were performed for 6-month mortality, unfavourable functional outcome and pneumonia morbidity. The risk of bias was evaluated using the Cochrane Risk of Bias tool. Results: Twenty-three trials involving a total of 2796 patients were included. The randomised controlled trials with a high quality show significantly more mortality in the therapeutic hypothermia group [risk ratio (RR) 1.26, 95% confidence interval (CI) 1.04 to 1.53, p = 0.02]. Lower mortality in the therapeutic hypothermia group occurred when therapeutic hypothermia was received within 24 h (RR 0.83, 95% CI 0.71 to 0.96, p = 0.01), when hypothermia was received for treatment (RR 0.66, 95% CI 0.49 to 0.88, p = 0.006) or when hypothermia was combined with post-craniectomy measures (RR 0.69, 95% CI 0.48 to 1.00, p = 0.05). The risk of unfavourable functional outcome following therapeutic hypothermia management appeared to be significantly reduced (RR 0.78, 95% CI 0.67 to 0.91, p = 0.001). The meta-analysis suggested that there was a significant increase in the risk of pneumonia with therapeutic hypothermia management (RR 1.48, 95% CI 1.11 to 1.97, p = 0.007). Conclusions: Our meta-analysis demonstrated that therapeutic hypothermia did not reduce but might increase the mortality rate of patients with traumatic brain injury in some high-quality studies. However, traumatic brain injury patients with elevated intracranial hypertension could benefit from hypothermia in therapeutic management instead of prophylaxis when initiated within 24 h.</t>
  </si>
  <si>
    <t>S. Muengtaweepongsa</t>
  </si>
  <si>
    <t>Methods and clinical applications of targeted temperature management</t>
  </si>
  <si>
    <t>Hypoxic/ischemic brain damage is well-known catastrophic injury. The specific treatment, socalled neuroprotective therapy, aims to prevent or diminish this havoc damage. However, approved neuroprotective therapy in clinical practice is limited. Targeted temperature management (TTM) shows the most promising neuroprotective therapy. Moreover, TTM is also useful for intracranial pressure (ICP) control. Many methods of TTM have been reported. TTM can apply to several clinical conditions associated with hypoxic/ischemic brain injury or elevated intracranial pressure.</t>
  </si>
  <si>
    <t>Neurology Asia</t>
  </si>
  <si>
    <t>M. Ibrahim, E. Wirkowski, J. Yasen, C. Christianson, M. Moussavi and C. Carlowisz</t>
  </si>
  <si>
    <t>Mild controlled hypothermia induction is safe and feasible for the treatment of intracranial hypertension in patients with aneurysmal subarachnoid hemorrhage</t>
  </si>
  <si>
    <t>Introduction Hypothermia for cerebral resuscitation in comatose survivors after cardiac arrest is been increasingly used. A large number of studies have been done so far in patients with traumatic brain injury for control of intracranial hypertension. It has also shown to improve mortality and functional outcome if used for longer duration in patients with severe traumatic brain injury. Due to a risk of rebound edema during re warming, medical complications and other factors, it has not been in wide spread used so far for other neurologic catastrophes. To determine safety and feasibility of hypothermia to treat intracranial hypertension in patients with aneurysmal subarachnoid hemorrhage (SAH), we performed this study. Methods Retrospective analysis of 9 consecutive patients with poor grade (Hunt and Hess IV and V) SAH who had high intracranial pressure that was either non responsive or poorly responsive with conventional methods (head of bed at 30degree, sedation, CSF drainage and osmotherapy). All patients had intracranial pressure (ICP) monitoring via external ventriculostomy drain (EVD) catheter. Hypothermia was induced non-invasively via surface cooling pads. Intravenous sedation and paralysis was used via intravenous infusion to control shivering. Hypothermia (target temperature of 32 to 34 degree C) was maintained until ICP normalized. Results Duration of hypothermia ranged from 79 hours to 190 hours. One patient was required re-induction due to rebound increase in ICP during re-warming. Modified rankling score was recorded at 3 month after the ictus. Six patients (66%) survived with good recovery, one patient (11%) survived with severe disability and two patients (22%) died. The most common side effect was electrolyte imbalance seen in six patients (66%), thrombocytopenia in three (33%), Pnumonia in two (22%) patients. All complications were successfully treated and major consequences of complications (bleeding diathesis, septic shock syndrome and death) were not observed in any of these patients. Two patients had decompressive hemicraniectomy prior to hypothermia induction. Out of seven patients who did not have hemi craniectomy, two died and rest of five patients did not require this intervention after hypothermia induction. Conclusions Mild hypothermia induction for 72 hours or more for the treatment of intracranial hypertension refractory to other conventional methods in patients with SAH appears safe and feasible. More invasive procedures, e.g. decompressive surgery can be potentially avoided.</t>
  </si>
  <si>
    <t>Purpose To evaluate the efficacy and safety of mild induced hypothermia for intracranial hypertension in patients with traumatic brain injury after decompressive craniectomy. Methods A total of 60 adults with intracranial pressure (ICP) of more than 20 mm Hg after decompressive craniectomy were randomly assigned to standard care (control group) or hypothermia (32°C-35°C) plus standard care. Then, ICP, cerebral perfusion pressure, Glasgow Outcome Scale score, and complications were assessed. Results There was a significant difference in ICP and cerebral perfusion pressure between the 2 groups. Favorable outcomes occurred in 12 (40.0%) and 7 (36.5%) patients in the hypothermia and control groups, respectively (P = .267). Kaplan-Meier curves revealed a marked difference in survival between the hypothermia and control groups (P = .032). There were significant differences in pulmonary infection and electrolyte disorders between the hypothermia and control groups (P = .038 and. 033, respectively). Conclusion Mild induced hypothermia can reduce intracranial hypertension after decompressive craniectomy, decreasing patient mortality. Hypothermia should be considered one of the main treatments for intracranial hypertension after decompressive craniectomy in patients with traumatic brain injury.</t>
  </si>
  <si>
    <t>D. Staykov, I. Wagner, B. Volbers, A. Doerfler, S. Schwab and R. Kollmar</t>
  </si>
  <si>
    <t>Mild prolonged hypothermia for large intracerebral hemorrhage</t>
  </si>
  <si>
    <t>Background: Perihemorrhagic edema (PHE) develops after intracerebral hemorrhage (ICH). It can worsen the clinical situation by its additional mass effect. Therapeutic hypothermia (TH) might be an effective method to control PHE, but has not been sufficiently studied in ICH patients. Methods: We report data on n = 25 consecutive patients with large supratentorial ICH (volume &gt; 25 ml) who were treated by mild TH of 35 C for 8-10 days. Body temperature was controlled by endovascular cooling catheters. We followed the clinical course during hospital stay and measured volumes of ICH and PHE in regularly performed serial cranial computed tomography. Outcome was assessed after 3 and 12 months. These data were compared to a historical group of n = 25 patients with large ICH. Results: While PHE continuously increased in the historical control group up to day 10, PHE volumes in the hypothermia group remained stable. There was a significant difference from day 3 after symptom onset. Shivering (36 %) and pneumonia (96 %) were the most frequent complications during TH. Mortality rate was 8.3 % in TH versus 16.7 % in the control group after 3 months and 28 versus 44 % after 1 year. Conclusions: These data support the promising results of our first case series on TH in large ICH. TH prevents the development of PHE and its complications. Side effects of TH appeared often, but could be treated sufficiently. Therefore, TH might represent a new therapy for PHE after large ICH, but has to be further tested in randomized trials. © 2012 Springer Science+Business Media, LLC.</t>
  </si>
  <si>
    <t>A. R. Frattalone and G. S. F. Ling</t>
  </si>
  <si>
    <t>Moderate and Severe Traumatic Brain Injury. Pathophysiology and Management</t>
  </si>
  <si>
    <t>Traumatic brain injury (TBI) is a serious disorder that is all too common. TBI ranges inseverity from mild concussion to a severe life-threatening state. Across this spectrum, rational therapeutic approaches exist. Early identification that TBI has occurred in a patient is paramount to optimal outcome. Proper clinical management should be instituted as soon as possible by appropriately trained medical providers. More seriously injured patients must be triaged to advanced care centers. It is only through this rational approach to TBI that patients may expect to achieve optimal clinical and functional outcome. © 2013.</t>
  </si>
  <si>
    <t>R. Khan and S. Koppe</t>
  </si>
  <si>
    <t>Modern Management of Acute Liver Failure</t>
  </si>
  <si>
    <t>Acute liver failure is a rare but life-threatening disease that can lead to progressive encephalopathy, intracranial hypertension, and multiorgan failure. In the developed world, the most common cause remains acetaminophen overdose, but there are still many cases in which there is acute liver failure of unknown etiology. The mainstay of acute liver failure management remains supportive care in the critical care setting. If supportive treatment does not stabilize the disease process, the patient may require emergent liver transplantation. This article summarizes the current management of acute liver failure.</t>
  </si>
  <si>
    <t>Gastroenterology Clinics of North America</t>
  </si>
  <si>
    <t>F. R. De Vasconcelos, A. F. De Andrade, M. J. Teixeira and W. S. Paiva</t>
  </si>
  <si>
    <t>Monitoring brain multiparameters and hypothermia in severe traumatic brain injury</t>
  </si>
  <si>
    <t>Neuropsychiatric Disease and Treatment</t>
  </si>
  <si>
    <t>R. D. Branson and D. Rodriquez</t>
  </si>
  <si>
    <t>Monitoring during transport</t>
  </si>
  <si>
    <t>Transport of critically ill patients within and between hospitals is a common undertaking in an effort to improve patient outcomes. Intrahospital transports are frequently conducted to aid in diagnosis through advanced imaging techniques or to allow image-guided procedures. Interhospital transport is most frequently conducted to bring patients to specialized care, including centers of excellence for cardiac, trauma, transplant, and respiratory failure. Transport outside the hospital can be accomplished by ground or air, the latter including fixed-wing and rotor-wing aircraft. Often overlooked, transport of patients from the scene of an accident or illness to the hospital by emergency medical services is less sophisticated but more common than the other methods combined. Patients are also routinely transported to and from the operating room, a form of transport not commonly studied. Risks are inherent to transport, and an analysis of risks and benefits must be part of any risk-mitigation strategy. Monitoring the patient during transport by attendants and equipment is a key component of risk mitigation. Quicker transport times and specialized transport teams are associated with improved outcomes, whereas severity of illness is a harbinger of untoward complications. The type of monitoring during transport varies widely with the environment, the skill of the attendants, and the severity of patient illness. Standards for patient monitoring during transport are available, but they are predominantly based on expert opinion. This paper reviews guidelines and the risks of transport as a template for required monitoring, and it discusses common mishaps associated with transport and how these can be avoided with appropriate monitoring.</t>
  </si>
  <si>
    <t>Respiratory Care</t>
  </si>
  <si>
    <t>J. Roach and S. Cha</t>
  </si>
  <si>
    <t>Monitoring During Vascular Surgery</t>
  </si>
  <si>
    <t>R. M. Tshehla, M. Coetzee and P. J. Becker</t>
  </si>
  <si>
    <t>Mortality and morbidity of very low-birthweight and extremely low-birthweight infants in a tertiary hospital in Tshwane</t>
  </si>
  <si>
    <t>Background. Since 2000, South Africa (SA) has had a relatively static neonatal mortality rate, estimated to be 12/1 000 live births, with complications of prematurity being the leading cause of neonatal mortality. Survival to hospital discharge of small infants has improved over the last few decades; however, this is more marked in developed countries where neonatal intensive care, nasal continuous positive airway pressure, mechanical ventilation and surfactant are available to the majority of infants. Objectives. The primary objective was to determine overall mortality of very low-birthweight and extremely low birthweight (ELBW) infants in the neonatal unit at Steve Biko Academic Hospital (SBAH). Secondary objectives were to determine the frequency of major morbidities, identify factors associated with morbidity and mortality, determine survival without major morbidity, and whether birthweight can accurately predict outcome. Methods. This was a retrospective cross-sectional study of infants with a birthweight of 500 - 1 499 g who had been admitted to the neonatal unit of SBAH between June 2016 and May 2017. Results. Overall survival to hospital discharge was 75.7%, with only 17.7% of infants weighing &lt;750 g surviving. Survival without major morbidity was 35.1%. Small-for-gestational age, invasive ventilation, and culture-positive early-onset sepsis were associated with an increased risk of mortality, whereas higher birthweight and the use of nCPAP decreased mortality in multivariable analysis. Conclusion. Although the overall survival of infants weighing &lt;1 500 g is comparable to other large SA public hospitals, survival of ELBW infants is poor, while these are the infants that require the most interventions, placing a heavy burden on limited resources. However, it remains difficult to recommend a cut-off weight for potentially life-saving interventions.</t>
  </si>
  <si>
    <t>SAJCH South African Journal of Child Health</t>
  </si>
  <si>
    <t>Mortality risk stratification after traumatic brain injury and hazard of death with titrated hypothermia in the eurotherm 3235 trial</t>
  </si>
  <si>
    <t>Objectives: Hypothermia reduces intracranial hypertension in patients with traumatic brain injury but was associated with harm in the Eurotherm3235Trial. We stratified trial patients by International Mission for Prognosis and Analysis of Clinical Trials in [Traumatic Brain Injury] (IMPACT) extended model sum scores to determine where the balance of risks lay with the intervention. Design: The Eurotherm3235Trial was a randomized controlled trial, with standardized and blinded outcome assessment. Patients in the trial were split into risk tertiles by IMPACT extended model sum scores. A proportional hazard analysis for death between randomization and 6 months was performed by intervention and IMPACT extended model sum scores tertiles in both the intention-To-Treat and the per-protocol populations of the Eurotherm3235Trial. Setting: Forty-seven neurologic critical care units in 18 countries. Patients: Adult traumatic brain injury patients admitted to intensive care who had suffered a primary, closed traumatic brain injury; increased intracranial pressure; an initial head injury less than 10 days earlier; a core temperature at least 36°C; and an abnormal brain CT. Intervention: Titrated Hypothermia in the range 32-35°C as the primary intervention to reduce raised intracranial pressure. Measurements and Main Results: Three hundred eighty-six patients were available for analysis in the intention-To-Treat and 257 in the per-protocol population. The proportional hazard analysis (intention-To-Treat and per-protocol populations) showed that the treatment effect behaves similarly across all risk stratums. However, there is a trend that indicates that patients in the low-risk group could be at greater risk of suffering harm due to hypothermia. Conclusions: Hypothermia as a first line measure to reduce intracranial pressure to less than 20 mm Hg is harmful in patients with a lower severity of injury and no clear benefit exists in patients with more severe injuries.</t>
  </si>
  <si>
    <t>Y. Sato, M. Oshiro, K. Takemoto, H. Hosono, A. Saito, T. Kondo, K. Aizu, M. Matsusawa, Y. Futamura, T. Asami, H. Terasaki and M. Hayakawa</t>
  </si>
  <si>
    <t>Multicenter observational study comparing sedation/analgesia protocols for laser photocoagulation treatment of retinopathy of prematurity</t>
  </si>
  <si>
    <t>Objective:The aim of this study was to identify the best sedation/analgesia protocol for laser photocoagulation (PC) of retinopathy of prematurity (ROP).Study Design:This multicenter observational study included five hospitals, each using a specific sedation/analgesia protocol: local anesthesia with oxybuprocaine hydrochloride (Group L); intravenous pentazocine (Group P); intravenous fentanyl (Group F); air, oxygen and sevoflurane (AOS) inhalation (Group I). The groups were compared for pain responses, vital signs and adverse events.Results:Heart rates and systemic blood pressures were elevated by PC in Groups L and P and Groups L, P and F, respectively. Moreover, poor analgesic efficacy was recognized in Groups L, P and F. In contrast, Group I experienced hypothermia, enteral feeding intolerance and apnea more frequently.Conclusion:From the viewpoint of sedation/pain relief, AOS anesthesia should be the best protocol. However, considering all the various factors together, the most reasonable one can be varied based on the patient's condition and hospital.</t>
  </si>
  <si>
    <t>S. U. Rahman, F. E. Canpolat, M. Y. Oncel, A. Evli, U. Dilmen, H. Parappil, J. Anabrees, K. Hassan, M. Khashaba, I. A. Noor, L. C. S. Lum, A. Siham, M. Akar, H. Tuzun, A. Rahmani, M. Rahman, L. Haboub, M. Rijims, R. Jaafar, L. Y. Key and M. Tagin</t>
  </si>
  <si>
    <t>Multicenter randomized controlled trial of therapeutic hypothermia plus magnesium sulfate versus therapeutic hypothermia plus placebo in the management of term and near-term infants with hypoxic ischemic encephalopathy (The Mag Cool study): A pilot study</t>
  </si>
  <si>
    <t>Background: Therapeutic hypothermia provides up to 30% neuroprotection in moderate to severe hypoxic ischemic encephalopathy (HIE). Additional neuroprotection may be achieved by using concomitant pharmacologic neuroprotective agents. Aim: The aim was to evaluate the safety of concomitant neuroprotective therapy of therapeutic hypothermia and magnesium sulfate (MgSO &lt;inf&gt;4&lt;/inf&gt; ) in the management of moderate and severe HIE in term and near-term infants. Study Design: Multicenter double-blind randomized controlled trial. Methodology: Term and near-term newborn infants (≥35 weeks) with a clinical diagnosis of moderate or severe HIE were randomized to either Arm A (therapeutic hypothermia plus MgSO &lt;inf&gt;4&lt;/inf&gt; ) or Arm B (therapeutic hypothermia plus placebo) using a net-based randomization system. Both groups received, within 6 h of birth, standard hypothermia therapy (72 h of cooling to 33.5°C followed by slow rewarming over a period of 8 h) plus either MgSO &lt;inf&gt;4&lt;/inf&gt; (250 mg/kg/dose ×3 doses) or placebo (normal saline). The groups were compared for short-term predischarge adverse outcomes. Results: A total of 60 patients were randomized (29 in Arm A and 31 in Arm B). Both groups had similar baseline characteristics (P &gt; 0.05) including severity of HIE. There were no differences in the short-term adverse outcomes (death, seizures, thrombocytopenia, coagulopathy, renal failure, elevated liver function test's, hypotension, intracranial hemorrhage, necrotizing enterocolitis, pulmonary hemorrhage, persistent pulmonary hypertension, and pulmonary air leak syndromes) between the two groups (P &gt; 0.05). Conclusions: The combined use of therapeutic hypothermia and MgSO &lt;inf&gt;4&lt;/inf&gt; appears to be safe particularly with respect to maintaining normal blood pressure and coagulopathy. Long-term survival and neurodevelopmental outcomes remain to be evaluated.</t>
  </si>
  <si>
    <t>Journal of Clinical Neonatology</t>
  </si>
  <si>
    <t>Background &amp; Aims Animal models and human case series of acute liver failure (ALF) suggest moderate hypothermia (MH) to have protective effects against cerebral oedema (CO) development and intracranial hypertension (ICH). However, the optimum temperature for patient management is unknown. In a prospective randomized controlled trial we investigated if maintenance of MH prevented development of ICH in ALF patients at high risk of the complication. Methods Patients with ALF, high-grade encephalopathy and intracranial pressure (ICP) monitoring in specialist intensive care units were randomized by sealed envelope to targeted temperature management (TTM) groups of 34 °C (MH) or 36 °C (control) for a period of 72 h. Investigators were not blinded to group assignment. The primary outcome was a sustained elevation in ICP &gt;25 mmHg, with secondary outcomes the occurrence of predefined serious adverse effects, magnitude of ICP elevations and cerebral and all-cause hospital mortality (with or without transplantation). Results Forty-six patients were randomized, of whom forty-three were studied. There was no significant difference between the TTM groups in the primary outcome during the study period (35% vs. 27%, p = 0.56), for the MH (n = 17) or control (n = 26) groups respectively, relative risk 1.31 (95% CI 0.53–3.2). Groups had similar incidence of adverse events and overall mortality (41% vs. 46%, p = 0.75). Conclusions In patients with ALF at high risk of ICH, MH at 33–34 °C did not confer a benefit above management at 36 °C in prevention of ICH or in overall survival. This study did not confirm advantage of its prophylactic use. (ISRCTN registration number 74268282; no funding.) Lay summary Studies in animals with acute liver failure (ALF) have suggested that cooling (hypothermia) could prevent or limit the development of brain swelling, a dangerous complication of the condition. There is limited data on its effects in humans. In a randomized controlled trial in severely ill patients with ALF we compared the effects of different temperatures and found no benefit on improving survival or preventing brain swelling by controlling temperature at 33–34 °C against 36 °C.</t>
  </si>
  <si>
    <t>J. Todeschi, A. Gubian, T. Wirth, H. A. Coca, F. Proust and H. Cebula</t>
  </si>
  <si>
    <t>Multimodal management of severe herpes simplex virus encephalitis: A case report and literature review</t>
  </si>
  <si>
    <t>Background: Herpes simplex encephalitis (HSE) is the most frequent sporadic encephalitis in the world. In severe cases of HSE, the pathology usually progresses with an increase in intracranial pressure secondary to cerebral edema and/or hemorrhagic necrosis. Currently no high-power studies exist regarding the management of severe HSE and most of the papers reported in the literature are case reports. Decompressive craniectomy, effective in some cases of pharmaco-resistant intracranial hypertension (ICH) resulting from other causes, may be suggested in severe HSE, with several good results reported in the literature. Case description: The case of a 26-year-old man with severe HSE and a subsequent ICH is reported. In dealing with an ICH rebellious to conservative treatment, it was decided to perform a right decompressive hemicraniectomy, associated with a right temporal polectomy. The postoperative evolution was satisfactory, with normal neuropsychological tests and a Glasgow Outcome Scale of 1. Conclusion: Although herpes simplex encephalitis is sometimes devastatingly complicated by intracranial hypertension, its management lacks consensus and reliable data in the literature remains scarce. Surgical as well as conservative treatment, used together in a multimodal approach, may hold the key to a greater control of intracranial pressure, thus resulting in a better outcome. In this multimodal management, the window of opportunity where surgery may be considered is small, and must be discussed further and more precisely in future articles.</t>
  </si>
  <si>
    <t>Neurochirurgie</t>
  </si>
  <si>
    <t>J. H. Chen, Y. N. Xu, M. Ji, P. P. Li, L. K. Yang and Y. H. Wang</t>
  </si>
  <si>
    <t>Multimodal monitoring combined with hypothermia for the management of severe traumatic brain injury: A case report</t>
  </si>
  <si>
    <t>Traumatic brain injury (TBI) is a prominent public health issue that has a significant negative impact on patients and their family members. It is the leading cause of mortality and disability among young (below 50 years old) individuals. Intracranial hypertension (ICH) remains the single most difficult therapeutic challenge for the management of severe TBI. Therapeutic hypothermia may reduce intracranial hypertension and improve patient outcomes; however, the use of hypothermia is controversial. It has been reported that therapeutic hypothermia elicits no therapeutic benefit for patients with TBI. The present study presents two patients with severe(s) TBI who were admitted to 101st Hospital of the People's Liberation Army Between June 2017 to October 2017. Multimodal brain monitoring measurements of intracranial pressure, cerebral perfusion pressure (CPP) and bispectral index (BIS) were used during assisted hypothermia for management of patients with sTBI. The duration, degree of hypothermia treatment and speed of re-warming were assessed.</t>
  </si>
  <si>
    <t>Experimental and Therapeutic Medicine</t>
  </si>
  <si>
    <t>B. Lewinsohn, S. Panchatsharam, S. Wijayatilake, A. Billini, G. Delacedra, R. Jain, J. Khan, R. Shetty and A. Lewinsohn</t>
  </si>
  <si>
    <t>National survey of current protocols and management of the traumatic brain injury patients in UK ICUs</t>
  </si>
  <si>
    <t>Introduction Following primary neurological insult, initial manage ment of traumatic brain-injured (TBI) patients has a clearly defined pathway [1]. However, after arrival at tertiary centers, further manage ment is not (GRAPH PRESENTED) standardized. Intracranial hypertension (ICH), systemic hypotension, hypoxia, hyperpyrexia and hypocapnia have all been shown to independently increase mortality [2]. Despite numerous studies, there is currently no level 1 evidence to support any specif c management [3]. Our objective was to provide an overview of the current clinical management protocols in the UK. Methods Thirty-one ICUs managing patients with severe TBI were identif ed from the RAIN (Risk Adjustment In Neurocritical care) study, and a telephone survey was conducted. Results A total 97% of units used a cerebral perfusion pressure protocol for the initial management, with 83% targeting pressures of 60 to 70 mmHg and 17% aimed for &gt;70 mmHg. Ninety-one percent of units monitored CO2 routinely with 61% targeting CO2 of 4.5 to 5 kPa (Figure 1). Regarding osmotherapy, mannitol was still the preferred agent, with 48% of units using it as first line; 32% used hypertonic saline, while 20% of units used either depending on clinicians' preference. Sixteen percent questioned were currently enrolled on the Eurotherm hypothermia trial, while 16% never used hypothermia and one unit used prophylactic hypothermia routinely. The remaining 65% of units used hypothermia only to manage refractory ICH. Conclusion There is no clear consensus on the initial targets used. The surviving sepsis campaign showed that protocol-led care can reduce mortality [4]. Perhaps it is time for a similar approach to be adopted, with specialists coming to together to review the evidence and formulate guidelines that can then be tested.</t>
  </si>
  <si>
    <t>H. Sandhu, T. Sarwar, M. Weems and K. Upadhyay</t>
  </si>
  <si>
    <t>Neonatal hypoxic ischemic encephalopathy as comorbidity in neonatal respiratory disease: ELSO database analysis</t>
  </si>
  <si>
    <t>Objective: ECMO is considered standard of care for many neonatal respiratory diseases (NRD) that have failed medical management. ELSO considers" irrevers-ible brain damage" as a contraindication for ECMO, leading to practice variation in offering ECMO in neo-nates with hypoxic ischemic encephalopathy(HIE) as a comorbidity. There is an unproven concern that HIE patients may have increased risk of intracranial bleeding, ischemia, stroke or coagulopathy during ECMO. The use of Therapeutic Hypothermia (TH) has improved the neurological outcomes of patients with hypoxic ischemic encephalopathy. Since TH's introduction, the use of ECMO in patients with HIE and NRD has increased exponentially The objective of our study is to define the use of ECMO in neonates with HIE, its safety and short-term outcomes. Methods: The ELSO database was queried for patients with diagnosis of HIE and respiratory failure needing ECMO from 2000 to 2016. Patients with a primary diagnosis of CDH were separated from other NRD and analyzed. Results: ELSO database showed 606 patients with diagnosis of HIE (Non CDH) needed ECMO from 2000 to 2016. There was a significant difference between the number of patients going on ECMO in the pre TH era (2000-2008) of 172 to the post TH era (2009-2016) of 433 (p&lt; 0.001). 509 (84%) patients survived to discharge. Meconium aspiration syndrome (57%) and Primary pulmonary hypertension (14%) were the most common primary diagnoses. There were 205(33%) patients with 5 minute Apgar of 0-3, 241(40%) with Apgar5 of 4-6 and 120(20%) with Apgar5 of 7-10. On comparison of the survivor and non survivor groups, conversion of VV to VA-ECMO, needing ECMO for cardiac support and Apgar score of 7-10 had statistically significant difference. There were 158 CDH patients with a diagnosis of HIE who needed ECMO. There were 72 patients in the pre TH group (2000-2008) and 84 in the post TH group (2009-2016). 107(68%) patients were repaired and 62(39%) survived to discharge. Detailed analysis of both the groups are pending and will be presented at the meeting. Conclusion: Since the advent of TH, the use of ECMO in patients with a diagnosis of HIE has increased. The short-term outcomes for all diagnosis except CDH are comparable to historical controls. The use of ECMO in patients with HIE should there be considered whenever clinically indicated.</t>
  </si>
  <si>
    <t>Perfusion (Germany)</t>
  </si>
  <si>
    <t>Z. Iliodromiti, M. Tsaousi, K. Kitsou, H. Bouza, T. Boutsikou, A. Pouliakis, E. Tsampou, S. Oikonomidi, M. Dagre, R. Sokou, N. Iacovidou and C. Petropoulou</t>
  </si>
  <si>
    <t>Neonatal Sepsis Caused by Streptococcus gallolyticus Complicated with Pulmonary Hypertension: A Case-Report and a Systematic Literature Review</t>
  </si>
  <si>
    <t>Streptococcus gallolyticus (S. gallolyticus) has been linked to the development of infections in adults; however, in neonates S. gallolyticus sepsis is very rare and resembles Group B Streptococcal infections. In this case report, we present the case of a full-term neonate who developed early-onset sepsis due to S. gallolyticus. A systematic review of the literature was also conducted. The neonate had good APGAR scores at 1′ and 5′. At 5 h postnatally, the neonate developed poor feeding and respiratory distress. She received oxygen in a head box, and a complete blood count and biochemistry, blood, CSF and body surface cultures were obtained. Empiric intravenous antibiotics (ampicillin and tobramycin) were initiated, and she was transferred to a tertiary NICU for further treatment. The neonate was mechanically ventilated and received dopamine and colloid fluids for circulatory support. A cardiology consultation revealed pulmonary hypertension on day one. S. gallolyticus was isolated in the blood culture. Central nervous system ultrasonography, brainstem auditory evoked potentials, and a second cardiology evaluation were normal on day three. Clinical and laboratory improvement was noted on day three, and the baby was discharged after a 12-day hospitalization. Follow-up visits were scheduled for reevaluation.</t>
  </si>
  <si>
    <t>Diagnostics</t>
  </si>
  <si>
    <t>V. N. Patel, R. Gupta, C. M. Horn, T. T. Thomas and R. G. Nogueira</t>
  </si>
  <si>
    <t>The neuro-critical care management of the endovascular stroke patient</t>
  </si>
  <si>
    <t>Opinion statement: Acute ischemic stroke carries high morbidity and mortality. The advent of intravenous thrombolysis and endovascular reperfusion techniques have helped improve clinical outcomes for patients with large vessel acute ischemic stroke. The care of the post-endovascular stroke patient is complex and encompasses almost all aspects of medicine. Hemodynamics should be optimized post procedure to ensure adequate cerebral perfusion and strict hemodynamic parameters must be adhered to minimize reperfusion injury. Though no studies have specifically examined hemodynamic goals, our practice is to maintain a mean arterial pressure (MAP) &gt; 70 and systolic blood pressure (SBP) &lt; 140 for patients following successful recanalization. Early anti-thrombotic therapy is indicated in patients with stent placement. It remains less clear which patients may benefit from additional anticoagulation or therapy with IIb/IIIa inhibitors. Careful consideration must be paid to volume status to reduce risk of contrast nephropathy and maximize cerebral perfusion. Oral care and attention to dysphagia are key in preventing aspiration pneumonia. Glycemic control should be optimized to avoid excessive hyper and hypoglycemia. In the absence of data to guide treatment of anemia, our practice is to transfuse asymptomatic anemia when Hgb &lt; 7 mg/dL, or if the patient is symptomatic or hemodynamically unstable. Neuro-protective strategies should be considered in the context of clinical trials until further studies are complete. At a minimum, fever should be treated aggressively. Young patients with good pre-morbid functional status who continue to have large volume infarcts may benefit from decompressive hemicraniectomy. When appropriate, aggressive and early mobilization is recommended to prepare patients for acute rehabilitation. Because randomized prospective data is lacking, patients should be encouraged to enroll in clinical trials to optimize care of this growing patient population. © 2013 Springer Science+Business Media New York.</t>
  </si>
  <si>
    <t>P. Suarez-Meade, L. Marenco-Hillembrand and W. J. Sherman</t>
  </si>
  <si>
    <t>Neuro-oncologic Emergencies</t>
  </si>
  <si>
    <t>Purpose of Review: Patients with brain and spine tumors are at high risk of presenting cancer-related complications at disease presentation or during active treatment and are usually related to the type and location of the lesion. Here, we discuss presentation and management of the most common emergencies affecting patients with central nervous system neoplastic lesions. Recent Findings: Tumor-related emergencies encompass complications in patients with central nervous system neoplasms, as well as neurologic complications in patients with systemic malignancies. Brain tumor patients are at high risk of developing multiple complications such as intracranial hypertension, brain herniation, intracranial bleeding, spinal cord compression, and others. Summary: Neuro-oncologic emergencies require immediate attention and multi-disciplinary care. These emergent situations usually need rapid decision-making and management on an inpatient basis.</t>
  </si>
  <si>
    <t>Current Oncology Reports</t>
  </si>
  <si>
    <t>F. Abdulmajeed, M. Hamandi, D. Malaiyandi and L. Shutter</t>
  </si>
  <si>
    <t>Neurocritical Care in the General Intensive Care Unit</t>
  </si>
  <si>
    <t>D. Malaiyandi, E. James, L. Peglar, N. Karim, N. Henkel and K. Guilliams</t>
  </si>
  <si>
    <t>Neurocritical Care of the Pregnant Patient</t>
  </si>
  <si>
    <t>Purpose of review: To summarize recent changes in management and emerging therapies for pregnant neurocritical care patients. Recent findings: Diagnostic and treatment options for managing neurologic emergencies in pregnant patients have expanded with both greater understanding of the effects of imaging modalities and medications on pregnancy and application of standard treatments for non-pregnant patients to pregnant populations. Specifically, this includes cerebrovascular diseases (pregnancy-associated ischemic stroke, pregnancy-associated intracerebral hemorrhage, cerebral venous sinus thrombosis), post-maternal cardiac arrest care, seizures and status epilepticus, myasthenia gravis, and fetal somatic support in maternal death by neurologic criteria. Summary: With the exception of direct abdominal computed tomography (CT), most imaging studies are reasonably safe in pregnancy. When emergent imaging is needed to prevent maternal morbidity or mortality, any CT sequence with or without contrast is appropriate to pursue. Though new safety data on antiplatelets, antihypertensives, thrombolytics, and antiepileptic drugs have increased options for disease management in pregnancy, unfractionated and low-molecular weight heparin remain the safest options for anticoagulation. Early studies on hypothermia, ketamine, and immunomodulating therapies in pregnancy are promising. In myasthenia gravis, new data on adjunct devices may allow more patients to undergo safe vaginal delivery, avoiding cesarean section and the associated risk of crisis. When difficult decisions regarding preterm delivery arise, recent outcome studies can help inform discussion. Lastly, when the feared complication of maternal death by neurologic criteria occurs, fetal somatic support may help to save at least one life.</t>
  </si>
  <si>
    <t>T. Sharshar, G. Citerio, P. J. D. Andrews, A. Chieregato, N. Latronico, D. K. Menon, L. Puybasset, C. Sandroni and R. D. Stevens</t>
  </si>
  <si>
    <t>Neurological examination of critically ill patients: A pragmatic approach. Report of an ESICM expert panel</t>
  </si>
  <si>
    <t>Objective: Many patients admitted to the intensive care unit (ICU) have pre-existing or acquired neurological disorders which significantly affect their short-term and long-term outcomes. The ESICM NeuroIntensive Care Section convened an expert panel to establish a pragmatic approach to neurological examination (NE) of the critically ill patient. Methods: The group conducted a comprehensive review of published studies on the NE of patients with coma, delirium, seizures and neuromuscular weakness in critically ill patients. Quality of data was rated as high, moderate, low, or very low, and final recommendations as strong, weak, or best practice. Summary and Conclusions: The group made the following recommendations: (1) NE should be performed in all patients admitted to ICUs; (2) NE should include an assessment of consciousness and cognition, brainstem function, and motor function; (3) sedation should be managed to maximize the clinical detection of neurological dysfunction, except in patients with reduced intracranial compliance in whom withdrawal of sedation may be deleterious; (4) the need for additional tests, including neurophysiological and neuroradiological investigations, should be guided by the NE; (5) selected features of the NE have prognostic value which should be considered in well-defined patient populations. © 2014 Springer-Verlag Berlin Heidelberg and ESICM.</t>
  </si>
  <si>
    <t>M. Desai and A. Jain</t>
  </si>
  <si>
    <t>Neuroprotection in traumatic brain injury</t>
  </si>
  <si>
    <t>Traumatic brain injury (TBI) has a high incidence worldwide and is associated with significant morbidity and mortality. TBI has enduring implications in several domains and limits overall quality of life even in the survivors. Assessment of failures of different strategies attempted at improving outcomes in traumatic brain injury is required. Several neuroprotective strategies have been studied to limit the morbidity and mortality associated with TBI. Various approaches, both pharmacologic and surgical, have been tried. In this article, we will review the epidemiology of TBI, the impact of secondary brain injury on outcomes and different strategies in traumatic brain injury. Furthermore, discussion into failure of different strategies and necessary future approach will be discussed. TBI remains a challenging condition to intervene on due to its heterogeneity. Future work should incorporate a multi-disciplinary as well as multi-center approach to target specific subset of patient population.</t>
  </si>
  <si>
    <t>B. Mrara</t>
  </si>
  <si>
    <t>Neuroprotection: Fact and fantasy</t>
  </si>
  <si>
    <t>Southern African Journal of Anaesthesia and Analgesia</t>
  </si>
  <si>
    <t>Background: We investigated neuroprotective treatment strategies for patients with acute myocardial infarction (AMI) complicated with hypoxic ischemic encephalopathy (HIE) in the ICU. Methods: The 83 cases diagnosed with secondary AMI were, for the first time, divided into an observation group (n = 43) and control group (n = 40). All of the patients underwent emergency or elective PCI. Patients in the control group were treated with mannitol to reduce intracranial pressure and cinepazide maleate to improve microcirculation in the brain as well as given a comprehensive treatment with oxygen inhalation, fluid infusion, acid-base imbalance correction and electrolyte disturbance. Patients in the observation group underwent conventional treatment combined with neuroprotective therapeutic strategies. The effects of the different treatment strategies were compared. Results: Consciousness recovery time, reflex recovery time, muscle tension recovery time and duration of ICU stay were significantly shorter in the observation group compared with the control group (P &lt; 0.05). After treatment, the jugular vein oxygen saturation (SjvO2) and blood lactate (JB-LA) levels of both groups were lower than before treatment and the cerebral oxygen utilization rate (O2UC) increased, with a significantly higher increase in the observation group (P &lt; 0.05). After treatment, the activities of daily living (ADL) score was higher for both groups and the neural function defect (NIHS) score was lower. Conclusion: The neuroprotective strategies of hypothermia and ganglioside administration assisted with hyperbaric oxygen was effective for treating AMI patients with HIE and may be worth clinical promotion.</t>
  </si>
  <si>
    <t>Hellenic Journal of Cardiology</t>
  </si>
  <si>
    <t>W. T. W. Chang and N. Badjatia</t>
  </si>
  <si>
    <t>Neurotrauma</t>
  </si>
  <si>
    <t>Neurotrauma continues to be a significant cause of morbidity and mortality. Prevention of primary neurologic injury is a critical public health concern. Early and thorough assessment of the patient with neurotrauma with high index of suspicion of traumatic spinal cord injuries and traumatic vascular injuries requires a multidisciplinary approach involving prehospital providers, emergency physicians, neurosurgeons, and neurointensivists. Critical care management of the patient with neurotrauma is focused on the prevention of secondary injuries. Much research is still needed for potential neuroprotection therapies.</t>
  </si>
  <si>
    <t>Emergency Medicine Clinics of North America</t>
  </si>
  <si>
    <t>V. R. Salasky and W. T. W. Chang</t>
  </si>
  <si>
    <t>D. Kabra, N. Baheti, N. Chandak, A. Rajput, P. Mahajan, A. Ganjre, L. Singh, P. Sarda and A. Dhakoji</t>
  </si>
  <si>
    <t>Never give up on cerebral venous sinus thrombosis: Therapeutic hypothermia for cerebral venous sinus thrombosis refractory to medical and surgical therapy</t>
  </si>
  <si>
    <t>Background: Cerebral venous sinus thrombosis (CVST) is an uncommon stroke subtype. Outcome is generally favorable but 4-20% patients die. Raised intracranial pressure (ICP) leading to transtentorial herniation is the main cause of death. Hypothermia is a potent measure to decrease ICP. We believe CVST patients refractory to therapy may benefit with hypothermia. Aim: To evaluate the clinical outcome of CVST patients managed with hypothermia when refractory to accepted medical and surgical treatment Methods: Retrospective review of all patients of CVST treated with hypothermia during 2010 to 2016 at the Central India Institute of Medical Sciences, Nagpur, India. Patients who deteriorated despite ongoing therapy were managed with hypothermia. Temperature maintained at 32-35 degree Celsius for 48 to 72 hours. Clinical outcome was assessed on modified Rankin scale (mRS). Good outcome defined as mRS 0-3 and bad outcome 4-6. Outcome assessed clinically at last follow up or by telephonic interview. Results: Seven patients (M=5), mean age of 36.5 years were treated with hypothermia. Six had decompressive craniectomy. At the onset three were comatose, three were drowsy and one was conscious. Pupils were normal in five, unequal in one and bilaterally dilated and fixed in one. At median follow up of 973 days, good outcome was seen in four (57%; mRS 1=1, 2=2, 3=1) and three (43%) had bad outcome (mRS 4=1, 6=2; one died due to raised ICP, another after 2.5 years due to septicemia). Conclusion: Hypothermia is a potential treatment in patients with CVST who are refractory to medical and surgical treatment.</t>
  </si>
  <si>
    <t>International Journal of Stroke</t>
  </si>
  <si>
    <t>G. Terrin, F. Conte, A. Scipione, V. Aleandri, M. Di Chiara, E. Bacchio, F. Messina and M. De Curtis</t>
  </si>
  <si>
    <t>New architectural design of delivery room reduces morbidity in preterm neonates: A prospective cohort study</t>
  </si>
  <si>
    <t>Background: A multidisciplinary committee composed of a panel of experts, including a member of the American Academy of Pediatrics and American Institute of Architects, has suggested that the delivery room (DR) and the neonatal intensive care units (NICU) room should be directly interconnected. We aimed to investigate the impact of the architectural design of the DR and the NICU on neonatal outcome. Methods: Two cohorts of preterm neonates born at &lt; 32weeks of gestational age, consecutively observed during 2years, were compared prospectively before (Cohort 1: "conventional DR") and after architectural renovation of the DR realized in accordance with specific standards (Cohort 2: "new concept of DR"). In Cohort 1, neonates were initially cared for a conventional resuscitation area, situated in the DR, and then transferred to the NICU, located on a separate floor of the same hospital. In Cohort 2 neonates were assisted at birth directly in the NICU room, which was directly connected to the DR via a pass-through door. The primary outcome of the study was morbidity, defined by the proportion of neonates with at least one complication of prematurity (i.e., late-onset sepsis, patent ductus arteriosus, intraventricular hemorrhage, periventricular leukomalacia, bronchopulmonary dysplasia, retinopathy of prematurity and necrotizing enterocolitis). Secondary outcomes were mortality and duration of hospitalization. Statistical analysis was performed using standard methods by SPSS software. Results: We enrolled 106 neonates (56 in Cohort 1 and 50 in Cohort 2). The main clinical and demographic characteristics of the 2cohorts were similar. Moderate hypothermia (body temperature ≤ 35.9° C) was more frequent in Cohort 1 (57%) compared with Cohort 2 (24%, p = 0.001). Morbidity was increased in Cohort 1 (73%) compared with Cohort 2 (44%, p = 0.002). No statistically significant differences in mortality and median duration of hospitalization were observed between the 2 cohorts of the study. Conclusions: If realized according to the proposed architectural standards, renovation of DR and NICU may represent an opportunity to reduce morbidity in preterm neonates.</t>
  </si>
  <si>
    <t>BMC Pregnancy and Childbirth</t>
  </si>
  <si>
    <t>T. Mehta, A. Hassan, K. Masood, W. Tekle, A. Grande, R. Tummala and B. D. Jagadeesan</t>
  </si>
  <si>
    <t>The next step in balloon assisted endovascular neurosurgical procedures: A case series of initial experience with the Scepter Mini balloon microcatheter</t>
  </si>
  <si>
    <t>Background: The use of compliant dual lumen balloon microcatheters (CDLB) for the endovascular treatment of vascular malformations, wide neck aneurysms, and intracranial angioplasty (for vasospasm) is well documented. Navigation of 4 mm or larger CDLB within tortuous and small distal intracranial vessels can be challenging. Recently, the lower profile Scepter Mini balloon microcatheter (SMB) has been approved for use, with potential for improved intracranial navigation. Objective: Discuss operative experience of Scepter Mini (Microvention, Aliso Viejo, CA). Methods: We describe our initial experience with the SMB in a series of nine patients. Results: The balloon microcatheter was used for delivery of liquid embolic in six patients (Case 1, 2, 6–9), adjunct support for delivery or positioning of the Woven Endobridge (WEB) device in two (Case 3,4), and gentle post-deployment repositioning of a WEB device in the last one (Case 5). We were able to successfully navigate the SMB over a 0.008 “micro wire to the target lesion in all the patients. We experienced initial difficulty with injecting liquid embolic in Case 2. We postulate that the SMB was in a tortuous segment of a dural vessel in this patient, and that it kinked on inflation with occlusion of the liquid embolic delivery lumen; this was overcome with slightly proximal repositioning and reinflation of the SMB. Conclusion: Our initial experience shows that the SMB has potential to be useful in endovascular neurosurgical procedures requiring balloon assistance within smaller diameter blood vessels.</t>
  </si>
  <si>
    <t>Interventional Neuroradiology</t>
  </si>
  <si>
    <t>L. Yu, Y. Zhang, X. Qi, K. Bai, Z. Zhang and H. Bu</t>
  </si>
  <si>
    <t>Next-generation sequencing for the diagnosis of Listeria monocytogenes meningoencephalitis: a case series of five consecutive patients</t>
  </si>
  <si>
    <t>Introduction. The prompt and specific diagnosis of Listeria monocytogenes meningoencephalitis (LMM) is challenging. Next-generation sequencing (NGS) of cerebrospinal fluid (CSF) is an emerging technique for diagnosing infrequent causative pathogens. Hypothesis/Gap statement. We hypothesized that NGS of CSF is an effective approach for diagnosing LMM. Aim. To evaluate the effectiveness of NGS, we present five cases of LMM diagnosed using NGS of the CSF. Methodology. Between August 2017 and 30 September 2020, we used NGS of the CSF to detect pathogens in patients with clinically suspected central nervous system infections. The clinical characteristics, laboratory tests, imaging findings and NGS results are reviewed. Results. Five patients were diagnosed with LMM using NGS of the CSF within 2 to 4 days, although the clinical manifestations, medical history and imaging findings varied strikingly. NGS of CSF showed sequence reads corresponding to L. monocytogenes species ranging from 118 to 1997 bp, genomic coverage of 0.29-5.96%, relative abundance of 14.83-32.16% and sequencing depth of 1.12 to 1.35. The prompt diagnosis resulted in targeted and effective treatment with the appropriate antibiotics, although two patients with the most severe cerebral parenchymal lesions showed little improvement. Conclusion. Our results demonstrate the power of NGS of CSF for the prompt diagnosis of LMM. NGS of CSF is an important complementary tool for identifying L. monocytogenes.</t>
  </si>
  <si>
    <t>Journal of Medical Microbiology</t>
  </si>
  <si>
    <t>J. Zhang, W. Liu, M. Bi, J. Xu, H. Yang and Y. Zhang</t>
  </si>
  <si>
    <t>Noble Gases Therapy in Cardiocerebrovascular Diseases: The Novel Stars?</t>
  </si>
  <si>
    <t>Cardiocerebrovascular diseases (CCVDs) are the leading cause of death worldwide; therefore, to deeply explore the pathogenesis of CCVDs and to find the cheap and efficient strategies to prevent and treat CCVDs, these are of great clinical and social significance. The discovery of nitric oxide (NO), as one of the endothelium-derived relaxing factors and its successful utilization in clinical practice for CCVDs, provides new ideas for us to develop drugs for CCVDs: “gas medicine” or “medical gases.” The endogenous gas molecules such as carbon monoxide (CO), hydrogen sulfide (H2S), sulfur dioxide (SO2), methane (CH4), and hydrogen (H2) have essential biological effects on modulating cardiocerebrovascular homeostasis and CCVDs. Moreover, it has been shown that noble gas atoms such as helium (He), neon (Ne), argon (Ar), krypton (Kr), and xenon (Xe) display strong cytoprotective effects and therefore, act as the exogenous pharmacologic preventive and therapeutic agents for CCVDs. Mechanistically, besides the competitive inhibition of N-methyl-D-aspartate (NMDA) receptor in nervous system by xenon, the key and common mechanisms of noble gases are involved in modulation of cell death and inflammatory or immune signals. Moreover, gases interaction and reduction in oxidative stress are emerging as the novel biological mechanisms of noble gases. Therefore, to investigate the precise actions of noble gases on redox signals, gases interaction, different cell death forms, and the emerging field of gasoimmunology, which focus on the effects of gas atoms/molecules on innate immune signaling or immune cells under both the homeostatic and perturbed conditions, these will help us to uncover the mystery of noble gases in modulating CCVDs.</t>
  </si>
  <si>
    <t>Frontiers in Cardiovascular Medicine</t>
  </si>
  <si>
    <t>S. S. Kung</t>
  </si>
  <si>
    <t>Nonconvulsive seizures in a patient with delayed bifrontal contusions undergo therapeutic hypothermia-case report</t>
  </si>
  <si>
    <t>Introduction The traumatic cerebral contusions is a common clinical entity but its prognosis varies among patients. The frontal location contusions are vulnerable to rapid deterioration and resulting in severe elevated intracranial hypertension. In this clinical situation, the development of non-convulsive seizure may be overlooked by the fully sedated state because of aiming at the control of intracranial presure. Methods We reported a case of delayed bifrontal contusions resulting in postoperative refractory intracranial hypertension. It is not controlled by therapeutic hypothermia and other medical measures. The continuous electroencephalography showed nonconvulsive status epilepsy exists. The condition was well improved after appropriated anti-epileptic treatment. Conclusions The early detection of non-convulsive seizures in patient with refractory intracranial hypertension is prime important. Intriguingly, there are studies demonstrated that therpeutic hypothermia may suppressed the seizure activity. It must be bear in mind that the necessity of continuous electroencephalography monitoring in those paitent if there is unanswered intracranial hypertension exist.</t>
  </si>
  <si>
    <t>Y. K. Kim, H. Seo, J. Yu and G. S. Hwang</t>
  </si>
  <si>
    <t>Noninvasive estimation of raised intracranial pressure using ocular ultrasonography in liver transplant recipients with acute liver failure - A report of two cases</t>
  </si>
  <si>
    <t>Intracranial pressure (ICP) monitoring is an important issue for liver transplant recipients, since increased ICP is associated with advanced hepatic encephalopathy or graft reperfusion during liver transplantation. Invasive monitoring of ICP is known as a gold standard method, but it can provoke bleeding and infection; thus, its use is a controversial issue. Studies have shown that optic nerve sheath diameter &gt; 5 mm by ocular ultrasonography is useful for evaluating ICP &gt; 20 mmHg noninvasively in many clinical settings. In this case report, we present experiences of using ocular ultrasound as a diagnostic tool that could detect changes in ICP noninvasively during liver transplantation. © the Korean Society of Anesthesiologists, 2013.</t>
  </si>
  <si>
    <t>J. Rahmig, M. Kuhn, H. Neugebauer, E. Jüttler, H. Reichmann and H. Schneider</t>
  </si>
  <si>
    <t>Normothermia after decompressive surgery for space-occupying middle cerebral artery infarction: A protocol-based approach</t>
  </si>
  <si>
    <t>Background: Moderate hypothermia after decompressive surgery might not be beneficial for stroke patients. However, normothermia may prove to be an effective method of enhancing neurological outcomes. The study aims were to evaluate the application of a pre-specified normothermia protocol in stroke patients after decompressive surgery and its impact on temperature load, and to describe the functional outcome of patients at 12 months after treatment. Methods: We analysed patients with space-occupying middle cerebral artery (MCA) infarction treated with decompressive surgery and a pre-specified temperature management protocol. Patients treated primarily with device-controlled normothermia or hypothermia were excluded. The individual temperature load above 36.5 °C was calculated for the first 96 h after hemicraniectomy as the Area Under the Curve, using °C x hours. The effect of temperature load on functional outcome at 12 months was analysed by logistic regression. Results: We included 40 stroke patients treated with decompressive surgery (mean [SD] age: 58.9 [10.1] years; mean [SD] time to surgery: 30.5 [16.7] hours). Fever (temperature &gt; 37.5 °C) developed in 26 patients during the first 96 h after surgery and mean (SD) temperature load above 36.5 °C in this time period was 62,3 (+/- 47,6) °C*hours. At one year after stroke onset, a moderate to moderately severe disability (modified Rankin Scale score of 3 or 4) was observed in 32% of patients, and a severe disability (score of 5) in 37% of patients, respectively. The lethality in the cohort at 12 months was 32%. The temperature load during the first 96 h was not an independent predictor for 12 month lethality (OR 0.986 [95%-CI:0.967-1.002]; p &lt; 0.12). Conclusions: Temperature control in surgically treated patients with space-occupying MCA infarction using a pre-specified protocol excluding temperature management systems resulted in mild hyperthermia between 36.8 °C and 37.2 °C and a low overall temperature load. Future prospective studies on larger cohorts comparing different strategies for normothermia treatment including temperature management devices are needed.</t>
  </si>
  <si>
    <t>Clinics in Chest Medicine</t>
  </si>
  <si>
    <t>Operative care and surveillance in severe trauma patients: Interference between resuscitation treatments and anaesthesiology, and consequence on immunity</t>
  </si>
  <si>
    <t>Major trauma remains a worldwide cause of morbi-mortality. Early mortality is the consequence of hemorrhagic shock and traumatic brain injury. During early resuscitation, anaesthesia is often mandatory to perform surgery. It is mandatory to master the hemodynamic effects of hypnotic drugs in order to anticipate their potential deleterious effects in the setting of hemorrhagic shock. After early resuscitation, trauma patients present a high prevalence of nosocomial pneumonia, which sustains major morbidity. Nosocomial pneumonia are the consequence of an overwhelming systemic inflammatory response syndrome (SIRS) as well as a trauma-related immunosuppression. The administration of hemisuccinate of hydrocortisone modulates the SIRS and reduces the risk of nosocomial pneumonia as well as the length of mechanical ventilation. Finally in the operating theatre, fighting against hypothermia and un-anatomical positions, which can aggravate rhabdomyolysis, are both mandatory. © 2013 Société française d'anesthésie et de réanimation (Sfar).</t>
  </si>
  <si>
    <t>G. Nitta, J. Nitta, O. Inaba, A. Sato, Y. Inamura, T. Takamiya, M. Goya and T. Sasano</t>
  </si>
  <si>
    <t>Optimal single procedure strategy of pulmonary vein isolation with cryoballoon or radiofrequency and non-pulmonary vein triggers ablation for non-paroxysmal atrial fibrillation</t>
  </si>
  <si>
    <t>Background: Limited data exist on pulmonary vein isolation (PVI) using cryoballoon (CB) or radiofrequency (RF) ablation and additional non-pulmonary vein trigger ablation for non-paroxysmal atrial fibrillation (non-PAF). We aimed to assess the outcomes of first-stage catheter ablation for non-PAF patients. Methods: Initial PVI was performed on 734 non-PAF patients (age: 64 ± 10 years; male: 584 (80%)) between September 2014 and June 2018 [315 (43%), CB ablation; 419 (57%), RF catheter]. A logistic regression model was used to match 257 pairs (514 patients) according to the propensity scores (CB or RF group). After PVI, additional non-PV trigger ablation was performed if induced by isoproterenol. We analysed the clinical outcomes of both groups. Results: The mean procedural time was significantly shorter in the CB group (125 [range, 89–165] min) than in the RF group (190 [160–224] min; P &lt; 0.001). The 1-year Kaplan-Meier event rate revealed similar atrial fibrillation-free survival rates between the two groups (CB: 77.9%, RF: 82.3%; log-rank P = 0.111). The additional ablation percentage for non-PV foci (CB: 39%, RF: 41%; P = 0.653) and complication incidence (CB: 5%, RF: 4%; P = 0.670) were also similar. Conclusions: In non-PAF patients, the combination strategy of PVI using CB or RF ablation and non-PV trigger ablation achieved comparable outcomes.</t>
  </si>
  <si>
    <t>IJC Heart and Vasculature</t>
  </si>
  <si>
    <t>T. K. Tan, M. H. Cheng and E. Y. Sim</t>
  </si>
  <si>
    <t>Options for managing raised intracranial pressure</t>
  </si>
  <si>
    <t>This article reviews the current monitoring and management options for raised intracranial pressure (ICP), primarily in traumatic head injuries, in line with current literature and guidelines. The use of ICP monitoring is useful in managing, predicting outcomes, following the progression and guiding interventions of neurological disease states. Patients with raised ICP should be monitored closely in a neurocritical care setting where appropriate interventions can be instituted based on available monitoring parameters. Various first– and second-tier methods should be considered, with the primary goal to decrease secondary insult to brain tissue for best outcomes.</t>
  </si>
  <si>
    <t>Proceedings of Singapore Healthcare</t>
  </si>
  <si>
    <t>J. T. H. Prins, E. M. M. Van Lieshout, F. Ali-Osman, Z. M. Bauman, E. C. Caragounis, J. Choi, D. B. Christie, P. A. Cole, W. B. DeVoe, A. R. Doben, E. A. Eriksson, J. D. Forrester, D. R. Fraser, B. Gontarz, C. Hardman, D. G. Hyatt, A. J. Kaye, H. J. Ko, K. N. Leasia, S. Leon, S. F. Marasco, A. G. McNickle, T. Nowack, T. D. Ogunleye, P. Priya, A. P. Richman, V. Schlanser, G. R. Semon, Y. H. Su, M. H. J. Verhofstad, J. Whitis, F. M. Pieracci and M. M. E. Wijffels</t>
  </si>
  <si>
    <t>Outcome after surgical stabilization of rib fractures versus nonoperative treatment in patients with multiple rib fractures and moderate to severe traumatic brain injury (CWIS-TBI)</t>
  </si>
  <si>
    <t>BACKGROUND: Outcomes after surgical stabilization of rib fractures (SSRF) have not been studied in patients with multiple rib fractures and traumatic brain injury (TBI). We hypothesized that SSRF, as compared with nonoperative management, is associated with favorable outcomes in patients with TBI. METHODS: A multicenter, retrospective cohort study was performed in patients with rib fractures and TBI between January 2012 and July 2019. Patients who underwent SSRF were compared to those managed nonoperatively. The primary outcome was mechanical ventilation-free days. Secondary outcomes were intensive care unit length of stay and hospital length of stay, tracheostomy, occurrence of complications, neurologic outcome, and mortality. Patients were further stratified into moderate (GCS score, 9–12) and severe (GCS score, ≤8) TBI. RESULTS: The study cohort consisted of 456 patients of which 111 (24.3%) underwent SSRF. The SSRF was performed at a median of 3 days, and SSRF-related complication rate was 3.6%. In multivariable analyses, there was no difference in mechanical ventilation-free days between the SSRF and nonoperative groups. The odds of developing pneumonia (odds ratio [OR], 0.59; 95% confidence interval [95% CI], 0.38–0.98; p = 0.043) and 30-day mortality (OR, 0.32; 95% CI, 0.11–0.91; p = 0.032) were significantly lower in the SSRF group. Patients with moderate TBI had similar outcome in both groups. In patients with severe TBI, the odds of 30-day mortality was significantly lower after SSRF (OR, 0.19; 95% CI, 0.04–0.88; p = 0.034). CONCLUSION: In patients with multiple rib fractures and TBI, the mechanical ventilation-free days did not differ between the two treatment groups. In addition, SSRF was associated with a significantly lower risk of pneumonia and 30-day mortality. In patients with moderate TBI, outcome was similar. In patients with severe TBI a lower 30-day mortality was observed. There was a low SSRF-related complication risk. These data suggest a potential role for SSRF in select patients with TBI.</t>
  </si>
  <si>
    <t>Journal of Trauma and Acute Care Surgery</t>
  </si>
  <si>
    <t>Outcomes and complications of intracranial pressure monitoring in acute liver failure: A retrospective cohort study</t>
  </si>
  <si>
    <t>Objective: To determine if intracranial pressure monitor placement in patients with acute liver failure is associated with significant clinical outcomes. Design: Retrospective multicenter cohort study. Setting: Academic liver transplant centers comprising the U.S. Acute Liver Failure Study Group. Patients: Adult critically ill patients with acute liver failure presenting with grade III/IV hepatic encephalopathy (n = 629) prospectively enrolled between March 2004 and August 2011. Intervention: Intracranial pressure monitored (n = 140) versus nonmonitored controls (n = 489). Measurements and Main Results: Intracranial pressure monitored patients were younger than controls (35 vs 43 yr, p &lt; 0.001) and more likely to be on renal replacement therapy (52% vs 38%, p = 0.003). Of 87 intracranial pressure monitored patients with detailed information, 44 (51%) had evidence of intracranial hypertension (intracranial pressure &gt; 25 mm Hg) and overall 21-day mortality was higher in patients with intracranial hypertension (43% vs 23%, p = 0.05). During the first 7 days, intracranial pressure monitored patients received more intracranial hypertension-directed therapies (mannitol, 56% vs 21%; hypertonic saline, 14% vs 7%; hypothermia, 24% vs 10%; p &lt; 0.03 for each). Forty-one percent of intracranial pressure monitored patients received liver transplant (vs 18% controls; p &lt; 0.001). Overall 21-day mortality was similar (intracranial pressure monitored 33% vs controls 38%, p = 0.24). Where data were available, hemorrhagic complications were rare in intracranial pressure monitored patients (4 of 56 [7%]; three died). When stratifying by acetaminophen status and adjusting for confounders, intracranial pressure monitor placement did not impact 21-day mortality in acetaminophen patients (p = 0.89). However, intracranial pressure monitor was associated with increased 21-day mortality in nonacetaminophen patients (odds ratio, ~ 3.04; p = 0.014). Conclusions: In intracranial pressure monitored patients with acute liver failure, intracranial hypertension is commonly observed. The use of intracranial pressure monitor in acetaminophen acute liver failure did not confer a significant 21-day mortality benefit, whereas in nonacetaminophen acute liver failure, it may be associated with worse outcomes. Hemorrhagic complications from intracranial pressure monitor placement were uncommon and cannot account for mortality trends. Although our results cannot conclusively confirm or refute the utility of intracranial pressure monitoring in patients with acute liver failure, patient selection and ancillary assessments of cerebral blood flow likely have a significant role. Prospective studies would be required to conclusively account for confounding by illness severity and transplant. Copyright © 2014 by the Society of Critical Care Medicine and Lippincott Williams &amp; Wilkins.</t>
  </si>
  <si>
    <t>T. Sarwar, H. S. Sandhu, M. F. Weems and K. Upadhyay</t>
  </si>
  <si>
    <t>Outcomes of hypoxic ischemic encephalopathy patients needing extracorporeal membrane oxygenation-extra corporeal life support organization (ELSO) database analysis</t>
  </si>
  <si>
    <t>Background: Hypoxic ischemic encephalopathy (HIE) in its moderate to severe form is treated with therapeutic hypothermia (TH) with trials showing significant improvement in the mortality and neuro-outcomes. Pulmonary hypertension complicates the clinical course of up to10-25% of these patients with HIE. Extracorporeal membrane oxygenation (ECMO) improves survival in pulmonary hypertension but its use is controversial in HIE as “irreversible brain damage” is a contraindication per Extra corporeal life support organization (ELSO) guidelines. The inability to predict neuro-outcomes in HIE patients has led to variable ECMO practice. There is an unproven concern that HIE patients may have increased risk of intracranial bleeding, ischemia, stroke or coagulopathy during ECMO. Methods: The ELSO database was queried for patients with diagnosis of HIE and respiratory failure needing ECMO from 2000 to 2016. Results: 605 patients with diagnosis of HIE needed ECMO for respiratory support. Of these patients, 509(84%) survived to discharge, with multi-organ failure being the most common cause of death(36%). The median ECMO run was 137 hours, with VA ECMO utilized 53% of the time. There was a statistically significant increase in the number of HIE patients going on ECMO from the pre TH era (2000-2008) from 172 to 433 in the post TH era (2009-2016). (Figure 1) Comparison of survivor and non survivor groups showed that conversion of VV to VA ECMO, APGAR 5 score of 7-10 and use of ECMO for cardiac support showed a statistically significant difference in survival. (Table 1) Discussion: Our study shows a significant increase in the number of HIE patients going on ECMO in the post TH era without a change in the mortality rate. Patients with meconium aspiration syndrome (MAS) with HIE had a survival of 90% compared to 95% for patients with MAS alone. Primary pulmonary hypertension (PPHN) with HIE had a similar survival of 81% compared to 82% for PPHN alone. This suggests that the mortality of HIE patients depends on the primary diagnosis of the patient. The database showed that HIE needing cardiac support instead of respiratory support had a significant difference in mortality, as did patients needing conversion from VV to VA ECMO compared to VV ECMO. Conclusion: HIE patients with respiratory failure are increasingly being supported with ECMO after the introduction of TH. The primary indication for ECMO dictates the outcomes of HIE patients needing ECMO. The use of ECMO in patients with HIE should there be considered whenever clinically indicated.</t>
  </si>
  <si>
    <t>Intracranial hypertension (IH) is a clinical condition commonly encountered in the intensive care unit, which requires immediate treatment. The maintenance of normal intracranial pressure (ICP) and cerebral perfusion pressure in order to prevent secondary brain injury (SBI) is the central focus of management. SBI can be detected through clinical examination and invasive and non-invasive ICP monitoring. Progress in monitoring and understanding the pathophysiological mechanisms of IH allows the implementation of targeted interventions in order to improve the outcome of these patients. Initially, general prophylactic measures such as patient’s head elevation, fever control, adequate analgesia and sedation depth should be applied immediately to all patients with suspected IH. Based on specific indications and conditions, surgical resection of mass lesions and cerebrospinal fluid drainage should be considered as an initial treatment for lowering ICP. Hyperosmolar therapy (mannitol or hypertonic saline) represents the cornerstone of medical treatment of acute IH while hyperventilation should be limited to emergency management of life-threatening raised ICP. Therapeutic hypothermia could have a possible benefit on outcome. To control elevated ICP refractory to maximum standard medical and surgical treatment, at first, high-dose barbiturate administration and then decompressive craniectomy as a last step are recommended with unclear and probable benefit on outcomes, respectively. The therapeutic strategy should be based on a staircase approach and be individualized for each patient. Since most therapeutic interventions have an uncertain effect on neurological outcome and mortality, future research should focus on both studying the long-term benefits of current strategies and developing new ones.</t>
  </si>
  <si>
    <t>A. A. Figaji</t>
  </si>
  <si>
    <t>Oxygen monitoring</t>
  </si>
  <si>
    <t>Journal of Neurosurgery: Pediatrics</t>
  </si>
  <si>
    <t>R. Taira, K. Yamamura, T. Maeda, A. Sakata, E. Watanabe, T. Shimogawa, N. Mukae, C. Ikeda, M. Migita, O. Watanabe, Y. Koga, Y. Sakai and S. Ohga</t>
  </si>
  <si>
    <t>Paroxysmal sympathetic hyperactivity and the later development of epilepsy in a chemotherapy-associated brain damage</t>
  </si>
  <si>
    <t>Background: Chemotherapy in childhood leukemia potentially induces brain lesions and neurological sequelae. Paroxysmal sympathetic hyperactivity (PSH) is known as a treatment-associated complication; however, the full clinical spectra of PSH remain to be elusive. Case report: A 5-year-old girl was diagnosed of acute myeloid leukemia (AML) M5. After the intensification therapy, she developed recurrent symptoms of episodic tachycardia, hypertension and perspiration lasting for several hours per day. The low-frequency-high-frequency ratio on Holter electrocardiography was rapidly increased from 0.84 to 2.24 at the onset of the paroxysmal event, whereas the video-monitoring electroencephalography (EEG) never identified ictal patterns of epileptiform discharges during the episodes. Thus, the diagnosis of PSH was given at 7 years of age. Myoclonic and generalized tonic-clonic seizures frequently appeared from 10 years of age, which poorly responded to anticonvulsants. EEG showed diffuse slow-wave bursts with multifocal spikes. Serial head magnetic resonance imaging (MRI) revealed diffuse cerebral and hippocampal atrophy, but not inflammatory lesions in the limbic system. Conclusion: We first demonstrate a pediatric case with PSH who developed drug-resistant epilepsy 3 years after the onset of PSH. Our data suggest the pathophysiological link of persistent PSH with chemotherapy-associated brain damage.</t>
  </si>
  <si>
    <t>G. W. J. Hawryluk and M. R. Bullock</t>
  </si>
  <si>
    <t>Past, Present, and Future of Traumatic Brain Injury Research</t>
  </si>
  <si>
    <t>Traumatic brain injury (TBI) is the greatest cause of death and severe disability in young adults; its incidence is increasing in the elderly and in the developing world. Outcome from severe TBI has improved dramatically as a result of advancements in trauma systems and supportive critical care, however we remain without a therapeutic which acts directly to attenuate brain injury. Recognition of secondary injury and its molecular mediators has raised hopes for such targeted treatments. Unfortunately, over 30 late-phase clinical trials investigating promising agents have failed to translate a therapeutic for clinical use. Numerous explanations for this failure have been postulated and are reviewed here. With this historical context we review ongoing research and anticipated future trends which are armed with lessons from past trials, new scientific advances, as well as improved research infrastructure and funding. There is great hope that these new efforts will finally lead to an effective therapeutic for TBI as well as better clinical management strategies.</t>
  </si>
  <si>
    <t>R. F. Butterworth</t>
  </si>
  <si>
    <t>Pathogenesis of hepatic encephalopathy and brain edema in acute liver failure</t>
  </si>
  <si>
    <t>Neuropathologic investigations in acute liver failure (ALF) reveal significant alterations to neuroglia consisting of swelling of astrocytes leading to cytotoxic brain edema and intracranial hypertension as well as activation of microglia indicative of a central neuroinflammatory response. Increased arterial ammonia concentrations in patients with ALF are predictors of patients at risk for the development of brain herniation. Molecular and spectroscopic techniques in ALF reveal alterations in expression of an array of genes coding for neuroglial proteins involved in cell volume regulation and mitochondrial function as well as in the transport of neurotransmitter amino acids and in the synthesis of pro-inflammatory cytokines. Liver-brain pro-inflammatory signaling mechanisms involving transduction of systemically-derived cytokines, ammonia neurotoxicity and exposure to increased brain lactate have been proposed. Mild hypothermia and N-Acetyl cysteine have both hepato-protective and neuro-protective properties in ALF. Potentially effective anti-inflammatory agents aimed at control of encephalopathy and brain edema in ALF include etanercept and the antibiotic minocycline, a potent inhibitor of microglial activation. Translation of these potentially-interesting findings to the clinic is anxiously awaited.</t>
  </si>
  <si>
    <t>K. L. Hung</t>
  </si>
  <si>
    <t>Pediatric abusive head trauma</t>
  </si>
  <si>
    <t>Abusive head trauma (AHT), used to be named shaken baby syndrome, is an injury to the skull and intracranial components of a baby or child younger than 5 years due to violent shaking and/or abrupt impact. It is a worldwide leading cause of fatal head injuries in children under 2 years. The mechanism of AHT includes shaking as well as impact, crushing or their various combinations through acceleration, deceleration and rotational force. The diagnosis of AHT should be based on the existence of multiple components including subdural hematoma, intracranial pathology, retinal hemorrhages as well as rib and other fractures consistent with the mechanism of trauma. The differential diagnosis must exclude those medical or surgical diseases that can mimic AHT such as traumatic brain injury, cerebral sinovenous thrombosis, and hypoxic-ischemic injury. As for the treatment, most of the care of AHT is supportive. Vital signs should be maintained. Intracranial pressure, if necessary, should be monitored and controlled to ensure adequate cerebral perfusion pressure. There are potential morbidity and mortality associated with AHT, ranging from mild learning disabilities to severe handicaps and death. The prognosis of patients with AHT correlates with the extent of injury identified on CT and MRI imaging. The outcome is associated with the clinical staging, the extent of increased intracranial pressure and the existence of neurological complications such as acquired hydrocephalus or microcephalus, cortical blindness, convulsive disorder, and developmental delay. AHT is a potentially preventable disease, therefore, prevention should be stressed in all encounters within the family, the society and all the healthcare providers.</t>
  </si>
  <si>
    <t>R. Wing and C. James</t>
  </si>
  <si>
    <t>Pediatric head injury and concussion</t>
  </si>
  <si>
    <t>Children with head injuries frequently present to emergency departments. Even though most of these children have minor injuries, head injury is the most common cause of traumatic deaths in pediatric patients. The pediatric GCS and decision rules for obtaining head CT imaging help the provider evaluate head-injured infants and children. The provider must be vigilant to diagnose those who have life-threatening intracranial injuries or are victims of abusive head trauma. The goal of the emergency physician is to diagnose and treat the consequences of the primary injury and to limit or prevent secondary injury. © 2013 Elsevier Inc.</t>
  </si>
  <si>
    <t>A. A. Topjian, A. De Caen, M. S. Wainwright, B. S. Abella, N. S. Abend, D. L. Atkins, M. M. Bembea, E. L. Fink, A. M. Guerguerian, S. E. Haskell, J. H. Kilgannon, J. J. Lasa and M. F. Hazinski</t>
  </si>
  <si>
    <t>Pediatric Post-Cardiac Arrest Care: A Scientific Statement from the American Heart Association</t>
  </si>
  <si>
    <t>Successful resuscitation from cardiac arrest results in a post-cardiac arrest syndrome, which can evolve in the days to weeks after return of sustained circulation. The components of post-cardiac arrest syndrome are brain injury, myocardial dysfunction, systemic ischemia/reperfusion response, and persistent precipitating pathophysiology. Pediatric post-cardiac arrest care focuses on anticipating, identifying, and treating this complex physiology to improve survival and neurological outcomes. This scientific statement on post-cardiac arrest care is the result of a consensus process that included pediatric and adult emergency medicine, critical care, cardiac critical care, cardiology, neurology, and nursing specialists who analyzed the past 20 years of pediatric cardiac arrest, adult cardiac arrest, and pediatric critical illness peer-reviewed published literature. The statement summarizes the epidemiology, pathophysiology, management, and prognostication after return of sustained circulation after cardiac arrest, and it provides consensus on the current evidence supporting elements of pediatric post-cardiac arrest care.</t>
  </si>
  <si>
    <t>J. Elbers, M. S. Wainwright and C. Amlie-Lefond</t>
  </si>
  <si>
    <t>The pediatric stroke code: Early management of the child with stroke</t>
  </si>
  <si>
    <t>Journal of Pediatrics</t>
  </si>
  <si>
    <t>S. Hamilcikan, E. Can, Ö. Büke, C. Polat and E. Özcan</t>
  </si>
  <si>
    <t>Pentoxifylline and pentaglobin adjuvant therapies for neonatal nosocomial sepsis in neonates less than 1500g weight</t>
  </si>
  <si>
    <t>Objective: To compare different support therapies in very low birth-weight preterm neonates with nosocomial sepsis. Methods: This clinical pilot study was conducted at the Bagcilar Research and Training Hospital, Istanbul, Turkey, from September 2015 to November 2016. Preterm infants appropriately sized for a gestational age of &lt; 32 weeks and &lt; 1,500g were included in the study. Pentaglobin was initiated on the day of diagnosis of nosocomial sepsis to very low birth-weight preterm neonates as a support therapy in addition to antibiotics: 5 ml/kg per day of pentaglobin was infused over a four-hour period on three consecutive days. Pentoxifylline α5 mg/kg every 6 hours) was administered to premature infants with sepsis on three successive days. Results: Of the 41 neonates, 19α46.3%) were girls and 22α53.7%) were boys. Vital signs, haematologic tables, peripheral blood smear left shift ratio, and blood-gas parameters did not differ significantly between the groups αp&gt;0.05), but the C-reactive protein αmg/dl) values significantly decreased after pentoxifylline treatment αp&lt;0.05). Coagulase-negative staphylococci were the most frequently isolated bacteria in the two groups αn=4; 19% vs. n=4; 20%). There was no difference in isolated microorganisms. There was no significant difference in intraventricular haemorrhage, necrotising enterocolitis, periventricular leukomalacia or symptomatic patent ductus arteriosus in the neonates when comparing the two groups and no systemic reactions were observed during adjuvant therapy in the preterm neonates αp&gt;0.05). The total duration of hospitalisation was 49.46±13.52 days for the pentaglobin group and 44.21±11.1 days for the pentoxifylline group neonates. Conclusion: Pentoxifylline treatment for nosocomial sepsis decreased C-reactive protein levels and heart rate more than pentaglobin therapy.</t>
  </si>
  <si>
    <t>Journal of the Pakistan Medical Association</t>
  </si>
  <si>
    <t>Ş. Hamilçlkan, E. Can, Ö. Büke, M. Erol and Ö. B. Gayret</t>
  </si>
  <si>
    <t>Pentoxifylline Treatment of Very Low Birth Weight Neonates with Nosocomial Sepsis</t>
  </si>
  <si>
    <t>Objective: The objective of this study was to assess the result of intravenous pentoxifylline as an adjunct to antibiotic therapy on mortality and morbidity in very low birth weight (VLBW) preterm neonates with nosocomial sepsis. Methods: For the 18 VLBW preterm neonates, as an adjunct therapy to antibiotics regimens, pentoxifylline (5 mg/kg/h for 6 hours) was administered to premature infants with sepsis on 3 successive days. Clinical and laboratory parameters were recorded before and after treatment. Results: Following pentoxifylline therapy, the immature-to-total neutrophil ratio and C-reactive protein (CRP) levels were significantly decreased, while the blood pH and base excess were significantly increased (p &lt; 0.05). The axillary temperature, noninvasive blood pressure, hemoglobin, leukocyte, and thrombocyte values did not significantly differ after treatment (p &gt; 0.05). Coagulase-negative staphylococci (CoNS) (32%), Streptococcus hominis (7.3%), Pseudomonas aeruginosa (5.3%), and Candida parapsilosis (3.1%) were identified in the blood cultures. There were no short-term morbidities (intraventricular hemorrhages, necrotizing enterocolitis, periventricular leukomalacia, and patent ductus arteriosus), no adverse effects, and no mortalities during or after the pentoxifylline therapy in the preterm neonate participants. Conclusion: The CRP levels and heart rate both decreased, while the pH and base excess parameters of the blood gas analysis changed positively after pentoxifylline treatment in VLBW preterm neonates with nosocomial sepsis.</t>
  </si>
  <si>
    <t>V. S. Kapadia, L. F. Chalak, T. L. Dupont, N. K. Rollins, L. P. Brion and M. H. Wyckoff</t>
  </si>
  <si>
    <t>Perinatal asphyxia with hyperoxemia within the first hour of life is associated with moderate to severe hypoxic-ischemic encephalopathy</t>
  </si>
  <si>
    <t>Objective: To determine whether early hyperoxemia in neonates with severe perinatal acidemia is associated with the development of hypoxic-ischemic encephalopathy (HIE). Study design: We identified 120 infants at ≥36 weeks gestational age with perinatal acidosis born at Parkland Hospital who qualified for a screening neurologic exam for cooling therapy. Based on a PaO2 measurement during the first hour of life, the cohort was divided into infants with hyperoxemia (PaO2 &gt;100 mmHg) and those without hyperoxemia (PaO2 ≤100 mmHg). The rate of moderate-severe encephalopathy was compared between the groups using χ2 analysis, as well as multiple logistic regression, taking into account baseline characteristics and confounding variables. Results: Thirty-six infants (30%) had an initial PaO 2 &gt;100 mmHg. Infants with and without hyperoxemia had similar baseline maternal and infant characteristics. Infants with hyperoxemia had a higher incidence of HIE than those without hyperoxemia (58% vs 27%; P =.003). Admission hyperoxemia was associated with a higher risk of HIE (OR, 4; 95% CI, 1.4-10.5; adjusted P =.01). Among the neonates with moderate-severe HIE during the first 6 hours of life, those with hyperoxemia had a higher incidence of abnormal brain magnetic resonance imaging results, consistent with hypoxic ischemic injury, compared with those without hyperoxemia (79% vs 33%; P =.015). Conclusion: In neonates with perinatal acidemia, admission hyperoxemia is associated with a higher incidence of HIE. Among neonates with HIE, admission hyperoxemia is associated with abnormal brain magnetic resonance imaging findings. The judicious use of oxygen during and after resuscitation is warranted. Copyright © 2013 Mosby Inc. All rights reserved.</t>
  </si>
  <si>
    <t>R. L. Reed, C. Chang and J. M. Perlman</t>
  </si>
  <si>
    <t>Perinatal characteristics and delivery room management of infants born through MSAF</t>
  </si>
  <si>
    <t>The immediate delivery room (DR) management of non-vigorous (NV) infants with meconium stained amniotic fluid (MSAF) is controversial. A recent ILCOR suggestion is not to perform routine direct laryngoscopy (DL) with or without tracheal suctioning in NV infants. Our practice is to perform DL and endotracheal (ET) suctioning in targeted NV infants. The study objective was to describe the perinatal characteristics and DR Management of infants born through MSAF and admitted to the neonatal intensive care unit (NICU). Methods: Retrospective study evaluating the DR management of infants &gt;35 weeks delivered through MSAF. Data retrieved included fetal heart rate abnormalities (FTHR), presence of thick/thin MSAF, DR management and postnatal course. Results: 118 infants were resuscitated and directly admitted to the NICU, including 58 intubated for meconium, 29 receiving immediate PPV (n = 25) or CPAP (n = 4) and 31 (17%) initially stable developed delayed respiratory symptoms and administered CPAP. Sixty-four (35.2%) infants initially stable in the DR were subsequently admitted to NICU. ET suctioning was performed in 58/182 infants with meconium obtained in 41/58; meconium aspiration syndrome (MAS) was diagnosed in 21 infants. ET suctioning was positive in 10/21 cases. FHRT abnormalities (n = 50) were noted with thick meconium and associated with a 2.8-fold increased risk for meconium below the cords, and 3.1-fold increased risk of MAS. Conclusion: NV infants delivered through thick versus thin meconium were more likely to be intubated with a high yield of recovery. Serious pulmonary morbidity was uncommon. Most respiratory symptomatology were not related to MAS.</t>
  </si>
  <si>
    <t>S. Palaniswamy, M. Beniwal, S. Venkataramaiah and D. Srinivas</t>
  </si>
  <si>
    <t>Perioperative management of pediatric giant supratentorial tumors: Challenges and Management strategies</t>
  </si>
  <si>
    <t>Background: Intracranial tumors are the most common pediatric solid tumors. Only one-third of these tumors arise from the supratentorial compartment. The abnormal intracranial tumors are unusual but can bleed to an extent causing hemorrhagic shock necessitating blood transfusion in the perioperative period. The perioperative management of these subset of patients poses a unique challenge to both the neurosurgeons and the neuroanesthetic team. Materials and Methods: This study included a case series of 30 patients with giant supratentorial neoplasms who underwent craniotomy and tumor resection from 2014 to 2017 in our Tertiary Care Institute. The clinical data were collected from the patient's records obtained from the Department of Neurosurgery, National Institute of Mental Health and Neurosciences (NIMHANS), Bangalore, Karnataka, India. The aim of this case series was to characterize the perioperative challenges, management strategies, course, and outcome in 30 children who were operated for elective or emergency resection of giant supratentorial lesions in our hospital. We also reviewed the literature available to guide the anesthetic management of pediatric patients with intracranial tumors. Results: Among the 30 patients, four had significant intraoperative fluid shifts necessitating massive blood transfusion perioperatively. The overall incidence of mortality in our study cohort was 16.67% (5/30). Conclusion: The maintenance of systemic physiological homeostasis by anticipation of complications, vigilant monitoring, and prompt resuscitation is critical to foster favorable outcomes in unison with optimal and safe surgical extirpation of the primary cerebral lesion.</t>
  </si>
  <si>
    <t>D. Farrell and A. A. Bendo</t>
  </si>
  <si>
    <t>Perioperative Management of Severe Traumatic Brain Injury: What Is New?</t>
  </si>
  <si>
    <t>Purpose of the Review: Severe traumatic brain injury (TBI) continues to represent a global public health issue, and mortality and morbidity in TBI patients remain substantial. There are ongoing international collaborations to provide guidelines for perioperative care and management of severe TBI patients. In addition, new pharmacologic agents are being tested along with cognitive rehabilitation to improve functional independence and outcome in TBI patients. This review will discuss the current updates in the guidelines for the perioperative management of TBI patients and describe potential new therapies to improve functional outcomes. Recent Findings: In the most recent guidelines published by The Brain Trauma Foundation, therapeutic options were reviewed based on new and revised evidence or lack of evidence. For example, changes and/or updates were made to the recommendations for the use of sedation and hypothermia in TBI patients, and new evidence was provided for the use of cerebrospinal fluid drainage as a first-line treatment for increased intracranial pressure (ICP). In addition to the guidelines, new ‘multi-potential’ agents that can target several mechanisms are being tested along with cognitive rehabilitation. Summary: The major goal of perioperative management of TBI patients is to prevent secondary damage. Therapeutic measures based on established guidelines and recommendations must be instituted promptly throughout the perioperative course to reduce morbidity and mortality.</t>
  </si>
  <si>
    <t>Current Anesthesiology Reports</t>
  </si>
  <si>
    <t>A. D. Kaye, C. J. Fox, I. W. Padnos, K. P. Ehrhardt, J. H. Diaz, E. M. Cornett, D. Chandler, S. Sen and S. Patil</t>
  </si>
  <si>
    <t>Pharmacologic Considerations of Anesthetic Agents in Pediatric Patients: A Comprehensive Review</t>
  </si>
  <si>
    <t>Acute pain in the pediatric population has important differences in terms of biology, intrapopulation variation, and epidemiology. Discussion as to the pharmacologic considerations of anesthetic agents, such as induction agents, neuromuscular blockers, opioids, local anesthetics, and adjuvant agents, is presented in this article. Special considerations and concerns, such as risk for propofol infusion syndrome and adverse potential side effects of anesthesia agents, are discussed. Anesthesiologists managing pediatric patients need to have a firm understanding of physiologic and pharmacologic differences compared with the adult population. Future studies to improve the understanding of pharmacokinetics in the pediatric population are needed.</t>
  </si>
  <si>
    <t>M. Moloudizargari, P. Mikaili, S. Aghajanshakeri, M. Asghari and J. Shayegh</t>
  </si>
  <si>
    <t>Pharmacological and Therapeutic effects of Peganum harmala and its main alkaloids</t>
  </si>
  <si>
    <t>Wild Syrian rue (Peganum harmala L. family Zygophyllaceae) is well-known in Iran and various parts of This plant including, its seeds, bark, and root have been used as folk medicine. Recent years of research has demonstrated different pharmacological and Therapeutic effects of P. harmala and its active alkaloids, especially harmine and harmaline. Analytical studies on The chemical composition of The plant show That The most important constituents of This plant are beta-carboline alkaloids such as harmalol, harmaline, and harmine. Harmine is The most studied among These naturally occurring alkaloids. In addition To P. harmala (Syrian rue), These beta-carbolines are present in many other plants such as Banisteria caapi and are used for The Treatment of different diseases. This article reviews The Traditional uses and pharmacological effects of Total extract and individual active alkaloids of P. harmala (Syrian rue).</t>
  </si>
  <si>
    <t>Pharmacognosy Reviews</t>
  </si>
  <si>
    <t>T. Reardon, G. Koller, M. W. Kortz, E. McCray, B. Wittenberg and T. C. Hankinson</t>
  </si>
  <si>
    <t>Pharmacological neuroprotection and clinical trials of novel therapies for neonatal peri-intraventricular hemorrhage: a comprehensive review</t>
  </si>
  <si>
    <t>Peri-intraventricular hemorrhage (PIVH) is a serious condition for preterm infants, caused by traumatic or spontaneous rupture of the germinal matrix (GM) capillary network in the cerebral ventricles. It is a common source of morbidity and mortality in neonates, and risk correlates with earlier delivery, low birth weight, maternal–fetal infection, and vital sign derangements, among others. PIVH typically occurs in the first 72 h of life, and symptoms, when present, manifest most commonly within the first week of life. Prevention remains the primary goal in management, predominantly via prolonging of gestation. Current therapy protocols are center-dependent without consistent consensus guidelines, but infant positioning, homeostatic stabilization, and neuroprotection offer potential options. In this update of pharmacologic neuroprotective therapies for PIVH, we highlight commonly utilized therapies and review the investigative literature. Further multi-institutional clinical trials and basic research studies are required.</t>
  </si>
  <si>
    <t>Acta Neurologica Belgica</t>
  </si>
  <si>
    <t>Physiological effects of spreading depolarizations (SD) are only well studied in the first hours after experimental stroke. In patients with malignant hemispheric stroke (MHS), monitoring of SDs is restricted to the postoperative ICU stay, typically day 2-7 post-ictus. Therefore, we investigated the role of physiological variables (temperature, intracranial pressure, mean arterial pressure and cerebral perfusion pressure) in relationship to SD during the late phase after MHS in humans. Additionally, an experimental stroke model was used to investigate hemodynamic consequences of SD during this time window. In 60 patients with MHS, the occurrence of 1692 SDs was preceded by a decrease in mean arterial pressure (−1.04 mmHg; p =.02) and cerebral perfusion pressure (−1.04 mmHg; p =.03). Twenty-four hours after middle cerebral artery occlusion in 50 C57Bl6/J mice, hypothermia led to prolonged SD-induced hyperperfusion (+2.8 min; p &lt;.05) whereas hypertension mitigated initial hypoperfusion (−1.4 min and +18.5%Δ rCBF; p &lt;.01). MRI revealed that SDs elicited 24 hours after experimental stroke were associated with lesion progression (15.9 vs. 14.8 mm³; p &lt;.01). These findings of small but significant effects of physiological variables on SDs in the late phase after ischemia support the hypothesis that the impact of SDs may be modified by adjusting physiological variables.</t>
  </si>
  <si>
    <t>Case Description A 29-year-old patient experienced a violent headache during bodybuilding exercises. Brain magnetic resonance imaging revealed diffuse meningitis and a 38-mm necrotic pituitary adenoma. Meningoencephalitis was suspected but was ruled out by lumbar puncture. Rapid deterioration of the patient's condition led to coma and oxygen desaturation secondary to intracranial hypertension. Intense treatment for intracranial hypertension included profound sedation with respiratory assistance, osmotherapy, hypothermia, and external ventricular drainage. After 4 weeks in the intensive care unit, the patient fully recovered and was discharged with hormonal supplementation. Conclusions The few reported cases of pituitary apoplexy mimicking bacterial meningoencephalitis may have resulted from blood leakage or necrosis into the subarachnoid space.</t>
  </si>
  <si>
    <t>A. Hurrell, J. Sparkes, K. Duhig, P. T. Seed, J. Myers, C. Battersby, K. Clark, M. Green, R. M. Hunter, A. H. Shennan, L. C. Chappell and L. Webster</t>
  </si>
  <si>
    <t>Placental growth fActor Repeat sampling for Reduction of adverse perinatal Outcomes in women with suspecTed pre-eclampsia: study protocol for a randomised controlled trial (PARROT-2)</t>
  </si>
  <si>
    <t>Background: Pre-eclampsia is a complex pregnancy disorder, characterised by new or worsening hypertension associated with multi-organ dysfunction. Adverse outcomes include eclampsia, liver rupture, stroke, pulmonary oedema, and acute kidney injury in the mother, and stillbirth, foetal growth restriction, and iatrogenic preterm delivery for the foetus. Angiogenic biomarkers, including placental growth factor (PlGF) and soluble fms-like tyrosine kinase 1 (sFlt-1), have been identified as valuable biomarkers for preterm pre-eclampsia, accelerating diagnosis and reducing maternal adverse outcomes by risk stratification, with enhanced surveillance for high-risk women. PlGF-based testing for suspected preterm pre-eclampsia has been incorporated into national guidance. The role of repeat PlGF-based testing and its effect on maternal and perinatal adverse outcomes have yet to be evaluated. Methods: The PARROT-2 trial is a multi-centre randomised controlled trial of repeat revealed PlGF-based testing compared to repeat concealed testing, in women presenting with suspected pre-eclampsia between 22+0 and 35+6 weeks’ gestation. The primary objective is to establish whether repeat PlGF-based testing decreases a composite of perinatal severe adverse outcomes (stillbirth, early neonatal death, or neonatal unit admission). All women prior to enrolment in the trial will have an initial revealed PlGF-based test. Repeat PlGF-based tests will be performed weekly or two-weekly, depending on the initial PlGF-based test result, with results randomised to revealed or concealed. Discussion: National guidance recommends that all women presenting with suspected preterm pre-eclampsia should have a single PlGF-based test when disease is first suspected, to help rule out pre-eclampsia. Clinical and cost-effectiveness of repeat PlGF-based testing has yet to be investigated. This trial aims to address whether repeat PlGF-based testing reduces severe maternal and perinatal adverse outcomes and whether repeat testing is cost-effective. Trial registration: ISRCTN 85912420. Registered on 25 November 2019</t>
  </si>
  <si>
    <t>J. Bontekoe and K. Bennett</t>
  </si>
  <si>
    <t>Pneumocephalus in thoracoabdominal aortic aneurysm repair after lumbar drain removal and blood patch</t>
  </si>
  <si>
    <t>Lumbar spinal drain use during thoracic and thoracoabdominal aortic aneurysm repair has reduced the incidence of ischemic spinal cord injury with relatively low risk. We report a case of pneumocephalus in a 55-year-old woman who had undergone open repair of a 6.7-cm type IV thoracoabdominal aortic aneurysm. After lumbar spinal drain removal, she developed a postdural headache, which was subsequently treated with blood patch placement. After discharge, she had presented with transient headaches, perioral numbness, and left-hand weakness. Computed tomography revealed intraventricular gas within the lateral ventricles. Pneumocephalus is an exceedingly rare and potentially dangerous complication of lumbar spinal drains and blood patch placement.</t>
  </si>
  <si>
    <t>Journal of Vascular Surgery Cases and Innovative Techniques</t>
  </si>
  <si>
    <t>R. Azarfarin, K. Ghasemy, F. Gorjipour, M. Ziyaeifard, Z. Totonchi, N. Kachoeian, M. Mortazian, A. Yaghoubi, M. Mahdavi and J. Ghadiri</t>
  </si>
  <si>
    <t>Postoperative serum amylase levels and the mean arterial pressure during cardiopulmonary bypass: An observational study</t>
  </si>
  <si>
    <t>Background: Postoperative gastrointestinal complications are important in that they lead to increased lengths of hospitalization in the intensive care unit (ICU) and mortality among patients undergoing surgery on cardiopulmonary bypass (CPB). It appears that such gastrointestinal complications may be correlated with the postoperative serum level of amylase among patients. We aimed to determine the relationship between the mean arterial pressure (MAP) during CPB and changes in the postoperative serum level of amylase. Methods: In this observational study, 164 adult patients who underwent cardiac operations and were transferred into the ICU of Rajaie Cardiovascular Medical Research Center (Tehran, Iran) were enrolled via convenience sampling. The patients’ demographic and clinical data, as well as hemodynamic parameters including MAP, were measured during and after CPB in the ICU. Serum amylase levels were assessed after anesthesia induction, after CPB, 12 and 24 hours after CPB. Results: The mean serum level of amylase significantly increased after CPB and continued 24 hours after ICU admission. There was no statistically significant relationship between MAP during CPB and the serum amylase level immediately after CPB and at 12 and 24 hours after ICU admission. A significant relationship was found between gender and age and a serum level of amylase of greater than 125 IU/L at 12 and 24 hours after CPB. Conclusions: The serum level of amylase increased after CPB up to 24 hours following ICU admission. There was no significant relationship between MAP during CPB and the serum amylase level after cardiac surgery.</t>
  </si>
  <si>
    <t>Iranian Heart Journal</t>
  </si>
  <si>
    <t>K. A. Popugaev, I. A. Savin, A. V. Oshorov, N. V. Kurdumova, O. N. Ershova, A. U. Lubnin, B. A. Kadashev, P. L. Kalinin, M. A. Kutin, T. Killeen, E. Cesnulis and R. Melieste</t>
  </si>
  <si>
    <t>Postsurgical meningitis complicated by severe refractory intracranial hypertension with limited treatment options: The role of mild therapeutic hypothermia</t>
  </si>
  <si>
    <t>Intracranial hypertension is a commonly encountered neurocritical care problem. If first-tier therapy is ineffective, second-tier therapy must be initiated. In many cases, the full arsenal of established treatment options is available. However, situations occasionally arise in which only a narrow range of options is available to neurointensivists. We present a rare clinical scenario in which therapeutic hypothermia was the only available method for controlling intracranial pressure and that demonstrates the efficacy and safety of the Thermogard (Zoll, Chelmsford, Massachusetts, United States) cooling system in creating and maintaining a prolonged hypothermic state. The lifesaving effect of hypothermia was overshadowed by the unfavorable neurologic outcome observed (minimally conscious state on intensive care unit discharge). These results add further evidence to support the role of therapeutic hypothermia in managing intracranial pressure and provide motivation for finding new strategies in combination with hypothermia to improve neurologic outcomes.</t>
  </si>
  <si>
    <t>Journal of Neurological Surgery Reports</t>
  </si>
  <si>
    <t>P. M. Kochanek, R. P. Berger, E. L. Fink, A. K. Au, H. Bayir, M. J. Bell, C. E. Dixon and R. S. B. Clark</t>
  </si>
  <si>
    <t>The potential for bio-mediators and biomarkers in pediatric traumatic brain injury and neurocritical care</t>
  </si>
  <si>
    <t>Y. Yao, Y. Zhang, X. Liao, R. Yang, Y. Lei and J. Luo</t>
  </si>
  <si>
    <t>Potential Therapies for Cerebral Edema After Ischemic Stroke: A Mini Review</t>
  </si>
  <si>
    <t>Stroke is the leading cause of global mortality and disability. Cerebral edema and intracranial hypertension are common complications of cerebral infarction and the major causes of mortality. The formation of cerebral edema includes three stages (cytotoxic edema, ionic edema, and vasogenic edema), which involve multiple proteins and ion channels. A range of therapeutic agents that successfully target cerebral edema have been developed in animal studies, some of which have been assessed in clinical trials. Herein, we review the mechanisms of cerebral edema and the research progress of anti-edema therapies for use after ischemic stroke.</t>
  </si>
  <si>
    <t>Frontiers in Aging Neuroscience</t>
  </si>
  <si>
    <t>D. A. Godoy, W. Videtta and M. Di Napoli</t>
  </si>
  <si>
    <t>Practical Approach to Posttraumatic Intracranial Hypertension According to Pathophysiologic Reasoning</t>
  </si>
  <si>
    <t>Intracranial hypertension is one of leading causes of mortality after acute brain injury. Its causes and origins are multiple. The approach should be based on the underlying pathophysiology. There are different therapeutic modalities to control increased intracranial pressure (ICP), but all share the objective of normalizing basic physiologic variables. ICP control should be combined with adequate cerebral perfusion pressure. The classic approach to ICP control is unidirectional and sequential escalation of therapy. The nonresponse to classic therapy signaled a refractory condition. Multimodal monitoring has emerged as a useful tool, taking into account the analysis of ICP, oxygenation, and cerebral metabolism.</t>
  </si>
  <si>
    <t>A. Guglielmi, F. Graziano, M. Baggiani, C. Robba, P. Rebora, S. Galimberti and G. Citerio</t>
  </si>
  <si>
    <t>Practice of Therapies Intensity Levels in Acute Brain Injury. Insights from the SYNAPSE-ICU study</t>
  </si>
  <si>
    <t>Introduction: Therapies intensity levels (TIL) score is a scale to assess the intensity of ICP (intracranial pressure) lowering management based on 5 levels (no therapy, basic, mild, moderate, extreme). Extreme TIL (eTIL), defined as the most extreme therapies to control ICP, include extreme hypothermia (T &lt; 35°), metabolic suppression, profound hypocapnia ( PaCO2 &lt; 4.0 kPa; &lt; 30 mmHg) and secondary decompressive craniectomy. The indications for the use of eTIL are mostly based on traumatic brain injury (TBI), whereas uncertainties remain in the use of eTIL in non TBI (subarachnoid haemorrhage (SAH) and intracerebral haemorrhage (ICH)). Given this uncertainty, we performed an analysis aimed to investigate the current practice of TIL after ABI (acute-brain-injury) analysing the SYNAPSE-ICU-study cohort focusing on the prevalence in the use of the extreme TIL and their variability. Methods: The SYNAPSE-ICU is an international, prospective, observational, cohort study (NCT03257904) including patients in coma after acute traumatic and non-traumatic brain damage admitted to &gt; 200 Intensive Care Units. Demographic information, clinical condition, treatments and TIL during the first week in ICU were collected. Characteristics between eTIL and no-eTIL were compared by Mann-Whitney U test for continuous data and χ2 test for categorical data. Results: At day 1, of 2320 ABI patients, 102 (4.4%) not received specific ICP directed therapy, 364 (15.7%) received basic, 860 (37.1%) mild, 847 (36.5%), moderate TIL and 147 (6.3%) received eTIL. 94 of 147 of subjects with extreme therapies had TBI as primary diagnosis and 53 (36.1%) no-TBI (26 were ICH and 27 SAH). The most frequent extreme therapies were metabolic suppression (48.3%), profound hypocapnia (41.5%) and then hypothermia &lt; 35 °C (10.2%).The median age of the extreme therapies group (eTIL) was lower 50 (I-III quartile, Q1-Q3 = 32.50, 63.50) than no-eTIL groups (median, Q1-Q3 = 55 (40, 69), p = 0.005). At hospital admission, no differences were found in GCS (Glasgow Coma Scale), pupil reactivity, arterial hypertension, and all types of abuse. Neuroworsening was more frequent in eTIL group (82, 57.7% eTIL-group vs 731, 34.7% no-eTIL group, p &lt; 0.001). Overall, 295 (12.7%) patients received at least one of the eTIL during the week. 93 (31.5%), 84 (28.4%) and 50 (16.9%) patients received a TTT at day 1, day 3 or day 7; 68 (23%) patients received more than one eTIL over the week. During the week, the ICP monitoring was insert in 1258 (54.2%). The frequency of ICPm was higher in eTIL groups than no-eTIL one (74.9% vs 51.2%). The ICP monitor patients received more frequently extreme TIL than no-ICP monitored ones (221 (17.6%) and 74 (7.0%), p &lt; 0.001). The median of the ICP maximum value was higher in eTIL group than the no-eTIL group (28, Q1-Q3 = 18, 44.2 and 21, Q1- Q3 = 14, 38, p &lt; 0.001). Conclusion: The frequency of eTIL over the week was 12.7% and the most frequent treatments were extreme suppression and extreme hypocapnia. eTIL-group was younger and more often experienced neuroworsening than the no eTIL group. The ICP-monitor is more used in eTIL group, in which higher values of ICP were observed. Figure 1 Diagram of enrolled patients; Abbreviations: TIL = therapy intensity Levels; ICU = Intensive Care Unit; ICPm = ICP monitored patients. (Figure Presented).</t>
  </si>
  <si>
    <t>R. M. Jha and P. M. Kochanek</t>
  </si>
  <si>
    <t>A Precision Medicine Approach to Cerebral Edema and Intracranial Hypertension after Severe Traumatic Brain Injury: Quo Vadis?</t>
  </si>
  <si>
    <t>Purpose of Review: Standard clinical protocols for treating cerebral edema and intracranial hypertension after severe TBI have remained remarkably similar over decades. Cerebral edema and intracranial hypertension are treated interchangeably when in fact intracranial pressure (ICP) is a proxy for cerebral edema but also other processes such as extent of mass lesions, hydrocephalus, or cerebral blood volume. A complex interplay of multiple molecular mechanisms results in cerebral edema after severe TBI, and these are not measured or targeted by current clinically available tools. Addressing these underpinnings may be key to preventing or treating cerebral edema and improving outcome after severe TBI. Recent Findings: This review begins by outlining basic principles underlying the relationship between edema and ICP including the Monro-Kellie doctrine and concepts of intracranial compliance/elastance. There is a subsequent brief discussion of current guidelines for ICP monitoring/management. We then focus most of the review on an evolving precision medicine approach towards cerebral edema and intracranial hypertension after TBI. Personalization of invasive neuromonitoring parameters including ICP waveform analysis, pulse amplitude, pressure reactivity, and longitudinal trajectories are presented. This is followed by a discussion of cerebral edema subtypes (continuum of ionic/cytotoxic/vasogenic edema and progressive secondary hemorrhage). Mechanisms of potential molecular contributors to cerebral edema after TBI are reviewed. For each target, we present findings from preclinical models, and evaluate their clinical utility as biomarkers and therapeutic targets for cerebral edema reduction. This selection represents promising candidates with evidence from different research groups, overlap/inter-relatedness with other pathways, and clinical/translational potential. Summary: We outline an evolving precision medicine and translational approach towards cerebral edema and intracranial hypertension after severe TBI.</t>
  </si>
  <si>
    <t>S. Yokobori, A. T. Mazzeo, K. Hosein, S. Gajavelli, W. D. Dietrich and M. R. Bullock</t>
  </si>
  <si>
    <t>Preconditioning for Traumatic Brain Injury</t>
  </si>
  <si>
    <t>Traumatic brain injury (TBI) treatment is now focused on the prevention of primary injury and reduction of secondary injury. However, no single effective treatment is available as yet for the mitigation of traumatic brain damage in humans. Both chemical and environmental stresses applied before injury have been shown to induce consequent protection against post-TBI neuronal death. This concept termed "preconditioning" is achieved by exposure to different pre-injury stressors to achieve the induction of "tolerance" to the effect of the TBI. However, the precise mechanisms underlying this "tolerance" phenomenon are not fully understood in TBI, and therefore even less information is available about possible indications in clinical TBI patients. In this review, we will summarize TBI pathophysiology, and discuss existing animal studies demonstrating the efficacy of preconditioning in diffuse and focal type of TBI. We will also review other non-TBI preconditioning studies, including ischemic, environmental, and chemical preconditioning, which maybe relevant to TBI. To date, no clinical studies exist in this field, and we speculate on possible future clinical situations, in which pre-TBI preconditioning could be considered. © 2012 Springer Science+Business Media New York.</t>
  </si>
  <si>
    <t>Translational Stroke Research</t>
  </si>
  <si>
    <t>Preventing cerebral oedema in acute liver failure: The case for quadruple-H therapy</t>
  </si>
  <si>
    <t>Anaesthesia and Intensive Care</t>
  </si>
  <si>
    <t>R. C. Stowe, D. Pehlivan, K. E. Friederich, M. A. Lopez, S. M. DiCarlo and V. L. Boerwinkle</t>
  </si>
  <si>
    <t>Primary Amebic Meningoencephalitis in Children: A Report of Two Fatal Cases and Review of the Literature</t>
  </si>
  <si>
    <t>Background Primary amebic meningoencephalitis is a rare, almost uniformly fatal disease of cerebral invasion by Naegleria fowleri, occurring most commonly after swimming in warm fresh water in summer months. Treatment using the experimental medication miltefosine demonstrated improved survival and favorable neurocognitive outcome in a 2013 North American patient. There is little information about the electroencephalographic findings of such patients, and our understanding of factors predicting survival is limited. Methods and Results We describe two children, aged four and 14 years, who both presented with seizures and altered mental status after recent fresh water swimming exposures. With evidence of pyogenic meningitis and examination of cerebrospinal fluid demonstrating motile trophozoites on wet mount, N. fowleri meningoencephalitis was diagnosed. Amebicidal antibiotic regimens with miltefosine were administered. Continuous electroencephalography monitoring demonstrated evolution from diffuse slowing to seizures, status epilepticus, and eventually global attenuation and absence of activity. Both patients ultimately died after complications of progressive increasing intracranial pressure and hemodynamic compromise. Conclusions Primary amebic meningoencephalitis is a serious, sporadic infection. We describe two fatal pediatric patients, the evolution of their electroencephalography findings, and compare their findings with the 13 reported pediatric survivors.</t>
  </si>
  <si>
    <t>Pediatric Neurology</t>
  </si>
  <si>
    <t>Proceedings of the 13th International Newborn Brain Conference: Neonatal Neurocritical Care, Seizures, and Continuous EEG Monitoring</t>
  </si>
  <si>
    <t>The proceedings contain 19 papers. The topics discussed include: quality improvement bundled approach reduces the use of inotropes in extremely premature babies; seizure severity and treatment response in term and preterm neonates with seizures attributed to intracranial hemorrhage; factors associated with early development of GM/IVH in extremely premature infants; functional connectivity alternations before and during neonatal seizure; persistent pulmonary hypertension in term newborns with neonatal encephalopathy treated with therapeutic hypothermia and impact on brain injury score; EEG background response to rewarming and neurodevelopmental outcomes in neonatal hie: a prospective study; and transcutaneous carbon dioxide monitoring in neonates receiving therapeutic hypothermia for neonatal encephalopathy.</t>
  </si>
  <si>
    <t>H. A. Keskin, A. Kurtul, K. Esenboğa, M. C. Çiçek and S. F. Katırcıoğlu</t>
  </si>
  <si>
    <t>Prognostic nutritional index predicts in-hospital mortality in patients with acute Stanford type A aortic dissection</t>
  </si>
  <si>
    <t>Background: Acute Stanford type A aortic dissection (ATAAD) is a life-threatening medical emergency. The aim of this study was to investigate the clinical significance of the prognostic nutritional index (PNI) as a novel inflammatory marker for ATAAD patients undergoing surgical repair. Methods: We retrospectively examined the medical records of 151 ATAAD patients who treated surgically. Patients were divided into two groups (survival and death) and these groups were compared with respect to clinical and laboratory parameters. The PNI was calculated as 10 × serum albumin (g/dL) + 0.005 × total lymphocyte count (per mm3). Logistic regression analyses were performed to identify the risk factors of in-hospital mortality. Results: The mean age of the study cohort was 61 ± 12 years, 99 (65.6%) were males, and 35 (23.2%) patients died during the hospital stay. The PNI levels were significantly lower in death group compared with survival group (32.80 ± 4.90 vs. 37.94 ± 5.42, p &lt; 0.001). Multivariate analysis showed that the PNI (OR: 0.795, p = 0.005), age (odds ratio [OR]: 1.085, p = 0.034), operating time (OR: 1.660, p = 0.042), and D-dimer (OR: 1.002, p = 0.001) independently predicted in-hospital mortality. The calculated cutoff value of the PNI was 33.01. Conclusion: Lower PNI values are independently associated with in-hospital mortality in ATAAD. The PNI may be a useful tool for predicting the early mortality of ATAAD patients after surgical repair.</t>
  </si>
  <si>
    <t>L. T. Kuo, H. Y. Lu and A. P. H. Huang</t>
  </si>
  <si>
    <t>Prognostic value of circadian rhythm of brain temperature in traumatic brain injury</t>
  </si>
  <si>
    <t>Hypothermia has been used in postoperative management of traumatic brain injury (TBI); however, the rhythmic variation and prognostic value of brain temperature after TBI have never been studied. This study describes diurnal brain temperature patterns in comatose patients with TBI. Mesors of brain temperature, amplitude, and acrophase were estimated from recorded temperature measurements using cosinor analysis. The association of these patterns with clinical parameters, mortality, and functional outcomes in a 12-month follow-up was examined. According to the cosinor analysis, 59.3% of patients presented with circadian rhythms of brain temperature in the first 72 h postoperatively. The rhythm-adjusted mesor of brain temperature was 37.39 ± 1.21 C, with a diminished mean amplitude of 0.28 (±0.25) C; a shift of temperature acrophase was also observed. Multivariate logistic regression analysis revealed that initial Glasgow coma scale score, age, elevated blood glucose level, and circadian rhythm of brain temperature seemed to be predictive and prognostic factors of patients’ functional outcomes. For the prediction of survival status, younger patients or those patients with mesor within the middle 50% of brain temperature were more likely to survive. The analysis of brain temperature rhythms in patients with moderate and severe TBI provided additional predictive information related to mortality and functional outcomes.</t>
  </si>
  <si>
    <t>Prognostic value of J (Osborn) waves on surface electrocardiogram tracing during therapeutic hypothermia in out-of-hospital cardiac arrest survivors (JOW trial)</t>
  </si>
  <si>
    <t>Background: Patients admitted to the hospital after successful resuscitation from sudden cardiac death (SCD) are treated with therapeutic hypothermia (TH) to facilitate brain preservation. The prognostic significance of J (Osborn) waves (JOW) in the 12 leads electrocardiogram in this setting has not been elucidated as yet. Objectives: To ascertain retrospectively the prognostic significance of JOW recorded during TH in SCD survivors. Methods: The study comprised 55 consecutive patients who underwent TH. All patients achieved a core temperature of 33°C at the time of electrocardiogram analysis. We compared 33 patients with JOW to 22 patients without JOW. The endpoints were in-hospital, long-term all-cause mortality, and irreversible anoxic brain injury (IABI). Results: Patients with JOW compared to patients without JOW were younger (55.1 ± 11.6 vs. 64.5 ± 11.7 years, respectively, P &lt; 0.006), with a lower incidence of hypertension (52% vs. 86%, P &lt; 0.007), diabetes mellitus (15% vs. 50%, P &lt; 0.005), and congestive heart failure (15% vs. 45%, P &lt; 0.013). In-hospital and long-term mortality were significantly higher in patients without JOW (86% vs. 21%, 91% vs. 24%, respectively, P &lt; 0.000001). Among patients without JOW who survived hospitalization, 66.7% presented with IABI versus 7.7% of the patients with JOW (P &lt; 0.0001). In multivariate analysis, the absence of JOW was a significant predictor for poor prognosis. Conclusions: The absence of J (Osborn) waves on electrocardiograms obtained during TH is associated with poor prognosis among SCD survivors.</t>
  </si>
  <si>
    <t>Israel Medical Association Journal</t>
  </si>
  <si>
    <t>I. Godlewska, R. Jalali, E. Bandurska-Stankiewicz, A. Kern, L. Glinka, J. Manta, L. Gromadzinski and D. Onichimowski</t>
  </si>
  <si>
    <t>Prolonged mechanical CPR of a 48-year old male patient in severe hypothermia conducted in the emergency department - Case report</t>
  </si>
  <si>
    <t>Introduction: Hypothermia is still one of the major problems of modern emergency medicine. It causes reduction in oxygen consumption by brain tissue, which has neuro- and cardio protective effect. Most of the time, severe hypothermia leads to prolonged resuscitation resulting in decreased quality of cardiopulmonary resuscitation (CPR) due to the rescuers fatigue. Aim: The aim of this paper is to introduce the case of prolonged resuscitation with the use of mechanical device, conducted in hypothermic patient. Case study: We report a case study of 48-year-old male in severe hypothermia (19°C) and active gastrointestinal bleeding. We have conducted prolonged CPR for 142 minutes together with noninvasive core warming techniques that resulted in conversion of pulseless electrical activity to ventricular fibrillation and achievement of return of spontaneous circulation. Despite proper treatment, patient died next day in Intensive Care Unit due to the multi-organ failure. Results and discussion: Cardiac arrest in case of severe hypothermia can lead to survival with good neurologic outcome, however prolonged cardiac arrest results in hypoxic brain injury and severe neurological dysfunction. It is crucial to initiate effective chest compressions to maintain minimal cerebral blood flow. Mechanical devices can be implemented in such situations in order to provide efficient CPR. Conclusions: Cardiac arrest due to hypothermia can lead to extension of resuscitation. To improve survival of patients in situations requiring prolonged resuscitation, mechanical devices performing chest compressions should be implemented. It is possible to successfully warm up hypothermic cardiac arrest patients through noninvasive methods.</t>
  </si>
  <si>
    <t>Polish Annals of Medicine</t>
  </si>
  <si>
    <t>Y. Liu, S. Jolly and K. Pokala</t>
  </si>
  <si>
    <t>Prolonged paroxysmal sympathetic storming associated with spontaneous subarachnoid hemorrhage</t>
  </si>
  <si>
    <t>Paroxysmal sympathetic storming (PSS) is a rare disorder characterized by acute onset of nonstimulated tachycardia, hypertension, tachypnea, hyperthermia, external posturing, and diaphoresis. It is most frequently associated with severe traumatic brain injuries and has been reported in intracranial tumors, hydrocephalous, severe hypoxic brain injury, and intracerebral hemorrhage. Although excessive release of catecholamine and therefore increased sympathetic activities have been reported in subarachnoid hemorrhage (SAH), there is no descriptive report of PSS primarily caused by spontaneous SAH up to date. Here, we report a case of prolonged PSS in a patient with spontaneous subarachnoid hemorrhage and consequent vasospasm. The sympathetic storming started shortly after patient was rewarmed from hypothermia protocol and symptoms responded to Labetalol, but intermittent recurrence did not resolve until 3 weeks later with treatment involving Midazolam, Fentanyl, Dexmedetomidine, Propofol, Bromocriptine, and minimizing frequency of neurological and vital checks. In conclusion, prolonged sympathetic storming can also be caused by spontaneous SAH. In this case, vasospasm might be a precipitating factor. Paralytics and hypothermia could mask the manifestations of PSS. The treatment of the refractory case will need both timely adjustment of medications and minimization of exogenous stressors or stimuli. © 2013 Yan Liu et al.</t>
  </si>
  <si>
    <t>Case Reports in Medicine</t>
  </si>
  <si>
    <t>O. Lasry, S. Schur and G. W. Hawryluk</t>
  </si>
  <si>
    <t>Prophylactic and Therapeutic Hypothermia in Severe Traumatic Brain Injury</t>
  </si>
  <si>
    <t>Purpose of Review: This review aims to synthesize knowledge on the efficacy and safety of prophylactic hypothermia (PH—cooling started shortly after trauma) and therapeutic hypothermia (TH—cooling started to treat increased intracranial pressure (ICP)) in severe traumatic brain injury (TBI). Recent Findings: Current evidence on the use of hypothermia in severe TBI is conflicting. Recent multicenter trials on the topic have demonstrated no improvement in functional outcome or mortality in patients treated with PH. Certain patient subgroups seem to benefit from this therapy, such as individuals undergoing craniotomy. TH appears to be ineffective as a stage 2 therapy, but evidence supports its use in stage 3 ICP management. Higher risks of complications occur with hypothermia, but they can be mitigated by using milder cooling, selective brain cooling, and gradual rewarming. Summary: Short-term PH appears to be ineffective in improving outcome for severe TBI. However, PH may still be useful as a longer-duration therapy and in specific patient subgroups. In addition, optimal rate of rewarming and ideal target temperature need to be established. TH as a stage 3 ICP control therapy has only shown benefit in small trials. Higher-quality studies that shed light on these questions are required.</t>
  </si>
  <si>
    <t>Current Trauma Reports</t>
  </si>
  <si>
    <t>K. N. Bhosle, S. Paul and S. W. Nagre</t>
  </si>
  <si>
    <t>Proposition of quantitative parameters for pre- and early post-operative assessment in pulmonary thromboendarterectomy – An Indian prospective study</t>
  </si>
  <si>
    <t>Introduction: Chronic thromboembolic pulmonary hypertension results from the incomplete resolution of the vascular obstruction associated with pulmonary embolism. Symptoms are exertional dyspnoea and fatigue, and over a period of time, right ventricular dysfunction sets in. Pulmonary thromboendarterectomy is an effective surgical remedy for this condition. Our study is an initial post-operative experience of pulmonary thromboendarterectomy and we have also tried to formulate quantitative parameters for the prediction of the post-operative course in patients who are undergoing surgery. Methods: Twenty patients with chronic thromboembolic pulmonary hypertension underwent pulmonary thromboendarterectomy between July 2017 and January 2020. Pre-operatively, each patient was subjected to the (i) 6-min walk test, (ii) pre-operative brain natriuretic peptide values and (iii) pulmonary artery systolic pressure. Following the surgery and subsequent discharge, the patients were followed up at intervals of 15 days, 1, 3, 6, 9 months and at 1 year. At one year post-operatively, the same three quantitative tests were performed on each subject. Results: Post-operatively, the mean 6-min walk distance was 499.75 m as against 341.35 m pre-operatively (p &lt; 0.0001). Mean brain natriuretic peptide was 8.69 pm/l as against 47.58 pm/l pre-operatively (p &lt; 0.0001). Mean pulmonary artery systolic pressure was 22.25 as against 67.1 pre-operatively (p &lt; 0.0001). Conclusion: 6-Min walk test, brain natriuretic peptide and pulmonary artery systolic pressure could be considered as useful predictors of the haemodynamic severity of disease and predict the post-operative outcome.</t>
  </si>
  <si>
    <t>B. M. SwiNkels, J. M. ten Berg, J. C. Kelder, F. E. Veemeulen, W. J. van Boven and B. A. De Mol</t>
  </si>
  <si>
    <t>Prosthesis-patient mismatch affects late survival after valve surgery for severe aortic stenosis</t>
  </si>
  <si>
    <t>BaCKgrouNd: The effect of prosthesis-patient mismatch (PPM) on late survival after aortic valve replacement (aVr) in patient with symptomatic severe aortic stenosis (AS) remains unclear. Also, late follow-up in previous studies is confined to only one decade. We aimed to determine the effect of PPM on late survival after isolated aVr for symptomatic severe as during 25 years of follow-up. MeThods: in this retrospective cohort study, Kaplan-Meier survival analysis was performed to determine late survival in 404 consecutive patients with moderate PPM (N.=86), severe (N.=11), or no/mild PPM (N.=307) after isolated aVr for symptomatic severe as during a mean follow-up of 25.0±2.9 years. Moderate, severe, and no/mild PPM were defined as indexed effective orifice area of &gt;0.65≤0.85, ≤0.65, and &gt;0.85 cm2/m2, respectively. Multivariable analysis was performed to identify possible independent predictors of decreased late survival, including moderate or severe PPM. RESULTS: Late survival of patients with severe PPM was worse in comparison with those with no/mild PPM: 7.4±2.6 (95% confidence interval 2.2-12.5) vs. 13.6±0.5 (95% confidence interval 12.6-14.6) years, respectively; P=0.020. Late survival of patients with moderate PPM was similar to those with no/mild PPM. Severe PPM was an independent predictor of decreased late survival: hazards ratio 4.002 (95% confidence interval 1.869-8.569); P&lt;0.001. Moderate PPM was not an independent predictor of decreased late survival. CoNClusioNs: severe PPM was independently associated with decreased late survival after isolated aVr for symptomatic severe as during a mean follow-up of 25.0±2.9 years. Therefore, severe PPM should be prevented as much as possible.</t>
  </si>
  <si>
    <t>Journal of Cardiovascular Surgery</t>
  </si>
  <si>
    <t>Experimental Neurology</t>
  </si>
  <si>
    <t>S. Jana, S. Chowdhury, P. Narayan and M. Das</t>
  </si>
  <si>
    <t>Pulmonary artery sarcoma or chronic pulmonary thromboembolism-A diagnostic dilemma and an anaesthetic challenge</t>
  </si>
  <si>
    <t>Indian Journal of Anaesthesia</t>
  </si>
  <si>
    <t>W. Crosland, M. Ahmed, J. Booker, K. Wille, S. Singh, T. Winokur and D. McGiffin</t>
  </si>
  <si>
    <t>Pulmonary endarterectomy for pulmonary hypertension from septic emboli</t>
  </si>
  <si>
    <t>Pulmonary endarterectomy (PEA) can significantly increase long-term survival in patients with chronic thromboembolic pulmonary hypertension; however, the role of PEA for chronic thromboembolic pulmonary hypertension due to pulmonary valve endocarditis is controversial. A critically ill 61-year-old man with intractable right ventricular heart failure was found to have chronic thromboembolic pulmonary hypertension due to Streptococcus bovis pulmonary valve endocarditis and underwent successful pulmonary valve replacement and PEA. The successful outcome in this case suggests that PEA should be considered in patients with this condition.</t>
  </si>
  <si>
    <t>Annals of Thoracic Surgery</t>
  </si>
  <si>
    <t>A. Limsuwan, M. Chanta and P. Mahachoklertwattana</t>
  </si>
  <si>
    <t>Pulmonary hypertensive crisis associated with thyroid storm</t>
  </si>
  <si>
    <t>The cardiovascular ramification is considered to be one of the manifestations of the thyrotoxicosis particularly the high cardiac output and tachyarrhythmia. We present a case with pulmonary hypertensive crisis associated with thyroid storm. Case report: A 15-year-old female, who had been regularly treated for Graves' disease for 10 years, was noted to be in hypothyroid state after the third radioiodine ablation. Therefore, her methimazole was withheld for 9 days prior to her thyrotoxicosis symptoms provoked. On the day of admission, she had palpitation and biochemical hyperthyroidism. Methimazole and propanolol was restarted. After 12 hours of her medications, she presented at the Emergency Department with shock and hypothermia. The chest film showed cardiomegaly with dilated proximal pulmonary artery branches (figure 1). EKG showed right atrial enlargement and right ventricular hyperthrophy. The echocardiogram revealed elevated right ventricular systolic pressure of 80 mmHg and impaired left ventricular systolic function (LVEF 49%). She was intubated and stabilized prior to transfer to PICU with diagnosis of thyroid storm with heart failure. With closed monitor and intensive care, her cardiac output was compromised although her hyperthyroid had been controlled within 3 days. On the third day of admission, she had a seizure and her renal function was run down while her liver enzymes were elevated. Echocardiogram reassessment showed severe pulmonary hypertension. Computered tomographic (CT) pulmonary angiography showed no evidence of pulmonary thromboembolism. CT scan of the brain was normal. Decision was made to treat PAH with inhaled nitric oxide. Within the next 24 hours, her cardiac output had been improved along with the recovering of other organs' function. Nitric oxide was weaned off while sildenafil was initiated prior to her extubation. She was transferred to pediatric ward with stable vital signs with her functional class III. She could not finish her 6-minute walk test. Cardiac catheterization revealed her mean pulmonary pressure 53 mmHg, PCW 6 mmHg, and PVR 18 WU. Bosentan was added to treat her PAH. Within 1 month, her clinical status improved and she could finish her 6 minute walk test with 416 m in distance. Discussion: Association between hyperthyroidism and pulmonary hypertension has been reported. Mild and transient pulmonary hypertension is not uncommon but it usually spontaneously resolved with thyrotoxicosis treatment. To our knowledge, pulmonary hypertensive crisis associated with thyroid storm has never been described before. And pulmonary hypertension -target therapy is required to improve the patient condition despite of achieving euthyroid state. (Figure Presented).</t>
  </si>
  <si>
    <t>M. Yoshida, S. Adachi, I. Nishiyama, K. Yasuda, R. Imai, Y. Nakano, Y. Tsuyuki, D. Kim, T. Kondo and T. Murohara</t>
  </si>
  <si>
    <t>Pulmonary tumor thrombotic microangiopathy with thrombus in pulmonary artery caused by diffuse sclerosing variant of thyroid papillary adenocarcinoma: A case report</t>
  </si>
  <si>
    <t>Pulmonary tumor thrombotic microangiopathy (PTTM) is a fatal disease associated with malignant tumors that progresses to pulmonary hypertension. Gastric cancer is the most common cause, followed by breast cancer and lung cancer, whereas PTTM due to thyroid cancer has not been reported. In addition to pulmonary obstruction by tumor embolism, tumor cells stimulate endothelial cells to release angiogenetic factors, which induce remodeling of pulmonary arteries and veins and lead to lymphatic obstruction. There is limited information on the relationship between thrombus and PTTM. We herein report an autopsy case with PTTM which was caused by diffuse sclerosing variant of thyroid papillary adenocarcinoma, in which differential diagnosis included the acute phase of chronic thromboembolic pulmonary hypertension.</t>
  </si>
  <si>
    <t>Pulmonary Circulation</t>
  </si>
  <si>
    <t>N. S. Boghossian, M. Geraci, S. A. Lorch, C. S. Phibbs, E. M. Edwards and J. D. Horbar</t>
  </si>
  <si>
    <t>Racial and ethnic differences over time in outcomes of infants born less than 30 weeks' gestation</t>
  </si>
  <si>
    <t>OBJECTIVES: To examine changes in care practices over time by race and ethnicity and whether the decrease in hospital mortality and severe morbidities has benefited infants of minority over infants of white mothers. METHODS: Infants 22 to 29 weeks' gestation born between January 2006 and December 2017 at a Vermont Oxford Network center in the United States were studied. We examined mortality and morbidity rate differences and 95% confidence intervals for African American and Hispanic versus white infants by birth year. We tested temporal differences in mortality and morbidity rates between white and African American or Hispanic infants using a likelihood ratio test on nested binomial regression models. RESULTS: Disparities for certain care practices such as antenatal corticosteroids and for some in-hospital outcomes have narrowed over time for minority infants. Compared with white infants, African American infants had a faster decline for mortality, hypothermia, necrotizing enterocolitis, and late-onset sepsis, whereas Hispanic infants had a faster decline for mortality, respiratory distress syndrome, and pneumothorax. Other morbidities showed a constant rate difference between African American and Hispanic versus white infants over time. Despite the improvements, outcomes including hypothermia, mortality, necrotizing enterocolitis, late-onset sepsis, and severe intraventricular hemorrhage remained elevated by the end of the study period, especially among African American infants. CONCLUSIONS: Racial and ethnic disparities in vital care practices and certain outcomes have decreased. That the quality deficit among minority infants occurred for several care practice measures and potentially modifiable outcomes suggests a critical role for quality improvement initiatives tailored for minority-serving hospitals.</t>
  </si>
  <si>
    <t>S. Tripathy and S. R. Ahmad</t>
  </si>
  <si>
    <t>Raised intracranial pressure syndrome: A stepwise approach</t>
  </si>
  <si>
    <t>Raised intracranial pressure (rICP) syndrome is seen in various pathologies. Appropriate and systematic management is important for favourable patient outcome. This review describes the stepwise approach to control the raised ICP in a tiered manner, with increasing aggressiveness. The role of ICP measurement in the assessment of cerebral autoregulation and individualised management is discussed. Although a large amount of research has been undertaken for the management of raised ICP, there still remain unanswered questions. This review tries to put together the best evidence in a succinct manner.</t>
  </si>
  <si>
    <t>Indian Journal of Critical Care Medicine</t>
  </si>
  <si>
    <t>Rapid and individualized management is required when overdose with an attention-deficit hyperactivity disorder drug occurs</t>
  </si>
  <si>
    <t>Patients with attention-deficit hyperactivity disorder (ADHD) often require pharmacological treatment for symptom control. Overdose of stimulant or non-stimulant ADHD drugs is relatively common among children, adolescents and adults, and is associated with major morbidity. Rapid supportive care, including cardiovascular and respiratory support, as well as individualized drug-specific treatment, is essential for individuals who have taken an overdose of an ADHD drug. © 2014 Springer International Publishing.</t>
  </si>
  <si>
    <t>Drugs and Therapy Perspectives</t>
  </si>
  <si>
    <t>M. Osgood, R. Compton, R. Carandang, W. Hall, G. Kershaw and S. Muehlschlegel</t>
  </si>
  <si>
    <t>Rapid Unexpected Brain Herniation in Association with Renal Replacement Therapy in Acute Brain Injury: Caution in the Neurocritical Care Unit</t>
  </si>
  <si>
    <t>Introduction: We aim to raise awareness for the potential for rapid brain edema and herniation in acutely brain-injured patients undergoing renal replacement therapy (RRT), including one case undergoing continuous veno-venous hemofiltration. Dialysis disequilibrium syndrome (DDS) may have been a possible cause for the brain edema. Methods: We retrospectively reviewed four consecutive neurocritically ill patients in acute renal failure undergoing RRT between 2011 and 2013. Imaging, blood pressure, and laboratory data pre-, during, and post-RRT are presented in graphical form. We performed an extensive literature review. Results: All patients suffered rapidly progressive herniation and death from global brain edema closely related in time to RRT, without other identifiable causes even after detailed review by three neurointensivists. Common clinical symptoms included sudden onset fixed and dilated pupils with apnea, consistent with brain stem compression. Herniation was not reversed by high-dose osmotherapy, and all patients died. Our detailed literature review provides plausible mechanisms for DDS as the most likely cause for our patients’ brain edema. Conclusions: Even today, sudden brain edema and herniation may occur in association with RRT in neurocritically ill patients. We call for the establishment of RRT guidelines in patients with acute neurological injuries.</t>
  </si>
  <si>
    <t>W. Al-Darzi, M. Rahman, S. Sandhu, J. Philip and V. Shah</t>
  </si>
  <si>
    <t>Rare case of olanzapine induced hypoglycemia, bradycardia, and hypothermia</t>
  </si>
  <si>
    <t>LEARNING OBJECTIVE #1: Recognizing that Olanzapine can induce hypoglycemia. Although Olanzapine is known to cause hyperglycemia and new onset diabetes, there are few case reports of Olanzapine induced hypoglycemia. CASE: 65 year old female with history of schizophrenia, hypertension and hyperlipidemia presented for dizziness. She has had multiple ER evaluations for similar complaints with a largely negative evaluation including normal orthostatic vitals and lack of events on implanted loop monitor. During this presentation she was noted to be in sinus bradycardia, hypothermic at 35.3 C and hypoglycemic at 49 mg/dl. Initial symptoms subsided with supplemental glucose, device interrogation of her loop recorder demonstrated sinus bradycardia with multiple PAC's and sinus pauses. Intracranial imaging with CTand MRI did not reveal acute pathology and EEG was negative for epileptiform activity. She had repeat neuroglycopenic episodes with altered mentation during her hospitalization with blood glucose levels repeatedly in the 50's mg/dl despite appropriate dietary intake. Endocrinology was consulted with extensive evaluation yielding negative results for potential etiologies including hypothyroidism, adrenal insufficiency, insulinoma, sulfonylurea toxicity. Abdominal CT did not show evidence of adrenal or pancreaticmass. On review of her medications, Olanzapine was identified as the iatrogenic cause of her symptoms. After discontinuation of the drug, patient had gradual improvement remaining normothermic and with normal blood glucose levels throughout the rest of her inpatient visit. IMPACT: Olanzapine can cause glucose dysregulationwhether hypoglycemia or hyperglycemia. Hypoglycemia can produce bradycardia and hypothermia. DISCUSSION: Olanzapine is a commonly used atypical antipsychotic medication. It has well documented side effects of dyslipidemia and hyperglycemia, often resulting in new onset diabetes in patients. However, there are very rare reported cases of hypoglycemia with this medication. The mechanism for glucose dysregulation in general is poorly understood. Hypoglycemia is proposed to be a result of insulin hypersecretion due to systemic increases in insulin resistance. In patients with prior risk factors for hypoglycemia, previous episodes of unexplained syncope, obesity or pre-existing diabetes, prescribing physician to re-evaluate the role of Olanzapine over another agent with similar efficacy in treatment as an antipsychotic.</t>
  </si>
  <si>
    <t>K. Cooley-Rieders and K. Paredes</t>
  </si>
  <si>
    <t>Rare pathology leading to a diagnostic challenge: A subarachnoid spinal hematoma after catheter cryoablation for atrial fibrillation</t>
  </si>
  <si>
    <t>Catheter ablation for atrial fibrillation is associated with a low rate of complications, with few reports of intracranial hemorrhage in the literature. Additionally, subarachnoid hemorrhage with spinal hematoma is also an uncommon pathology with less than 200 total cases to date described. A 78-year-old female with hypertension and atrial fibrillation on warfarin presented for catheter cryoablation and experienced periprocedural hypertension. Subsequently, post-procedure, the patient developed severe back pain, nausea, vomiting, altered consciousness, and paraplegia. Imaging demonstrated subarachnoid hemorrhage with hematoma compressing cord at the T4/5 level and infarction inferior to this level. The rare nature as well as presentation of this pathology, in the setting of a safe procedure, emphasizes the importance to re-evaluate diagnostic plans when patient presentation is inconsistent with expected post procedural course. 〈Learning objective: The rare nature as well as presentation of subarachnoid hemorrhage with spinal hematoma, in the setting of a safe catheter cryoablation for atrial fibrillation, emphasizes the importance to re-evaluate diagnostic plans when patient presentation is inconsistent with expected post procedural course.〉</t>
  </si>
  <si>
    <t>Journal of Cardiology Cases</t>
  </si>
  <si>
    <t>Y. Wang, Y. F. Xue, B. F. Zhao, S. C. Guo, P. G. Ji, J. H. Liu, N. Wang, F. Chen, Y. L. Zhai, Y. Wang, Y. R. Xue, G. D. Gao, Y. Qu and L. Wang</t>
  </si>
  <si>
    <t>Real-World Implementation of Neurosurgical Enhanced Recovery After Surgery Protocol for Gliomas in Patients Undergoing Elective Craniotomy</t>
  </si>
  <si>
    <t>Objective: To design a multidisciplinary enhanced recovery after surgery (ERAS) protocol for glioma patients undergoing elective craniotomy and evaluate its clinical efficacy and safety after implementation in a tertiary neurosurgical center in China. Methods: ERAS protocol for glioma patients was developed and modified based on the best available evidence. Patients undergoing elective craniotomy for treatment of glioma between September 2019 to May 2021 were enrolled in a randomized clinical trial comparing a conventional neurosurgical perioperative care (control group) to an ERAS protocol (ERAS group). The primary outcome was postoperative hospital length of stay (LOS). Secondary outcomes were 30-day readmission rate, postoperative complications, duration of the drainage tube, time to first oral fluid intake, time to ambulation and functional recovery status. Results: A total of 151 patients were enrolled (ERAS group: n = 80; control group: n = 71). Compared with the control group, postoperative LOS was significantly shorter in the ERAS group (median: 5 days vs. 7 days, p&lt;0.0001). No 30-day readmission or reoperation occurred in either group. The time of first oral intake, urinary catheter removal within 24 h and early ambulation on postoperative day (POD) 1 were earlier and shorter in the ERAS group compared with the control group (p&lt;0.001). No statistical difference was observed between the two groups in terms of surgical- and nonsurgical-related complications. Functional recovery in terms of Karnofsky Performance Status (KPS) scores both at discharge and 30-day follow-up was similar in the two groups. Moreover, no significant difference was found between the two groups in the Hospital Anxiety and Depression Scale (HADS) scores. Conclusion: The implementation of the ERAS protocol for glioma patients offers significant benefits over conventional neurosurgical perioperative management, as it is associated with enhancing postoperative recovery, without additional perioperative complications and risks. Clinical Trial Registration: Chinese Clinical Trial Registry (http://www.chictr.org.cn/showproj.aspx?proj=42016), identifier ChiCTR1900025108</t>
  </si>
  <si>
    <t>Frontiers in Oncology</t>
  </si>
  <si>
    <t>B. Veauthier, J. R. Hornecker and T. Thrasher</t>
  </si>
  <si>
    <t>Recent-Onset Altered Mental Status: Evaluation and Management</t>
  </si>
  <si>
    <t>Potential precipitating factors for the recent onset of altered mental status (AMS) include primary central nervous system insults, systemic infections, metabolic disturbances, toxin exposure, medications, chronic systemic diseases, and psychiatric conditions. Delirium is also an important manifestation of AMS, especially in older people who are hospitalized. Clinicians should identify and treat reversible causes of the AMS, some of which require urgent intervention to minimize morbidity and mortality. A history and physical examination guide diagnostic testing. Laboratory testing, chest radiography, and electrocardiography help diagnose infections, metabolic disturbances, toxins, and systemic conditions. Neuroimaging with computed tomography or magnetic resonance imaging should be performed when the initial evaluation does not identify a cause or raises concern for intracranial pathology. Lumbar puncture and electroencephalography are also important diagnostic tests in the evaluation of AMS. Patients at increased risk of AMS benefit from preventive measures. The underlying etiology determines the definitive treatment. When intervention is needed to control patient behaviors that threaten themselves or others, nonpharmacologic interventions are preferred to medications. Physical restraints should rarely be used and only for the shortest time possible. Medications should be used only when nonpharmacologic treatments are ineffective.</t>
  </si>
  <si>
    <t>American Family Physician</t>
  </si>
  <si>
    <t>Journal of Clinical Neuroscience</t>
  </si>
  <si>
    <t>I. M. van Beynum, S. Kurul, T. Krasemann, M. Dalinghaus, P. V. de Woestijne, J. R. Etnel and A. J. J. C. Bogers</t>
  </si>
  <si>
    <t>Reconstruction of the Aortic Arch in Neonates and Infants: The Importance of Patch Material</t>
  </si>
  <si>
    <t>Objectives: Restenosis after aortic arch reconstruction is a known complication in neonates and infants. Homograft is the most commonly used patch material for aortic arch reconstructions in our center. Since 2014, tissue-engineered bovine pericardium (CardioCel) has been used as an alternative. The aim of our study was to determine whether the choice of material affected the development of restenosis in these patients. Methods: Data of all neonates and infants who underwent aortic arch reconstruction with the use of any patch material between 2005 and 2016 were analyzed. Restenosis was defined by the need for reintervention, either percutaneous or surgical. Results: Forty-one patients underwent aortic arch repair. Excluding the 30-day mortality, 36 patients represented the study population. At primary repair, the aortic arch was reconstructed with homograft (n = 26) or CardioCel (n = 10). Restenosis was documented during the first year of life in 13 patients: Six (23%) patients in the homograft group and seven (70%) patients in the CardioCel group (P =.01). In the homograft group, the median time from operation to first intervention for restenosis was 22.0 (range: 14-32) weeks, as compared to 14.0 (range: 7-21) weeks in the CardioCel group (P =.04). Conclusion: We conclude that choice of patch material is likely to be an important determinant for the risk of restenosis needing reintervention following reconstruction of the aortic arch in neonates and infants.</t>
  </si>
  <si>
    <t>World Journal for Pediatric and Congenital Heart Surgery</t>
  </si>
  <si>
    <t>M. Al-Bayati, F. A. Hassan, B. Mohammed, A. Dweik, E. M. Alhussain and O. Bazzaz</t>
  </si>
  <si>
    <t>Recurrent dysautonomia in patients with neuromyelitis optica spectrum disorders; a case report</t>
  </si>
  <si>
    <t>Case Report: Neuromyelitis optica spectrum disorders (NMOSD) is a demyelinating disease that mainly presents with optic neuritis and transverse myelitis. However, a subset of patients present with autonomic dysfunction. Hereby, we present a case of NMOSD with recurrent episodes of dysautonomia. Case Presentation A 31 year old female with established NMOSD diagnosis on maintenance therapy with mycophenolate mofetil, presented to our hospital with right lower extremity weakness and spasms that was limiting her ability to walk. In addition to blurry vision involving both eyes. She was found to have a relapse of NMOSD after evaluation by neurology and was started on a high-dose intravenous methylprednisolone course. She experienced manifestations of dysautonomia including; tachycardia (reaching 150 BPM), Hypertension (reaching 179/ 148 mmhg), hypotension (reaching 88/49 mmhg), diaphoresis, and feeling of discomfort. Her symptoms were not responding to steroid therapy, so she was started on therapeutic plasma exchange (PEX). There was noticeable improvement after the first few sessions of PEX. Medical records of prior hospitalizations revealed multiple incidents that had a similar presentation and was treated each time with different modalities such as fluid resuscitation, beta blockers, and benzodiazepines. Cardiology evaluation did not reveal any abnormalities, and she was started on carvedilol for blood pressure and heart rate control. Manifestations of dysautonomia improved gradually with PEX sessions, of which she received a total of 6 sessions. Patient was discharged in stable condition. Discussion NMOSD is an inflammatory disorder involving the central nervous system, mainly the optic nerves and spinal cord. Demyelination appears to be the core of the disease process, triggered by autoimmune processes. AQP4 and MOG autoantibodies were found to be associated with this disease. Common presentations include vision loss secondary to optic neuritis and sensory/motor abnormalities of the extremities secondary to transverse myelitis. Uncommon presentations include autonomic dysfunction in the form of bradycardia/tachycardia, hypotension, hypothermia, and sweating. This usually occurs as a result of hypothalamic involvement. However similar autonomic dysreflexia can be seen in spinal cord and brainstem involvement. Diagnosing NMOSD requires a combination of clinical manifestations, auto antibody results, and MRI imaging findings. Treatment of disease exacerbations is centered around steroids, with plasma exchange reserved for severe cases. Immunotherapy has a role in halting the progressive nature of the disease. Conclusion Patients with NMOSD can present with recurrent episodes of autonomic dysfunction. These episodes can often mislead physicians into believing structural heart disease or other etiologies are the culprit. Therefore, it is important to raise awareness about autonomic dysfunction in NMOSD patients in order to guide appropriate management.</t>
  </si>
  <si>
    <t>American Journal of the Medical Sciences</t>
  </si>
  <si>
    <t>Reduction of hyperthermia in pediatric patients with severe traumatic brain injury: A quality improvement initiative</t>
  </si>
  <si>
    <t>S. Hocker and A. Rabinstein</t>
  </si>
  <si>
    <t>Refractory intracranial hypertension due to fentanyl administration following closed head injury</t>
  </si>
  <si>
    <t>Introduction Although the effects of opioids on intracranial pressure (ICP) have long been a subject of controversy, they are frequently administered to patients with severe head trauma. Fentanyl and other opiates may cause a direct increase in ICP in certain patients although the mechanism and clinical significance of this effect is currently unknown. Despite these isolated reports, widespread experience supports the safety of fentanyl for patients with elevated ICP in head trauma. We present a patient with an uncommon paradoxical response to opioids. Methods Case report. Results A patient with refractory intracranial hypertension after closed head injury was managed with standard medical therapy including head of the bed elevation, sedation with propofol and analgesia with fentanyl. She required bolus doses of Mannitol and hypertonic saline for frequent ICP surges. Neuromuscular paralysis and mild induced hypothermia were added as adjunctive medical therapy to decrease the need for rescue hyperosmolar therapy. Frequent ICP surges to 30 mm Hg continued through hospital day twelve when a trial of morphine was administered on suspicion of sympathetic hyperactivity which resulted in a further increase in ICP to 55 mm Hg. Following this unexpected surge in ICP fentanyl infusion was discontinued and the ICP became manageable without metabolic suppression and rescue osmotic therapy, implicating opiates as the etiology of refractory intracranial hypertension in this patient. (Figure Presented) Conclusions Although the mechanism refractory intracranial hypertension in our patient is unclear, the sudden surge in ICP following morphine administration in addition to the resolution of refractory intracranial hypertension following discontinuation of fentanyl infusion strongly argues for a causal relationship. Despite widespread use of opiates in patients with head injury, we encourage the clinician to consider opiates as a possible cause for refractory intracranial hypertension in patients at risk for decreased intracranial compliance, particularly if a sufficient explanation for persistent intracranial hypertension is lacking.</t>
  </si>
  <si>
    <t>S. E. Hocker, J. Fogelson and A. A. Rabinstein</t>
  </si>
  <si>
    <t>Background: Although the effects of opioids on intracranial pressure (ICP) have long been a subject of controversy, they are frequently administered to patients with severe head trauma. We present a patient with an uncommon paradoxical response to opioids. Case Report: A patient with refractory intracranial hypertension after closed head injury was managed with standard medical therapy with only transient decreases in the ICP. Only after discontinuation of opiates did the ICP become manageable without metabolic suppression and rescue osmotic therapy, implicating opiates as the etiology of refractory intracranial hypertension in this patient. Conclusion: Clinicians should consider opioids as a contributing factor in malignant intracra- nial hypertension when findings on neuroimaging do not explain persistent and refractory intracranial hypertension. © 2013 Hocker, Fogelson and Rabinstein.</t>
  </si>
  <si>
    <t>Aim: Studies on the prognostic performance of optic nerve sheath diameter (ONSD) in out-of-hospital cardiac arrest survivors (OHCA) have reported conflicting results. We aimed to investigate the usefulness of ONSD measured using magnetic resonance imaging (MRI) to estimate its association with intracranial pressure (ICP) and 6-month neurological outcomes in CA survivors treated with targeted temperature management (TTM). Method: This retrospective study included 37 CA survivors who underwent TTM from January 2018 to December 2018. ICP was measured by lumbar catheter during TTM on Days 0, 1, 2, and 3. ONSD was measured using MRI on Days 0 and 3. The primary outcome was the correlation between ONSD and ICP associated with neurological outcomes obtained after 6 months. Results: The median (interquartile range [IQR]) ONSD was not significantly different between the good and poor neurological outcome group on Day 0 (5.2 mm [4.8–5.8] vs 5.2 mm [4.8–5.6]; p = 0.948) and Day 3 (5.0 mm [4.8–5.2] vs 5.5 mm [4.4–5.9]; p = 0.105). ONSD and ICP had excellent correlation on Day 3 (r = 0.90, p &lt; 0.001). ONSD showed excellent correlation with increased ICP (IICP) defined as ICP above 20 mmHg (r = 0.89, p &lt; 0.001). ONSD cut-off of 5.99 mm was used with a sensitivity of 90.0% and specificity of 98.0% to identify IICP. Conclusion: The ONSD on Days 0 or 3 did not show differences in neurological outcomes in OHCA patients treated with TTM. However, ONSD had an excellent correlation with ICP on Day 3 and with IICP. Further studies are required to confirm our results.</t>
  </si>
  <si>
    <t>J. H. Hong, J. H. Jeong, J. Y. Chang, M. J. Yeo, J. Kang, M. U. Jang, H. Y. Jeong, H. J. Bae, K. S. Lee and M. K. Han</t>
  </si>
  <si>
    <t>Repeated hypothermia for rebound cerebral edema after therapeutic hypothermia in malignant cerebral infarction</t>
  </si>
  <si>
    <t>Introduction Malignant cerebral infarction has a high risk of fatal brain edema and increased intracranial pressure with cerebral herniation causing death. Currently, therapeutic hypothermia has been suggested as a potential treatment in large hemispheric infarction.However, in them receiving therapeutic hypothermia, a rebound cerebral edema during rewarming phase was reported as the major cause of death and definite treatment is uncertain. Methods Case report Results A 66-year-old male patient presented with the right hemiplegia and global aphasia was transferred to emergency room after intravenous tissue plasminogen activator (alteplase) was administered at local hospital. Outside CT and CT angiography revealed malignant cerebral infarction in the whole territory of middle cerebral artery with the occlusion of the proximal internal carotid artery and follow-up MRI and MRA at our hospital showed no change. Being refused decompressive hemicraniectomy, he received the therapeutic hypothermia with mannitol. After finding the decline of the cerebral edema on CT, rewarming was decided and the rate was 0.5°C/hr. The duration of therapeutic hypothermia was about 6 days (160 hours). As finishing the rewarming phase, mentality was suddenly decreased and dilated left pupil. Follow-up CT revealed that midline shifting was more aggravated. We decided on repeated hypothermia for the rebound edema and successfully controlled without serious adverse effects. The second-rate of rewarming was 0.1°C/hr. Total duration of repeated hypothermia was about 4 days (100 hours). Conclusions Therefore, we reported our experience with repeated hypothermia for rebound cerebral edema following therapeutic hypothermia in malignant cerebral infarction. Repeated hypothermia may be one of the therapeutic options to control rebound edema.</t>
  </si>
  <si>
    <t>C. J. Karvellas, R. T. Stravitz, H. Battenhouse, W. M. Lee and M. L. Schilsky</t>
  </si>
  <si>
    <t>Reply</t>
  </si>
  <si>
    <t>Liver Transplantation</t>
  </si>
  <si>
    <t>Y. F. Ni, Q. Y. Gu and X. Q. Li</t>
  </si>
  <si>
    <t>Research progress of mechanism and treatment of Neonatal hypoxic-ischemic encephalopathy</t>
  </si>
  <si>
    <t>Neonatal hypoxic-ischemic encephalopathy (HIE) is a hypoxic-ischemic brain injury caused by hypoxia after perinatal asphyxia in neonates, and one of the major causes of neonatal death, lifelong neurological disability and cognitive dysfunction. Although the mechanisms of HIE are complex and still unclear, it generally holds that HIE has a relationship with acute inflammatory reaction and is regulated by multiple cytokines and neuromodulators. Presently, therapeutic hypothermia, in the light of the lower mortality and improvement of prognosis, becomes a standard of care in many medical institutes, but there are still neonates dead or disabled after treatment. Therefore, it is necessary to use hypothermia in combination with other new adjuvant therapies (such as anti-inflammatory cytokine) to improve the prognosis of neonatal HIE. Besides, glutamate receptor antagonist, calcium channel blockers, erythropoietin, and nerve growth factors also have certain therapeutic effects on neonatal HIE. Therefore, this review mainly focused on the mechanisms and treatments of HIE. Based on this, we hold that the future studies should concentrate on how to attenuate early brain injury and to improve the growth and differentiation of neuronal cells and non-neuronal cells, which is of great significance to prolong the therapeutic window of neuroprotection, promote long-term neural restoration and improve the prognosis.</t>
  </si>
  <si>
    <t>Journal of International Translational Medicine</t>
  </si>
  <si>
    <t>N. Gupta, M. P. Pandia and H. H. Dash</t>
  </si>
  <si>
    <t>Research studies that have influenced practice of neuroanesthesiology in recent years: A literature review</t>
  </si>
  <si>
    <t>Through evolving research, recent years have witnessed remarkable achievements in neuromonitoring and neuroanesthetic techniques, with a huge body of literature consisting of excellent studies in neuroanaesthesiology. However, little of this work appears to be directly important to clinical practice. Many controversies still exist in care of patients with neurologic injury. This review discusses studies of great clinical importance carried out in the last five years, which have the potential of influencing our current clinical practice and also attempts to define areas in need of further research. Relevant literature was obtained through multiple sources that included professional websites, medical journals and textbooks using key words "neuroanaesthesiology," "traumatic brain injury," "aneurysmal subarachnoid haemorrhage," "carotid artery disease," "brain protection," "glycemic management" and "neurocritical care." In head injured patients, administration of colloid and pre-hospital hypertonic saline resuscitation have not been found beneficial while use of multimodality monitoring, individualized optimal cerebral perfusion pressure therapy, tranexamic acid and decompressive craniectomy needs further evaluation. Studies are underway for establishing cerebroprotective potential of therapeutic hypothermia. Local anaesthesia provides better neurocognitive outcome in patients undergoing carotid endarterectomy compared with general anaesthesia. In patients with aneurysmal subarachnoid haemorrhage, induced hypertension alone is currently recommended for treating suspected cerebral vasospasm in place of triple H therapy. Till date, nimodipine is the only drug with proven efficacy in preventing cerebral vasospasm. In neurocritically ill patients, intensive insulin therapy results in substantial increase in hypoglycemic episodes and mortality rate, with current emphasis on minimizing glucose variability. Results of ongoing multicentric trials are likely to further improvise our practice.</t>
  </si>
  <si>
    <t>P. Andrews</t>
  </si>
  <si>
    <t>The results of an internal pilot for the european study of therapeutic hypothermia (32-35 °C) for intracranial pressure reduction after traumatic brain injury (eurotherm3235trial) isrctn 34555414</t>
  </si>
  <si>
    <t>INTRODUCTION. The evidence shows that treatmentwith therapeutic hypothermia to reduce intracranial hypertension may improve patient outcome after Traumatic Brain Injury (TBI) OBJECTIVES. An internal pilot/feasibility trial was conducted from Jan. 2009 to Aug. 2011 on the first 50 randomised patients to a trial of titrated hypothermia for treatment of raised ICP METHODS. We assessed: (1) Checking feasibility; all aspects of the protocol, randomisation and data collection. (2) Refining treatments; testing mechanics of the delivery of the cooling intervention. (3) Learning how to identify suitable participants. (4) Piloting randomisation and data collection. The database, online eCRF and reporting functions were tested during the internal pilot trial. (5) Recruitment feasibility was assessed. RESULTS. (1) The protocol was developed in collaboration with an international advisory board from January to June 2009 and published in BMC Trials. The first patients were successfully randomised in November 09 to February 2010 testing the protocol and the CRF in paper form. Recruitment using the online randomisation service, eCRF and database( s) started in July 2010. (2) In keeping with a pragmatic trial design, the protocol and data collection are not burdensome. But, we are collecting hourly data on ICP and core temperature for the first 5 patients randomised in each centre. This has allowed assessment of whether centres are able to manage therapeutic cooling according to the protocol. To date (26/09/11) only 2 out of 73 patients have crossed over from control to intervention group. There have been 7 SAEs to date all unrelated to the intervention. (3) Currently 13 % of screened, ICP monitored patients after TBI are eligible. The trial inclusion criteria have been tighter than most previous trials and have been effective at recruitment of a homogenous group of TBI patients with brain swelling. (4) Piloting randomisation and data collection has resulted in the refinement of centre support. There are (to 15/09/2011) 37 centres able to recruit patients. Of these sites, 29 have screened pts and 21 have now randomised at least 1 patient. (5) Recruitment-438 patients have been logged on the eCRF database. Of these, 71 have been randomised (15/09/2011). CONCLUSIONS. The pilot phase has shown that we can deliver this cooling protocol and in a less heterogeneous group of TBI patients. Therefore the most relevant recent systematic review is that by Peterson et al. Because we have demonstrated we can deliver cooling that the Peterson meta-analysis suggests is the most optimal. Our revised power calculation is now for 600 patients.</t>
  </si>
  <si>
    <t>T. Zoerle, M. Carbonara, E. R. Zanier, F. Ortolano, G. Bertani, S. Magnoni and N. Stocchetti</t>
  </si>
  <si>
    <t>Rethinking neuroprotection in severe traumatic brain injury: Toward bedside neuroprotection</t>
  </si>
  <si>
    <t>Neuroprotection after traumatic brain injury (TBI) is an important goal pursued strenuously in the last 30 years. The acute cerebral injury triggers a cascade of biochemical events that may worsen the integrity, function, and connectivity of the brain cells and decrease the chance of functional recovery. A number of molecules acting against this deleterious cascade have been tested in the experimental setting, often with preliminary encouraging results. Unfortunately, clinical trials using those candidate neuroprotectants molecules have consistently produced disappointing results, highlighting the necessity of improving the research standards. Despite repeated failures in pharmacological neuroprotection, TBI treatment in neurointensive care units has achieved outcome improvement. It is likely that intensive treatment has contributed to this progress offering a different kind of neuroprotection, based on a careful prevention and limitations of intracranial and systemic threats. The natural course of acute brain damage, in fact, is often complicated by additional adverse events, like the development of intracranial hypertension, brain hypoxia, or hypoperfusion. All these events may lead to additional brain damage and worsen outcome. An approach designed for early identification and prompt correction of insults may, therefore, limit brain damage and improve results.</t>
  </si>
  <si>
    <t>Z. Asad, A. Chaudhary and A. Awab</t>
  </si>
  <si>
    <t>Reversible blindness associated with diabetic ketoacidosis: A rare combination</t>
  </si>
  <si>
    <t>Introduction A wide spectrum of ocular diseases is associated with diabetes mellitus (DM) and most of them lead to gradual loss of vision that is almost always irreversible. Sudden vision loss in severe diabetic ketoacidosis (DKA) that is reversible with treatment of the metabolic abnormality is a very rare complication that has been reported three times previously. Case Presentation A 59 year-old male with Type 1 DM presented with altered consciousness, epigastric pain, hypothermia and sudden complete bilateral vision loss for three days. He was not complaint with insulin. There was no history or laboratory evidence of ethanol, methanol, ethylene glycol ingestion, head trauma, baseline vision problem, cold or intense bright light exposure. Physical examination revealed rapid shallow breathing at 55/min, blood pressure 90/60 mm Hg, heart rate 102/min and temperature 90.2F. He was oriented only to place, pupils were dilated and non-reactive to light. No light perception in both eyes. Fundoscopy was normal without any evidence of retinal pallor, retinal detachment, retinal hemorrhages, papilledema or cataract. Labs revealed blood glucose 1100 mg/dl, pH 6.95, positive serum and urine ketones, pCO2 11 mm Hg and anion gap 36. He received aggressive warm fluid resuscitation, electrolyte replacements and intravenous insulin infusion with close monitoring. 18 hrs later his blood glucose, pH, anion gap and body temperature normalized and vision spontaneously returned to normal. A repeat fundoscopy exam by ophthalmologist and magnetic resonance image (MRI) brain was completely normal; ruling out posterior ischemic optic neuropathy and occipital stroke. He recovered very well, resumed diet, was ambulatory and had an uneventful rest of hospital course. Discussion Sudden painless vision loss has a wide differential diagnosis and it is usually caused by ischemia at retinal, ocular or cortical level. No history of methanol ingestion or trauma, normal fundoscopy, normal MRI and rapid return of vision after correction of diabetic ketoacidosis strongly suggests that blindness was related to acidosis. Alcoholic ketoacidosis has been reported to cause transient reversible blindness in other case reports and correction of acidosis lead to reversal of blindness. Other rare causes of reversible blindness include posterior reversible encephalopathy syndrome, brain tumors, anterior ischemic optic neuropathy and valsalva retinopathy. The mechanism of acidosis causing blindness is believed to be uncoupling of horizontal cells at pH &lt;7.0 inhibiting photoreceptor transmission as suggested by studies on fish and salamander. Other possible mechanisms include hyperosmolarity causing ischemia or transient lens opacification but in none of the reported cases this was proven. Also lens opacification would have been seen at fundoscopy. Posterior ischemic optic neuropathy is another possibility but it is irreversible. The exact mechanism of blindness remains poorly understood. However irrespective of mechanism of acidosis, its rapid correction to pH &gt;7.0 leads to rapid recovery suggesting a common pathogenesis.</t>
  </si>
  <si>
    <t>Journal of Investigative Medicine</t>
  </si>
  <si>
    <t>C. H. K. Mak, Y. Y. Lu and G. K. C. Wong</t>
  </si>
  <si>
    <t>Intracranial hypertension is commonly encountered in poor-grade aneurysmal subarachnoid hemorrhage patients. Refractory raised intracranial pressure is associated with poor prognosis. The management of raised intracranial pressure is commonly referenced to experiences in traumatic brain injury. However, pathophysiologically, aneurysmal subarachnoid hemorrhage is different from traumatic brain injury. Currently, there is a paucity of consensus on the management of refractory raised intracranial pressure in spontaneous subarachnoid hemorrhage. We discuss in this paper the role of hyperosmolar agents, hypothermia, barbiturates, and decompressive craniectomy in managing raised intracranial pressure refractory to frst-line treatment, in which preliminary data supported the use of hypertonic saline and secondary decompressive craniectomy. Future clinical trials should be carried out to delineate better their roles in management of raised intracranial pressure in aneurysmal subarachnoid hemorrhage patients. © 2013 Mak et al, publisher and licensee Dove Medical Press Ltd.</t>
  </si>
  <si>
    <t>Vascular Health and Risk Management</t>
  </si>
  <si>
    <t>C. Sánchez Ramírez, C. F. Lübbe Vázquez, L. D. M. Díaz Suárez, J. L. Vicente Arranz, C. Rodriguez Mata, M. Cabrera Sánchez, P. Saavedra-Santana and S. Ruiz-Santana</t>
  </si>
  <si>
    <t>Risk factors associated with disability and mortality in patients in a neurotraumatic ICU with decompressive craniectomy after discharge. A eight year prospective study</t>
  </si>
  <si>
    <t>Introduction: Second level therapeutic actions for controlling intracranial hypertension (ICH) proposed by the European Brain Trauma Foundation include barbiturates, moderate hypothermia and decompressive craniectomy (DC), but outcomes are controversial. Our aim was to evaluate the factors associated with disability and mortality after ICU discharge in patients undergoing DC. Objectives: To assess the factors associated with disability and mortality, after ICU discharge, in DC patients after 8 years. Methods: Prospective study of patients admitted from January 1, 2013 to December 2020 who required DC. DC was performed due ICH refractory to medical treatment. We analyzed: main admission diagnosis; demographic data; neurological data (clinical examination and Glasgow Coma Score: GCS); hypotension; type of craniectomy and DC complications; Rankin scale, and Glasgow outcome scale (GOS) at 30, 60 days after ICU admission, at ICU discharge and 6 months after ICU discharge; preoperative serum lactate levels; hypo and hyperglycemia; application of mannitol or hypertonic saline solution before and after DC; leukocytes and platelets previous and after DC and other factors related to prognosis. Univariate analysis of disability (Rankin &gt; 3) and mortality in ICU, 60 days after ICU admission and 6 months after ICU discharge were performed. Statistical significance was set at p ≤ 0.05. Results: Forty seven DC patients were collected. Demographic data and types of admission are shown in Table 1. Most DC were subarachnoid hemorrhages (SAH) 25 (53.2)). and brain trauma injury (BTI) 16 (34.8)%).The most frequent complications were hydrocephalus 21 (45.6%) and reoperation due to complications 16 (35.6% % of them). Eight patients died at ICU discharge (14,6%), 5 (62,5%) of them were SAH. Five DC patients with BTI died, 2 of them at ICU discharge. Rankin score at ICU discharge was 5 and GOS 3. Rankin score at 6 months after ICU discharge was 5 and GOS was 3. We did not find any significant risk factors associated with disability, six months after ICU discharge. Mortality 6 months after discharge was significantly associated with bilateral pupillary reactivity prior to DC (Table 2). Conclusion: DC patients showed low ICU mortality (14,6%). DC Patients with BTI had also low rate of mortality of 12,5% at ICU discharge. Rankin and GOS reflected moderate / severe disability of these patients, at ICU and 6 months after ICU discharge. Mortality, 6 months after discharge, was significantly associated with bilateral pupillary reactivity prior to DC. (Table Presented).</t>
  </si>
  <si>
    <t>C. Sánchez Ramírez, C. F. Lübbe Vázquez, L. D. M. Díaz Suárez, C. Vázquez Pineda, J. L. Vicente Arranz, A. Padrón Mujica, C. Rodriguez Mata, P. Saavedra-Santana and S. Ruiz-Santana</t>
  </si>
  <si>
    <t>Risk factors associated with disability and mortality in patients in a neurotraumatic ICU with decompressive craniectomy six months after discharge. A seven year study</t>
  </si>
  <si>
    <t>Introduction: Second level therapeuticactions for controlling intracranial hypertension (ICH) proposed by the European Brain Injury Foundation include barbiturates, moderate hypothermia and decompressive craniectomy (DC), but outcomes are controversial. Our aim was to evaluate the factors associated with disability and mortality after ICU discharge in patients undergoing DC. Objectives: To assess the factors associated with disability and mortality, after ICU discharge, in DC patients after 7 years. Methods: Prospective study of patients admitted from January 1, 2013 to March 2020 who required DC. DC was performed due ICH refractory to medical treatment. We analyzed: main admission diagnosis; demographic data; neurological data (clinical examination and Glasgow Coma Score: GCS); hypotension type of craniectomy and DC complications; Rankin scale, and Glasgow outcome scale (GOS) at 30, 60 days after ICU admission, at ICU discharge and 6 months after ICU discharge; preoperative serum lactate levels; hypo and hyperglycemia; application of mannitol or hypertonic saline solution before and after DC; leukocytes and platelets previous and after DC and other factors related to prognosis. Univariate analysis of disability (Rankin &gt; 3) and mortality in ICU, 60 days after ICU admission and 6 months after ICU discharge were performed. Statistical significance was set at p ≤ 0.05. Results: Thirty five DC patients were collected. Demographic data and types of admission are shown in Table 1 Most DC were subarachnoid hemorrhages (SAH) 17 (48.6%) and 75% of them were hemicranial. The most frequent complications were reoperation due to complications (42,9% of them) and hydrocephalus (42,9%). Six patients died at ICU discharge (17,1%), 4 (66,6%) of them were SAH. Rankin score at ICU discharge was 4 and GOS was 3. Rankin score at 6 months after ICU discharge was 4,5 and GOS was 3. Obliteration of basal cisterns was found to be a significant risk factor associated with disability, six months after ICU discharge (Table 2) Mortality 6 months after discharge was significantly associated with bilateral pupillary reactivity prior to DC, female sex and the presence of focal contusion with edema and expansivity (Table 3). Conclusion: DC patients showed low ICU mortality (17,14%) Rankin and GOS reflected moderate / severe disability of these patients, at ICU discharge. Rankin and GOS also showed disability, sixty days and 6 months after ICU discharge. Obliteration of basal cisterns was significantly associated with disability 6 months after ICU discharge. Mortality, 6 months after discharge, was significantly associated with female sex, bilateral pupillary reactivity prior DC and presence of focal contusion with edema and expansivity.</t>
  </si>
  <si>
    <t>C. Sánchez Ramírez, C. F. Lübbe Vázquez, L. D. M. Díaz Suárez, C. Agüero Senovilla, C. Vázquez Pineda and S. Ruiz-Santana</t>
  </si>
  <si>
    <t>Risk factors associated with disability and mortality in patients in a neurotraumatic ICU with decompressive craniectomy six months after discharge. A six year study</t>
  </si>
  <si>
    <t>INTRODUCTION. Second level therapeutic maneuvres for controlling intracranial hypertension (ICH) proposed by the European Brain Injury include barbiturates, moderate hypothermia and decompressive craniectomy (DC) but outcome is controversial. Our aim was to evaluate the factors associated with disability and mortality after ICU discharge in patients undergoing DC. OBJECTIVES. METHODS. Prospective study of patients admitted from January 1, 2013 to March 2019 who required DC. DC was performed due ICH refractory to medical treatment. We analyzed: main admission diagnosis; demographic data; neurological data (clinical examination and Glasgow Coma Score: GCS); hypotension type of craniectomy and DC complications; Rankin scale, and Glasgow outcome scale (GOS) at 30, 60 days after ICU admission, at ICU discharge and 6 months after ICU discharge; preoperative serum lactate levels ; hypo and hyperglycemia; application of mannitol or hypertonic saline solution before and after DC; leukocytes and platelets previous and after DC and other factors related to prognosis. Univariate analysis of disability (Rankin &gt; 3) and mortality in ICU, 60 days after DC and 6 months after ICU discharge were performed. Statistical significance was set at p ≤ 0.05. RESULTS. Twenty eight DC patients were collected. Demographic data and types of admission are shown in Table 1.Most DC were subarachnoid haemorrhages (SAH) 13 (46%) and 75% of then were hemicranial. The most frequent complications were reoperation due to complications (50%) and hydrocephalus (46%). Six patients died at ICU discharge (39.3%), 4 (66,6%) of them were SAH. Rankin score at ICU discharge was 4,5 and GOS was 3.Rankin score 6 months after ICU discharge was 2 and GOS was 4. Reoperation due to complications and the highest ICU GCS was associated with disability, 60 days after DC (Table 2).Mortality 6 months after discharge was significantly associated with bilateral pupillary reactivity prior DC (less mortality), female sex, the presence of focal contusion with edema and expansivity, Rankin 30 days after admission and at ICU discharged (Table 3). We found no significant risk factors associated with disability in the ICU and six months after discharge. CONCLUSION. DC patients showed low ICU mortality (21,4%) Rankin and GOS reflected moderate / severe disability of these patients, at ICU discharge. Rankin and GOS also showed disability deterioration, sixty days and 6 months after ICU discharge. Reoperation due to complications and the highest ICU GCS was associated with disability and 60 days after DC. Mortality at 6 months after discharge was significantly associated with bilateral pupillary reactivity prior DC, female sex, presence of focal contusion with edema and expansivity, Rankin 30 days after admission and at ICU discharge.</t>
  </si>
  <si>
    <t>C. Sanchez Ramirez, C. F. Lubbe Vazquez, L. D. M. Diaz Suarez, C. Rodriguez Mata, J. L. Vicente Arranz, A. Padron Mujica, C. Vazquez Pineda, P. Saavedra-Santana and S. Ruiz-Santana</t>
  </si>
  <si>
    <t>Risk factors associated with disability and mortality in patients in a neurotraumatic ICU with decompressive craniectomy, six months after discharge. A eigth year prospective study</t>
  </si>
  <si>
    <t>Introduction. Second level therapeutic actions for controlling intracranial hypertension (ICH) proposed by the European Brain Itrauma Foundation include barbiturates, moderate hypothermia and decompressive craniectomy (DC), but outcomes are controversial. Our aim was to evaluate the factors associated with disability and mortality after ICU discharge in patients undergoing DC. Objectives. To assess the factors associated with disability and mortality, after ICU discharge, in DC patients after 8 years. Methods. Prospective study of patients admitted from January 1, 2013 to January 2021 who required DC. DC was performed due ICH refractory to medical treatment. We analyzed: main admission diagnosis; demographic data; neurological data (clinical examination and Glasgow Coma Score: GCS); hypotension; type of craniectomy and DC complications; Rankin scale, and Glasgow outcome scale (GOS) at 30, 60 days after ICU admission, at ICU discharge and 6 months after ICU discharge; preoperative serum lactate levels; hypo and hyperglycemia; application of mannitol or hypertonic saline solution before and after DC; leukocytes and platelets previous and after DC and other factors related to prognosis. Univariate analysis of disability (Rankin &gt; 3) and mortality in ICU and 6 months after ICU discharge were performed. Statistical significance was set at p ≤ 0.05. Results. Forty one DC patients were collected. Demographic data and types of admission are shown in Table 1. Most DC were subarachnoid hemorrhages (SAH) 21(51.2%). and brain trauma injury 15 (36.6%).The most frequent complications were reoperation due to complications 16 (39,02% of them) and hydrocephalus 15 (35,5%).Six patients died at ICU discharge (14,6%), 4 (66,6%) of them were SAH. Rankin score at ICU discharge was 4,5 and GOS was 3. Rankin score at 6 months after ICU discharge was 5 and GOS was 3. We did not find any significant risk factors associated with disability, six months after ICU discharge (Table 1) Mortality 6 months after discharge was significantly associated with one arreactive pupil prior to DC and bilateral pupillary reactivity prior to DC, and the Midline shift on CT at admission (Table 2). Conclusion. DC patients showed low ICU mortality (14,6%) Rankin and GOS reflected moderate/severe disability of these patients, at ICU and 6 months after ICU discharge. Mortality, 6 months after discharge, was significantly associated with one arreactive pupil prior to DC, bilateral pupillary reactivity prior to DC, and midline shift on CT at admission.</t>
  </si>
  <si>
    <t>J. B. Cui, Q. Q. Chen, T. T. Liu and S. J. Li</t>
  </si>
  <si>
    <t>Risk factors for early-onset ventilator-associated pneumonia in aneurysmal subarachnoid hemorrhage patients</t>
  </si>
  <si>
    <t>This study aimed to investigate the risk factors related to ventilator-acquired pneumonia (VAP) in aneurysmal subarachnoid hemorrhage (SAH) patients. From January 2011 to December 2015, a single-center retrospective study including 200 SAH patients requiring mechanical ventilation (MV) &gt;48 h was performed. The clinical data of these patients were collected and analyzed. The age range of the patients were 41-63 and 72 (36%) were male. The Glasgow coma scale score range was 5-15 and the Simplified Acute Physiology Score II range was 31-52. One hundred and forty-eight (74%) patients had a World Federation of Neurosurgeons (WNFS) score &gt;III. Aneurysm was secured with an endovascular coiling procedure in 168 (84%) patients and 94 (47%) patients presented VAP. Male gender (OR=2.25, 95%CI=1.15-4.45), use of mannitol (OR=3.02, 95% CI=1.53-5.94) and enteral feeding above 20 kcal.kg-1 day-1 (OR=2.90, 95%CI=1.26-6.67) after day 7 were independent factors for VAP. Patients with early-onset VAP had a longer duration of sedation (P=0.03), MV (P=0.001) and ICU length of stay (P=0.003) and a worse Glasgow Outcome Scale score (P&lt;0.001), but did not have a higher death rate.</t>
  </si>
  <si>
    <t>Brazilian Journal of Medical and Biological Research</t>
  </si>
  <si>
    <t>P. Patel, S. Katragadda, S. Patil, T. Patel and D. Chairman</t>
  </si>
  <si>
    <t>RISPERIDONE-INDUCED MODERATE CENTRAL HYPOTHERMIA</t>
  </si>
  <si>
    <t>TOPIC: Critical Care TYPE: Medical Student/Resident Case Reports INTRODUCTION: Risperidone is a second-generation atypical antipsychotic medication (APD) commonly used to treat schizophrenia and bipolar disorder. An infrequent dangerous side effect of APDs is hypothermia, defined as a core body temperature &lt; 35 Celsius (C) [1]. CASE PRESENTATION: A 61-year-old male with hypertension, epilepsy, and schizophrenia was transferred to the emergency department for bilateral lower extremity weakness and slow speech for two days. Medications included carbamazepine and risperidone. He denied being outside in the cold and stated he has a heater at home. A week prior, at a follow-up with his primary physician, his oral temperature was 35.5C. A clinical exam revealed dysphasia and right lower leg weakness. Core rectal temperature was 29.1C, indicating moderate hypothermia. Computed tomography of the head and neck with contrast displayed no acute intracranial abnormality. Blood work revealed a normal thyroid-stimulating hormone, cardiac enzymes, and lactic acid. Urinalysis was negative for infection. Chest x-ray showed no acute abnormalities. Carbamazepine level was in the therapeutic range. In the intensive care unit, he was given warmed intravenous fluids and placed on an external warmer with constant temperature monitoring. Due to central hypothermia concerns, risperidone was held, and external warming was applied. Gradually, core temperature increased to 36.5C over the next 14 hours. He had no signs of infection or metabolic derangements to increase his hypothermia risk. He improved quickly and was downgraded to the medical floor. DISCUSSION: Experimental animal model studies reveal a dose-dependent decline in temperature with risperidone [2]. The exact incidence is higher than reported medical literature based on reports submitted to Food and Drug Administration. Mild hypothermia was common and moderate hypothermia was rare after few years of therapy [3]. Mild hypothermia symptoms are inconspicuous and odd, like apathy, confusion, shivering, or hunger, and are often missed [1]. Clinical thermometers fail to register a temperature &lt; than 34.4C. The risk is more in men and patients with schizophrenia and bipolar disorder. Risk factors such as age &gt; 70 years, other APDs, and organic diseases amplify it [3]. APDs are highly antagonistic at serotonin receptors (5-HT2a) than dopamine (D2) and a2 adrenergic receptors. 5-HT2a and a2 receptors act to increase core temperature while D2 acts to decrease it [3]. APD use leads to an imbalance promoting lower core temperature. Monitoring temperature is essential at APDs initiation and dosage changes. Consideration of other medical comorbidities is a must. CONCLUSIONS: APDs induced moderate central hypothermia is a rare, reversible cause. Failure to recognize it by critical care providers can be fatal. REFERENCE #1: Polderman KH. Mechanisms of action, physiological effects, and complications of hypothermia. Crit Care Med. 2009;37(7 Suppl):S186-202 REFERENCE #2: Oerther S, Ahlenius S. Atypical antipsychotics and dopamine D(1) receptor agonism: an in vivo experimental study using core temperature measurements in the rat. J Pharmacol Exp Ther. 2000;292(2):731-736. REFERENCE #3: : Szota AM, Araszkiewicz AS. The risk factors, frequency and diagnosis of atypical antipsychotic drug-induced hypothermia: practical advice for doctors. Int Clin Psychopharmacol. 2019;34(1):1-8. DISCLOSURES: No relevant relationships by Dennis Chairman, source=Web Response No relevant relationships by Sahithi Katragadda, source=Web Response No relevant relationships by Parth Patel, source=Web Response No relevant relationships by Tarang Patel, source=Web Response No relevant relationships by SACHIN PATIL, source=Web Response</t>
  </si>
  <si>
    <t>N. Mansour, R. M. Desouza, C. Sikorski, M. Kahana and D. Frim</t>
  </si>
  <si>
    <t>Barbiturates are widely used in the management of high intracranial pressure (ICP) caused by diffuse brain swelling. The cardiovascular, renal, and immunological side effects of these drugs limit them to last-line therapy. There are few published data regarding the role of barbiturates in focal brain lesions causing refractory elevated ICP and intraoperative brain swelling in the pediatric population. The authors here present 3 cases of nontraumatic, focally induced, refractory intracranial hypertension due to 2 tumors and 1 arteriovenous malformation, in which barbiturate therapy was used successfully to control elevated ICP. They focus on cardiovascular, renal, and immune function during the course of pentobarbital therapy. They also discuss the role of pentobarbital-induced hypothermia. From this short case series, they demonstrate that barbiturates in conjunction with standard medical therapy can be used to safely reduce postoperative refractory intracranial hypertension and intraoperative brain swelling in children with focal brain lesions. © AANS, 2013.</t>
  </si>
  <si>
    <t>L. P. Pallesen, K. Barlinn and V. Puetz</t>
  </si>
  <si>
    <t>Role of decompressive craniectomy in ischemic stroke</t>
  </si>
  <si>
    <t>Ischemic stroke is one of the leading causes for death and disability worldwide. In patients with large space-occupying infarction, the subsequent edema complicated by transtentorial herniation poses a lethal threat. Especially in patients with malignant middle cerebral artery infarction, brain swelling secondary to the vessel occlusion is associated with high mortality. By decompressive craniectomy, a significant proportion of the skull is surgically removed, allowing the ischemic tissue to shift through the surgical defect rather than to the unaffected regions of the brain, thus avoiding secondary damage due to increased intracranial pressure. Several studies have shown that decompressive craniectomy reduces the mortality rate in patients with malignant cerebral artery infarction. However, this is done for the cost of a higher proportion of patients who survive with severe disability. In this review, we will describe the clinical and radiological features of malignant middle cerebral artery infarction and the role of decompressive craniectomy and additional therapies in this condition. We will also discuss large cerebellar stroke and the possibilities of suboccipital craniectomy.</t>
  </si>
  <si>
    <t>S. Honeybul and K. M. Ho</t>
  </si>
  <si>
    <t>The role of evidence based medicine in neurotrauma</t>
  </si>
  <si>
    <t>The introduction of evidence based medicine de-emphasised clinical experience and so-called "background information" and stressed the importance of evidence gained from clinical research when making clinical decisions. For many years randomised controlled trials have been seen to be the only way to advance clinical practice, however, applying this methodology in the context of severe trauma can be problematic. In addition, it is increasingly recognised that considerable clinical experience is required in order to critically evaluate the quality of the evidence and the validity of the conclusions as presented. A contemporary example is seen when considering the role of decompressive craniectomy in the management of neurotrauma. Although there is a considerable amount of evidence available attesting to the efficacy of the procedure, considerable clinical expertise is required in order to properly interpret the results of these studies and the implications for clinical practice. Given these limitations the time may have come for a redesign of the traditional pyramid of evidence, to a model that re-emphasises the importance of "background information" such as pathophysiology and acknowledges the role of clinical experience such that the evidence can be critically evaluated in its appropriate context and the subsequent implications for clinical practice be clearly and objectively defined.</t>
  </si>
  <si>
    <t>J. Li, Y. Gu, G. Li, L. Wang, X. Cheng, M. Wang and M. Zhao</t>
  </si>
  <si>
    <t>The Role of Hypothermia in Large Hemispheric Infarction: A Systematic Review and Meta-Analysis</t>
  </si>
  <si>
    <t>Background: Hypothermia is used in the treatment of large hemispheric infarction (LHI); however, its role in outcomes for LHI patients remains ambiguous. This systematic review and meta-analysis was conducted to evaluate the effect of hypothermia on the outcomes of LHI patients. Methods: We searched MEDLINE, Embase, Cochrane Central Register of Controlled Trials, China Biological Medicine Database, and clinical trials registers before September 21, 2018, and then scanned the reference lists. Randomized controlled trials that compared hypothermia with normothermia in LHI patients were included. Primary outcomes that we reviewed were mortality and neurological outcome. Adverse events during treatment were defined as secondary outcomes. We performed a meta-analysis to calculate pooled risk ratios (RRs), standardized mean differences (SMDs), and 95% confidence intervals (CIs) using fixed-effect models. Results: Three randomized controlled trials involving 131 participants were included. No statistically significant association was revealed between hypothermia and mortality (RR, 1.12; 95% CI, 0.76–1.65). There was significant association between hypothermia and good neurological outcome as assessed by modified Rankin Scale score (mRS of 0–3) of survivors (RR, 2.09; 95% CI, 1.14–3.82), and with neurological outcome by mRS (SMD, −0.54; 95% CI, −1.07 to −0.01). However, significant associations were found between hypothermia and gastrointestinal bleeding, gastric retention, electrolyte derangement, and shivering. No significant differences were detected in the incidence of developing herniation in the rewarming process, pneumonia, cardiac arrhythmia, hemorrhagic transformation, hyperglycemia, hypotension, acute kidney injury, and venous thrombotic events in LHI patients who underwent hypothermia compared with those who had normothermia. Conclusions: This meta-analysis suggested that hypothermia was not associated with mortality in LHI patients. However, it was associated with the improvement of neurological outcome, but with a higher risk of adverse events during treatment. Future studies are needed to demonstrate the efficacy and safety of hypothermia for LHI. The protocol for this systematic review was obtained from PROSPERO (registration number: CRD42018111761).</t>
  </si>
  <si>
    <t>J. C. Duchesne, L. J. Kaplan, Z. J. Balogh and M. L. N. G. Malbrain</t>
  </si>
  <si>
    <t>Role of permissive hypotension, hypertonic resuscitation and the global increased permeability syndrome in patients with severe haemorrhage: Adjuncts to damage control resuscitation to prevent intra-abdominal hypertension</t>
  </si>
  <si>
    <t>Secondary intra-abdominal hypertension (IAH) and abdominal compartment syndrome (ACS) are closely related to fluid resuscitation. IAH causes major deterioration of the cardiac function by affecting preload, contractility and afterload. The aim of this review is to discuss the different interactions between IAH, ACS and resuscitation, and to explore a new hypothesis with regard to damage control resuscitation, permissive hypotension and global increased permeability syndrome. The recognition of the association between the development of ACS and resuscitation urged the need for new approach in traumatic shock management. Over a decade after wide spread application of damage control surgery damage control resuscitation was developed. DCR differs from previous resuscitation approaches by attempting an earlier and more aggressive correction of coagulopathy, as well as metabolic derangements like acidosis and hypothermia, often referred to as the 'deadly triad' or the 'bloody vicious cycle'. Permissive hypotension involves keeping the blood pressure low enough to avoid exacerbating uncontrolled haemorrhage while maintaining perfusion to vital end organs. The potential detrimental mechanisms of early, aggressive crystalloid resuscitation have been described. Limitation of fluid intake by using colloids, hypertonic saline (HTS) or hyperoncotic albumin solutions have been associated with favourable effects. HTS allows not only for rapid restoration of circulating intravascular volume with less administered fluid, but also attenuates post-injury oedema at the microcirculatory level and may improve microvascular perfusion. Capillary leak represents the maladaptive, often excessive, and undesirable loss of fluid and electrolytes with or without protein into the interstitium that generates oedema. The global increased permeability syndrome (GIPS) has been articulated in patients with persistent systemic inflammation failing to curtail transcapillary albumin leakage and resulting in increasingly positive net fluid balances. GIPS may represent a third hit after the initial insult and the ischaemia reperfusion injury. Novel markers like the capillary leak index, extravascular lung water and pulmonary permeability index may help the clinician in guiding appropriate fluid management. Capillary leak is an inflammatory condition with diverse triggers that results from a common pathway that includes ischaemia-reperfusion, toxic oxygen metabolite generation, cell wall and enzyme injury leading to a loss of capillary endothelial barrier function. Fluid overload should be avoided in this setting.</t>
  </si>
  <si>
    <t>C. Fontaine, G. Jacq, F. Perier, M. Holleville and S. Legriel</t>
  </si>
  <si>
    <t>The role of secondary brain insults in status epilepticus: A systematic review</t>
  </si>
  <si>
    <t>(1) Background: Little is known about the impact of pathophysiological mechanisms that underlie the enhancement of excitotoxicity and the neuronal consequences of status epilepticus (SE), as well as the clinical consequences of secondary brain insults (SBI) in patients with SE on outcome; (2) Methods: Electronic searches were conducted in May 2020 using Medline via PubMed, Embase, and Google Scholar (#CRD42019139092). Experimental studies of animals or randomized, observational, controlled trials of patients with SE in indexed journals were included. There were no language or date restrictions for the published literature included in this review. Information was extracted on study design, sample size, SBI characteristics, and primary and secondary outcomes, including the timing of evaluation; (3) Results: Among the 2209 articles responding to our inclusion criteria, 56 were included in this systematic review. There are numerous experimental data reporting the deleterious effects associated with each of the SBI in animals exposed to SE. In humans, only the effect of target temperature management in hypothermia (32–34C) has been explored. (4) Conclusions: There is little experimental evidence that favors the control of secondary brain insult after SE. Further studies are required to assess the neuroprotective interest of secondary brain insult control after SE in humans.</t>
  </si>
  <si>
    <t>Journal of Clinical Medicine</t>
  </si>
  <si>
    <t>R. Gellens, S. Habchi, S. Freppel, D. Couret and S. Iacobelli</t>
  </si>
  <si>
    <t>Romiplostim for the emergency management of severe immune thrombocytopenia with intracerebral hemorrhage</t>
  </si>
  <si>
    <t>Currently, we lack well-established guidelines for the emergency management of severe immune thrombocytopenia (ITP) with life-threatening bleeding. We now report the management of two patients with severe ITP, complicated by substantial cerebral hemorrhage, requiring urgent surgery due to refractory intracranial hypertension. To rapidly boost platelet counts (PCs), corticosteroids, intravenous immunoglobulin, and iterative platelet transfusions were given; all were ineffectual. Romiplostim, a thrombopoietin receptor agonist, was then administered as an "on demand therapy," with the result that a rapid and sustained increase of PCs was achieved, thus allowing for postoperative hemostasis. Both patients recovered good neurological condition, suggesting the potential utility of romiplostim, in combined therapy, for the emergency management of severe ITP.</t>
  </si>
  <si>
    <t>J. Hui, J. Feng, Y. Tu, W. Zhang, C. Zhong, M. Liu, Y. Wang, L. Long, L. Chen, J. Liu, C. Mou, B. Qiu, X. Huang, Q. Huang, N. Zhang, X. Yang, C. Yang, L. Li, R. Ma, X. Wu, J. Lei, Y. Jiang, L. Liu, G. Gao and J. Jiang</t>
  </si>
  <si>
    <t>Safety and efficacy of long-term mild hypothermia for severe traumatic brain injury with refractory intracranial hypertension (LTH-1): A multicenter randomized controlled trial</t>
  </si>
  <si>
    <t>Background: Therapeutic hypothermia may need prolonged duration for the patients with severe traumatic brain injury (sTBI). Methods: The Long-Term Hypothermia trial was a prospective, multicenter, randomized, controlled clinical trial to examine the safety and efficacy in adults with sTBI. Eligible patients were 18–65, Glasgow Coma Scale score at 4 to 8, and initial intracranial pressure (ICP) ≥ 25 mm Hg, randomly assigned to the long-term mild hypothermia group (34–35 °C for 5 days) or normothermia group at 37 °C. The primary outcome was the Glasgow outcome scale (GOS) at 6 months. Secondary outcomes included ICP control, complications and laboratory findings, the length of ICU and hospital stay, and GOS at 6 months in patients with initial ICP ≥ 30 mm Hg. This trial is registered with ClinicalTrials.gov, NCT01886222. Findings: 302 patients were enrolled from June 25, 2013, to December 31, 2018, with 6 months follow-up in 14 hospitals, 156 in hypothermia group and 146 in normothermia group. There was no difference in favorable outcome (OR 1·55, 95%CI 0·91–2·64; P = 0·105) and in mortality (P = 0·111) between groups. In patients with an initial ICP ≥ 30 mm Hg, hypothermic treatment significantly increased favorable outcome over normothermia group (60·82%, 42·71%, respectively; OR 1·861, 95%CI 1·031–3·361; P = 0·039). Long-term mild hypothermia did not increase the incidences of complications. Interpretation: Long-term mild hypothermia did not improve the neurological outcomes. However, it may be a potential option in sTBI patients with initial ICP ≥ 30 mm Hg. Funding:: Shanghai municipal government and Shanghai Jiao Tong University/School of Medicine.</t>
  </si>
  <si>
    <t>EClinicalMedicine</t>
  </si>
  <si>
    <t>Scientific Advancements during the COVID-19 Pandemic</t>
  </si>
  <si>
    <t>Y. Fujita, N. Algarra, M. Vavilala, S. Prathep, P. Suchada and D. Sharma</t>
  </si>
  <si>
    <t>Second insults during extracranial surgery in pediatric traumatic brain injury</t>
  </si>
  <si>
    <t>Introduction Data on intraoperative second insults in pediatric TBI are limited. We examined the prevalence of intraoperative second insults during extracranial surgery in pediatric patients with moderate-severe TBI and their association with postoperative worsening of head computed tomography (CT) scan, intracranial pressure (ICP) and Therapeutic Intensity Level (TIL) scores. Methods After Institutional Review Board approval, we reviewed the medical and electronic anesthesia records of TBI patients &lt; 18 years with Glasgow Coma Scale (GCS) score &lt; 13 who underwent extra-cranial surgery within 72 hours of TBI at Harborview Medical Center between 2007 and 2010. The following second insults were examined: Systemic Hypotension (systolic blood pressure &lt; 70 + 2∼age or 90mmHg); Cerebral Hypotension (Cerebral Perfusion Pressure &lt; 40mmHg); Intracranial Hypertension (Intracranial pressure &gt; 20mmHg); Hypoxia (oxygen saturation &lt; 90%); Hypercarbia (End-tidal CO2 &gt; 45mmHg); Hypocarbia (End-tidal CO2 &lt; 30mmHg without hypotension); Hyperglycemia (Blood glucose &gt; 200mg/dL); Hyperthermia (Temperature &gt; 38°C); Hypothermia (Temperature &lt; 35°C). We examined the occurrence of second insults with type of extracranial surgery and the timing of surgery and their association with immediate postoperative head computed tomography (CT) scan, intracranial pressure (ICP) and Therapeutic Intensity Level (TIL) scores 24 hours after surgery. Results Data from 50 surgeries in 42 patients (median age 15.5 years, 25 males) were analyzed. Hypotension (78%) was the most common second insult followed by intracranial hypertension (64%), hypocarbia (46%), hypercarbia (25%), cerebral hypotension (18%), hyperglycemia (17%), hyperthermia (15%), hypothermia (13%) and hypoxia (8%) respectively. There was no difference in the prevalence of second insults between Ortho/Spine and thoraco-abdominal surgeries except hypoxia, which was more common in patients undergoing abdominal and thoracic surgeries than those undergoing orthopedic and spine surgeries (p = 0.02). Hyperglycemia occurred only in the early surgery group though other second insults were found both in the early and late period. Intraoperative cerebral hypotension and hypoxia were associated with immediate postoperative intracranial hypertension (p = 0.02 and 0.03 respectively). Surgery within 24 hrs was associated with postoperative increase in TIL score (p = 0.02). Conclusions Our study is the first to document prevalence of intraoperative second insults in pediatric TBI patient undergoing extracranial surgery. Intraoperative second insults are common irrespective of the type of surgery except hypoxia being more common during thoracoabdominal surgery. Intraoperative cerebral hypotension and hypoxia are associated with postoperative intracranial hypertension. Strategies to prevent and minimize secondary insults during extracranial surgery in pediatric patients with TBI are urgently needed.</t>
  </si>
  <si>
    <t>C. S. Vrettou and S. D. Mentzelopoulos</t>
  </si>
  <si>
    <t>Second- and Third-Tier Therapies for Severe Traumatic Brain Injury</t>
  </si>
  <si>
    <t>Intracranial hypertension is a common finding in patients with severe traumatic brain injury. These patients need treatment in the intensive care unit, where intracranial pressure monitoring and, whenever possible, multimodal neuromonitoring can be applied. A three-tier approach is suggested in current recommendations, in which higher-tier therapies have more significant side effects. In this review, we explain the rationale for this approach, and analyze the benefits and risks of each therapeutic modality. Finally, we discuss, based on the most recent recommendations, how this approach can be adapted in low- and middle-income countries, where available resources are limited.</t>
  </si>
  <si>
    <t>B. Long and A. Koyfman</t>
  </si>
  <si>
    <t>Secondary Gains: Advances in Neurotrauma Management</t>
  </si>
  <si>
    <t>Neurotrauma is a leading cause of death and is associated with many secondary injuries. A balance of mean arterial pressure (MAP) and intracranial pressure (ICP) is required to ensure adequate cerebral blood flow and cerebral perfusion pressure. Evaluation and management in the emergency department entails initial stabilization and resuscitation while assessing neurologic status. ICP management follows a tiered approach. Intubation requires consideration of preoxygenation, head of bed elevation, first pass success, and adequate analgesia and sedation. Early consultation with neurosurgery is needed for definitive therapy. Focused evaluation and management play a significant role in optimizing patient outcomes.</t>
  </si>
  <si>
    <t>K. Lim-Hing and F. Rincon</t>
  </si>
  <si>
    <t>Secondary hematoma expansion and perihemorrhagic edema after intracerebral hemorrhage: From bench work to practical aspects</t>
  </si>
  <si>
    <t>Intracerebral hemorrhages (ICH) represent about 10-15% of all strokes per year in the United States alone. Key variables influencing the long-term outcome after ICH are hematoma size and growth. Although death may occur at the time of the hemorrhage, delayed neurologic deterioration frequently occurs with hematoma growth and neuronal injury of the surrounding tissue. Perihematoma edema has also been implicated as a contributing factor for delayed neurologic deterioration after ICH. Cerebral edema results from both blood-brain barrier disruption and local generation of osmotically active substances. Inflammatory cellular mediators, activation of the complement, by-products of coagulation and hemolysis such as thrombin and fibrin, and hemoglobin enter the brain and induce a local and systemic inflammatory reaction. These complex cascades lead to apoptosis or neuronal injury. By identifying the major modulators of cerebral edema after ICH, a therapeutic target to counter degenerative events may be forthcoming.</t>
  </si>
  <si>
    <t>Secondary insults during extracranial surgery in pediatric traumatic brain injury</t>
  </si>
  <si>
    <t>Introduction: Secondary insults worsen outcomes after traumatic brain injury (TBI). However, data on intraoperative secondary insults in pediatric TBI are limited. The aim of this study was to examine the prevalence of intraoperative secondary insults during extracranial surgery in pediatric patients with moderate-severe TBI and polytrauma. We also examined the association between intraoperative secondary insults and worsening of postoperative head computed tomography scan, intracranial pressure and therapeutic intensity level (TIL) scores 24 hours after surgery. Methods: After Institutional Review Board approval, we reviewed the electronic medical records of TBI patients below 18 years with Glasgow Coma Scale score &lt;13 who underwent extracranial surgery within 72 hours of TBI at our institution between 2007 and 2010. Secondary insults examined were: systemic hypotension (systolic blood pressure &lt;70+2-age or 90mm Hg); cerebral hypotension (cerebral perfusion pressure &lt;40mm Hg); intracranial hypertension (intracranial pressure &gt;20mm Hg); hypoxia (oxygen saturation &lt;90%); hypercarbia (endtidal CO2 &gt;45mm Hg); hypocarbia (end-tidal CO2 &lt;30mm Hg without hypotension); hyperglycemia (blood glucose &gt;200 mg/dL); hyperthermia (temperature &gt;381C); hypothermia (temperature &lt;351C). Results: Data from 50 surgeries in 42 patients (median age, 15.5 y; 25 males) were analyzed. Systemic hypotension (78%) was the most common intraoperative secondary insult followed by intracranial hypertension (64%), hypocarbia (46%), hypercarbia (25%), and cerebral hypotension (18%), respectively (Fig. 1). Cerebral hypotension and hypoxia were associated with postoperative intracranial hypertension (P=0.02 and 0.03, respectively). However, we did not observe an association between intraoperative secondary insults and postoperative worsening of head computed tomography scan or TIL score. Surgery within 24 hours was associated with postoperative increase in TIL score (P=0.02). Conclusions: Intraoperative secondary insults were common during extracranial surgery in pediatric TBI patients with polytrauma. Intraoperative cerebral hypotension and hypoxia were associated with immediate postoperative intracranial hypertension. Strategies to prevent and minimize secondary insults during extracranial surgery in TBI are needed. (Table Presented).</t>
  </si>
  <si>
    <t>Traumatic brain injury (TBI) is divided into primary and secondary brain injury. Primary brain injury occurs at the time of injury and is the direct consequence of kinetic energy acting on the brain tissue. Secondary brain injury occurs several hours or days after primary brain injury and is the result of factors including shock, systemic hypotension, hypoxia, hypothermia or hyperthermia, intracranial hypertension, cerebral oedema, intracranial bleeding or inflammation. The aim of this retrospective analysis of a prospective database was to determine the prevalence of secondary stroke and stroke-related mortality, causes of secondary stroke, treatment and length of stay in the ICU and hospital. This study included patients with TBI with or without other injuries who were hospitalised in a general ICU over a five-year period. The following parameters were assessed: demographics (age, sex), scores (Glasgow Coma Score, APACHE II, SOFA), secondary stroke (prevalence, time of occurrence after primary brain injury, causes of stroke and associated mortality), length of stay in the ICU and hospital, vital parameters (state of consciousness, cardiac function, respiration, circulation, thermoregulation, diuresis) and laboratory values (leukocytes, C-reactive protein [CRP], blood glucose, blood gas analysis, urea, creatinine). Medical data were analysed for 306 patients with TBI (median age 56 years, range 18–93 years) who were treated in the general ICU. Secondary stroke occurred in 23 patients (7.5%), 10 of whom died, which gives a mortality rate of 43.4%. Three patients were excluded as the cause of the injury was missile trauma. The study data indicate that inflammation is the most important cause of secondary insults. Levels of CRP were elevated in 65% of patients with secondary brain injury; leukocytosis was present in 87% of these patients, and blood glucose was elevated in 73%. The lungs and urinary tract were the most common sites of infection. In conclusion, elevated inflammatory markers (white blood cell count and CRP) and hyperglycaemia are associated with secondary brain injury. The lack of routine use of intracranial pressure (ICP) monitoring may explain the high mortality rate and the occurrence of secondary stroke in patients with TBI.</t>
  </si>
  <si>
    <t>M. E. Nemergut, M. Yaster and C. E. Colby</t>
  </si>
  <si>
    <t>Sedation and analgesia to facilitate mechanical ventilation</t>
  </si>
  <si>
    <t>Regardless of age, health care professionals have a professional and ethical obligation to provide safe and effective analgesia to patients undergoing painful procedures. Historically, newborns, particularly premature and sick infants, have been undertreated for pain. Intubation of the trachea and mechanical ventilation are ubiquitous painful procedures in the neonatal intensive care unit that are poorly assessed and treated. The authors review the use of sedation and analgesia to facilitate endotracheal tube placement and mechanical ventilation. Controversies regarding possible adverse neurodevelopmental outcomes after sedative and anesthetic exposure and in the failure to treat pain is also discussed. © 2013 Elsevier Inc.</t>
  </si>
  <si>
    <t>Clinics in Perinatology</t>
  </si>
  <si>
    <t>S. Schönenberger, M. Möhlenbruch, J. Pfaff, S. Mundiyanapurath, M. Kieser, M. Bendszus, W. Hacke and J. Bösel</t>
  </si>
  <si>
    <t>Sedation vs. Intubation for Endovascular Stroke TreAtment (SIESTA) - a randomized monocentric trial</t>
  </si>
  <si>
    <t>The optimal peri-interventional management of sedation and airway for endovascular stroke treatment (EST) appears to be a crucial factor for treatment success. According to retrospective studies, the widely favored general anesthesia with intubation seems to be associated with poor functional outcome compared to a slightly sedated non-intubated condition (conscious sedation). Method: SIESTA is a monocentric, prospective, randomized parallel-group, open-label treatment trial with blinded endpoint evaluation (PROBE design). The study compares the non-intubated with the intubated state in patients receiving endovascular treatment of acute ischemic anterior circulation stroke. The primary endpoint is early neurological improvement as by National Institutes of Health Stroke Scale (NIHSS) after 24h (difference between NIHSS on admission and NIHSS after 24h). Secondary endpoints include: functional outcome after three-months as by modified Rankin Scale (mRS), mortality, parameters of ventilation and critical care, feasibility, and safety, i.e. complications related to endovascular stroke treatment. Conclusion: The aims of this study are to prospectively clarify whether the non-intubated state of conscious sedation is feasible, safe, and superior with regard to early neurological improvement compared to the intubated state of general anesthesia in patients receiving acute endovascular stroke treatment. International Journal of Stroke</t>
  </si>
  <si>
    <t>J. Albores and E. C. Kleerup</t>
  </si>
  <si>
    <t>Seizure, arrhythmia and cardiac arrest: Recognizing cocaine body packing in the intensive care unit</t>
  </si>
  <si>
    <t>Cocaine is the most common cause of acute drug-related healthcare visit in US. We report a case of life-threatening cocaine toxicity from a method of drug smuggling. A 31-year old Caucasian gentleman without any medical history presented with a cardiac arrest. He was on his way overseas from Las Vegas when he felt ill and diaphoretic culminating in several episodes of seizures in the airport. He developed ventricular fibrillation followed by asystole. The patient was resuscitated and had return of spontaneous circulation. He was intubated, admitted to the intensive care unit (ICU) and started on hypothermia protocol. Vitals signs showed blood pressure 90/60mmHg, pulse 90/min, respiration 25/min, and temperature 95°F. He was intubated, unresponsive and pupils were dilated. The rest of the physical examination was unremarkable. Head computed tomography (CT), chest CT angiogram and echocardiogram did not show any acute pathology. Toxicology returned positive for cocaine. Abdominal CT revealed round filling defects seen in the jejunum and rectosigmoid area (Figure 1). The patient had bowel movement and expelled several cocaine packets, 2-3 of which already ruptured. It was subsequently revealed that patient had stuffed cocaine up his rectum to avoid detection by security in the airport. Unfortunately, given the fatal dose of cocaine the patient absorbed and the subsequent systemic effects of cocaine that culminated in a cardiac arrest, the patient developed diffuse ischemic brain injury and was transitioned to comfort measures. Body packing is a method of internal concealment in an attempt to smuggle drugs. Cocaine and heroin are the most often involved drugs in body packing. Body packers generally swallow the drug packets or insert the packets rectally or vaginally. Body packers can present without symptoms; signs and symptoms of systemic drug toxicity if the packet ruptures; or signs and symptoms from intestinal obstruction or perforation. The presence of a toxidrome suggests leakage of drug from a packet. Signs and symptoms of cocaine toxicity can include agitation, hypertension, arrhythmia, mydriatic pupils, diaphoresis and seizures. Diagnosis of body packing is usually confirmed through radiographic imaging. Patients who are asymptomatic can be managed expectantly, with close monitoring in the ICU until the passage of all packets is complete. Body packers who present with cocaine toxicity should receive immediate, emergent surgical evaluation and be taken to the operating room for surgical decontamination. It is important to recognize this life-threatening manifestation so that critical interventions can be made in a timely manner. (Figure Presented).</t>
  </si>
  <si>
    <t>Y. Lv and H. Xiang</t>
  </si>
  <si>
    <t>Seizures and Consciousness Disorder Secondary to Intracranial Hypotension After Spinal Surgery: A Case Report and Literature Review</t>
  </si>
  <si>
    <t>Rationale: Cerebrospinal fluid (CSF) leakage is a common condition after spinal surgery and is also the most common cause of intracranial hypotension. Intracranial hypotension (IH) is typically characterized by an orthostatic headache with associated nausea, vomiting, tinnitus, vertigo, hypoacusis, neck stiffness, and photophobia. There have been limited case reports describing surgery-associated IH presenting with seizures and disorder of consciousness. Due to the atypia of symptoms, these clinical manifestations are usually ignored or even misdiagnosed. As a result, clinicians face a significant challenge in detecting IH early and understanding its various clinical presentations. Meanwhile, we summarize the cases of IH presenting as seizures in recent years, including its clinical characteristics and effective treatment, which will be very helpful for the early diagnosis of IH. Patient concerns: A 72-year-old Chinese male patient developed status epilepticus, a disorder of consciousness, and quadriplegia when he finished spinal surgery, although he had no previous seizures or any seizure risk factors. Diagnosis: After MRI and CT examination, subdural hygromas were found under both sides of the skull, and combined with the clinical manifestations of the patient, intracranial hypotension due to cerebrospinal fluid leakage was diagnosed. Interventions: In the early stage, we carried out strict perioperative critical care for the patient. Trendelenburg position was conducted to relieve intracranial hypotension. The dural repair surgery was performed after the diagnosis of CSF leakage. Outcomes: Seizures in the patient were resolved. Three months after discharge, he was gradually returning to normal life. Lessons: One possible cause of unexplained seizures and disorder of consciousness after spinal surgery is cerebrospinal fluid leakage associated with intracranial hypotension syndrome. Trendelenburg position and dural repair surgery are effective ways to relieve intracranial hypotension and associated symptoms. Better awareness of the association between IH (intracranial hypotension) and seizures may help us improve early recognition of the syndrome.</t>
  </si>
  <si>
    <t>C. M. Kowoll, J. Kaminski, V. Weiß, J. Bösel, W. Dietrich, E. Jüttler, J. Flechsenhar, A. Guenther, H. B. Huttner, W. D. Niesen, T. Pfefferkorn, I. Schirotzek, H. Schneider, T. Liebig and C. Dohmen</t>
  </si>
  <si>
    <t>Severe Cerebral Venous and Sinus Thrombosis: Clinical Course, Imaging Correlates, and Prognosis</t>
  </si>
  <si>
    <t>Background: Severe cerebral venous-sinus thrombosis (CVT) is a rare disease, and its clinical course, imaging correlates, as well as long-term prognosis have not yet been investigated systematically. Methods: Multicenter retrospective study. Inclusion criteria were CVT, Glasgow coma scale ≤9, and treatment in the intensive care unit. Primary outcome was death or dependency, assessed by a modified Rankin Score (mRS) &gt;2 at last follow-up. Results: 114 patients were included. At last follow-up (median 2.5 years), 38 patients (33.3 %) showed no or minor residual symptoms (mRS = 0 or 1), 12 (10.5 %) had a mild (mRS = 2), 13 (11.4 %) a moderate (mRS = 3), 12 (10.5 %) a severe disability (mRS = 4 or 5), and 39 (34.2 %) had died. In bivariate analysis, predictors of poor outcome were any signs of mass effect on imaging, clinical deterioration after admission, and age. In contrast, clinical symptoms on admission and parenchymal lesions per se, such as edema, infarction, or hemorrhage were not predictive. Multivariate predictors of poor outcome were an increase in National Institutes of Health Stroke Scale ≥3 after admission [odds ratio (OR) 6.7], bilateral motor signs in the further course (OR 9.2), and midline shift (OR 5.1). Conclusion: The outcome of severe CVT is almost equally divided between severe impairment or death and survival with no or only mild handicap. Specifically, space-occupying mass effect and associated neurologic deterioration seem to determine a poor outcome. Therefore, early detection and treatment of mass effect should be the focus of critical care.</t>
  </si>
  <si>
    <t>L. R. Moscote-Salazar, A. M. Rubiano, H. R. Alvis-Miranda, W. Calderon-Miranda, G. Alcala-Cerra, M. A. B. Rivera and A. Agrawal</t>
  </si>
  <si>
    <t>Severe cranioencephalic trauma: Prehospital care, surgical management and multimodal monitoring</t>
  </si>
  <si>
    <t>Traumatic brain injury is a leading cause of death in developed countries. It is estimated that only in the United States about 100,000 people die annually in parallel among the survivors there is a significant number of people with disabilities with significant costs for the health system. It has been determined that after moderate and severe traumatic injury, brain parenchyma is affected by more than 55% of cases. Head trauma management is critical is the emergency services worldwide. We present a review of the literature regarding the prehospital care, surgical management and intensive care monitoring of the patients with severe cranioecephalic trauma.</t>
  </si>
  <si>
    <t>Bulletin of Emergency and Trauma</t>
  </si>
  <si>
    <t>N. Ybanez, V. Agrawal, B. I. Tranmer and F. J. Gennari</t>
  </si>
  <si>
    <t>Severe hypokalemia in a patient with subarachnoid hemorrhage</t>
  </si>
  <si>
    <t>Hypokalemia is a common electrolyte disorder in the intensive care unit. Its cause often is complex, involving both potassium losses from the body and shifts of potassium into cells. We present a case of severe hypokalemia of sudden onset in a patient being treated for subarachnoid hemorrhage in the surgical intensive care unit in order to illustrate the diagnosis and management of severe hypokalemia of unclear cause. Our patient received agents that promote renal potassium losses and treatments associated with a shift of potassium into cells. We outline the steps in diagnosis and management, focusing on the factors regulating the transcellular distribution of potassium in the body. © 2014 by the National Kidney Foundation, Inc.</t>
  </si>
  <si>
    <t>American Journal of Kidney Diseases</t>
  </si>
  <si>
    <t>A. Behnke, I. Bitoska, N. Bozinovska, S. Jovanovska, T. Milenkovic and I. Smokovski</t>
  </si>
  <si>
    <t>Severe hyponatremia following rhabdomyolysis and acute renal failure in a young patient with undiagnosed hypothyroidism</t>
  </si>
  <si>
    <t>Introduction: Severe hypothyroidism is often associated with hyponatremia. The mechanism of hyponatremia in hypothyroidism is not fully understood. Regardless of the mechanism, the net effect is impairment of water excretion. Hypothyroidism can also manifest with myopathies. Hypothyroid myopathy is most often limited to myalgia, muscle stiffness and cramps, with sometimes moderately elevated levels of muscle enzymes. However, rhabdomyolysis due to hypothyroidism is very rare. Case Description: We present a case of a young male patient, aged 36, with medical history of rhabdomyolysis resulting in acute renal failure (hypothyroid myopathy in retrospect). He was initially treated at the Clinic of Nephrology then transferred to Neurology due to persistent myalgia. He was diagnosed with a generalized demyelinating sensorimotor polyneuropathy and treated with parenteral corticosteroid therapy. Due to repeated episodes of general weakness, myalgia, and general prostration the patient was hospitalized at the intensive care unit at the Clinic of Endocrinology. Initially, his laboratory findings showed severe hypothyroidism, with thyroid stimulating hormone above 75 mU/L and free thyroxine levels below 4.5 pmol/L, followed by severe hyponatremia (105 mmol/L) and hyperkalemia (6 mmol/L). The patient was drowsy, but alert. Substitution therapy with levothyroxine was immediately started, per protocol. His sodium levels were constantly decreasing (from 115 to 98 mmol/L) despite the administration of hypertonic sodium chloride and fluid restriction. In addition to this therapy, parenteral glucocorticoid therapy in high doses was introduced, as hyperkalemia and previous corticosteroid treatment at the Clinic of neurology, lead us to diagnose iatrogenic adrenal insufficiency. In the midst of the patient's lowest sodium levels, he had an episode of headache, nausea, vomiting (elevated intracranial pressure), and hypothermia. The patient's serum osmolality was low (196.38 mOsm/kg), but his urine osmolality (412.88 mOsm/kg) and urine electrolytes were all within the normal ranges (euvolemic hypotonic hyponatremia). As his fT4 levels started to improve, his overall clinical condition improved significantly. Discussion: Severe, life threatening, hyponatremia in the setting of severe hypothyroidism was a challenge for an entire team of experienced endocrinologists. Although hypothyroidism is a rare cause of rhabdomyolysis, it should be suspected in patients presenting with muscle aches and high CK concentrations in the absence of other, causes of rhabdomyolysis, even in the absence of its clinical features. As soon as the diagnosis is made, thyroid hormone replacement should be promptly instigated.</t>
  </si>
  <si>
    <t>H. Faisal, N. Grewal, N. Tanauli and F. Khawaja</t>
  </si>
  <si>
    <t>Severe myxedema coma: A diagnostic dilemma and management challenges</t>
  </si>
  <si>
    <t>INTRODUCTION: Myxedema coma (MC) is the most lethal manifestation of hypothyroidism. It is a true medical and endocrine emergency and currently remains a diagnostic challenge due to the rarity of cases seen today. The symptomatology overlaps with other medical emergencies encountered in the emergency room or ICU such as shock, sepsis, hypothermia, intoxication and stroke. It may be part of the natural progression of hypothyroidism or may be triggered in patients with chronic hypothyroidism by conditions such as drug overdose, myocardial infarction, cerebral infarction, injury, or cold exposure with previously existing chronic hypothyroidism1-3. It is associated with high mortality rate of almost 40-50% despite aggressive treatment4,5. The ideal mode of therapy and doses of thyroid hormone therapy in myxedema coma remain controversial. Some clinicians favor the administration of levothyroxine (T4), while others prefer a combination of T4 and liothyronine (T3)6. Early recognition and treatment of MC is essential because failure to promptly initiate thyroid hormone replacement therapy can be fatal. We describe a patient with severe MC which was initially misdiagnosed as a sepsis and had a significant management challenges. METHODS: A-72- years old Spanish male with a history of hypertension, type -2 diabetes mellitus, chronic atrial brillation, and hypothyroidism was admitted to our facility for the assessment of drowsiness, altered mental status, generalized edema, bradycardia, hypotension, and hypothermia. Initially, the patient was misdiagnosed as a sepsis secondary to pneumonia due to nding of right upper lobe opacity on chest X ray and managed with intravenous (IV) empirical antibiotics, resuscitation with IV crystalloids and forced air re-warming. Initial laboratory data was only significant for anemia and acute kidney injury. CT brain showed no acute intracranial abnormality. The patient neurological examination continue to worse and subsequently thyroid function laboratory data revealed thyroid-stimulating hormone (TSH) 100.00 uIU/L (range 0.36-3.74).The patient was intubated for airway protection and mechanically ventilated. Collectively, the ndings supported the diagnosis of severe myxedema coma secondary to medication non - compliance and pre- existing UTI. Treatment with initial loading of IV levothyroxine 500 mcg and maintenance daily dose of of IV levothyroxine 100 mcg. Additionally IV hydrocortisone was initiated. The patient continued to show fluctuating level of consciousness despite being on high doses of IV levothyroxine and showed persistent high TSH of 100.00 uIU/L. Subsequently reverse T3 found to be very low and oral liothyronine was initiated. Hospital course further complicated with stroke, respiratory failure requiring tracheostomy. Patient recovery was very slow and thyroid function test normalized in 2 months. The patient was discharged to long term assisted facility. CONCLUSIONS: Myxedema coma is a rare, reversible endocrine emergency with high mortality. It may pose a diagnostic challenge as the symptoms overlap with other more common clinical conditions causes altered level of consciousness Early recognition and prompt treatment is necessary. Our case highlights the fact that differential diagnosis and management of coma is not always straightforward, and can at times prove to be quite a diagnostic and management challenge for clinicians.</t>
  </si>
  <si>
    <t>Anesthesia and Analgesia</t>
  </si>
  <si>
    <t>V. Q. Cardona, S. Joshi, D. Conway and O. R. Menkiti</t>
  </si>
  <si>
    <t>Severe Pulmonary Hemorrhage in a Neonate With Hypoxic Ischemic Encephalopathy and Sepsis Managed on Extracorporeal Membrane Oxygenation</t>
  </si>
  <si>
    <t>Pulmonary hemorrhage (PH) is an infrequent and potentially fatal event in term neonates. Reports of successful management of PH on extracorporeal membrane oxygenation (ECMO) are limited, given the accentuated risk of mortality imposed by the use of heparin to prevent thrombosis on ECMO. We present a case of a term neonate with hypoxic ischemic encephalopathy undergoing controlled hypothermia who developed hypoxic respiratory failure, hemodynamic instability, Enterobacter cloacae pneumonia and sepsis complicated by severe PH who required support with veno-arterial ECMO. We describe the therapeutic strategies used on veno-arterial ECMO to successfully manage this infant, including clamping the endotracheal tube, aggressive correction of coagulopathy, and use of dornase alfa, as well as elaborate on the subtle changes in ECMO parameters during the run that preceded worsening pneumonia with sepsis.</t>
  </si>
  <si>
    <t>J. A. Hawkins, M. L. Ryan and T. C. Arnold</t>
  </si>
  <si>
    <t>Severe toxicity after synthetic cannabinoid exposure in an infant</t>
  </si>
  <si>
    <t>Background: Synthetic cannabinoids have become popular drugs of abuse with the first reports in the U.S. of adverse effects occurring in 2009. Although numerous significant adverse effects such as hypertension, tachycardia, agitation, hallucinations and acute psychosis have been reported in young adults, very little is known about the clinical effects on younger pediatric patients. We report a case of severe toxicity including bradycardia, apneic spells, and obtundation in an infant. Case Report: A 10-month-old infant was brought to the ED with altered mental status after ingesting “potpourri” several hours prior to arrival. Patient was unresponsive, moaning, and rigid on arrival. Initial vital signs were blood pressure 108/71 mmHg, pulse 71 beats/min, respirations 22 breaths/min, pulse oximetry 100% on room air, and rectal temperature 90.4°F. Bedside glucose on arrival was 162 mg/dL. A chest radiograph and noncontrast computed tomography of the brain were negative. Serum chemistry was significant only for blood urea nitrogen of 32 mg/dL. Serum lactic acid was 3.6 mmol/L. Serum ethanol concentration and urine drug screen were within normal limits. The patient was endotracheally intubated in the ED for prolonged apnea spells with associated oxygen desaturation. He had one further episode of hypothermia the night of admission requiring active external warming but otherwise had no further complications. He was extubated on hospital day two and discharged home in his usual state of health three days after admission. Analysis of the substance ingested revealed the presence of the synthetic cannabinoid MAB-CHMINACA. Serum analysis confirmed the presence of MAB-CHMINACA and a known metabolite of this synthetic cannabinoid. Discussion: With a wide spectrum of clinical presentations and no readily available confirmatory tests, synthetic cannabinoid intoxication often becomes a clinical diagnosis based on a high level of suspicion. Systemic toxicity in young patients can potentially be severe and even life threatening if not recognized. Conclusion: Ingestion of synthetic cannabinoids by infants can cause significant adverse effects. We present the youngest reported case of synthetic cannabinoid exposure and suggest that bradycardia, prolonged apnea, and severely depressed level of consciousness are some of the significant effects that may be seen in infants and young children who are exposed to these substances.</t>
  </si>
  <si>
    <t>L. O. D. Koskinen, M. Olivecrona and P. O. Grände</t>
  </si>
  <si>
    <t>Severe traumatic brain injury management and clinical outcome using the Lund concept</t>
  </si>
  <si>
    <t>This review covers the main principles of the Lund concept for treatment of severe traumatic brain injury. This is followed by a description of results of clinical studies in which this therapy or a modified version of the therapy has been used. Unlike other guidelines, which are based on meta-analytical approaches, important components of the Lund concept are based on physiological mechanisms for regulation of brain volume and brain perfusion and to reduce transcapillary plasma leakage and the need for plasma volume expanders. There have been nine non-randomized and two randomized outcome studies with the Lund concept or modified versions of the concept. The non-randomized studies indicated that the Lund concept is beneficial for outcome. The two randomized studies were small but showed better outcome in the groups of patients treated according to the modified principles of the Lund concept than in the groups given a more conventional treatment.</t>
  </si>
  <si>
    <t>O. Buhay</t>
  </si>
  <si>
    <t>Severe traumatic brain injury: A case study and review of literature</t>
  </si>
  <si>
    <t>Case Study Traumatic brain injury (TBI) is a major cause of death and disability worldwide, with more than 13 million people estimated to live with disabilities related to severe brain injury. It is the largest single cause of death in those aged under 40 years in the developed world with enormous economic consequences globally. All patients with severe grades of TBI are commonly managed in the intensive care unit (ICU) or neuro intensive care unitwith a combined medical and surgical approach. Background: A 40-year-old male was presented to the emergency department after he was involved in a road traffic accident, pedestrian hit by a car. He was GCS 6 at scene with both pupils equally reactive to light size 4mm. Sustained multiple scalp and an extensive left facial laceration extending to lateral left eye lid. He was intubated, ventilated and sedated at scene. Patient was taken to CT Scan wherein they found that he had a right frontoparietal subdural haematoma, traumatic subarachnoid haemorrhage, scattered petechial haemorrhages- suspicious of diffuse axonal injury and has a feature of raised intracranial pressure. Interventions: He was taken to theatre for insertion of triple bolt for multimodal monitoring devices and suturing of his facial lacerations. Multi monitoring devices used were ICP monitor, Lycox machine measuring the PbtO2 and Microdialysis machine in combination of ICM+ software to individualise management of brain injury. Patient was also put on therapeutic hypothermia management to a low temperature of 33 degrees. The initial ICP was 50mmHg upon arrival to ICU post operation. Hypertonic saline and sedation boluses were given to stabilise intracranial pressure. CPP was augmented and maintained between 60-70mmhg with the use of inotropic agent. Management was escalated with therapeutic hypothermia and despite all the medical interventions given, patient's ICP remained difficult to manage hence the decision to perform craniectomy and external ventricular drain (EVD) was inserted on his fifth day of hospitalisation. On the 31stday of admission, patient was discharged to a rehabilitation ward with a GCS of 15. Conclusion: Based on the case study presented, a protocol based management of TBI when timely executed in a specialised unit, best possible outcome can be achieved.</t>
  </si>
  <si>
    <t>Journal of the Intensive Care Society</t>
  </si>
  <si>
    <t>S. Mrozek, M. Srairi and T. Geeraerts</t>
  </si>
  <si>
    <t>Severe traumatic brain injury: The first 24 hours</t>
  </si>
  <si>
    <t>The prevention and control of secondary brain insults are essential during the early management of severe traumatic brain injury patients. Neurological outcome and mortality can be improved with relatively simple measures applied as soon as possible. Goal directed therapy should be applied since the pre-hospital management and during the first days with objectives of systolic arterial pressure &gt; 110 mmHg and pulse oximetry &gt; 90 %. End tidal carbon dioxide pressure (EtCO2) should be monitored as soon as possible with an objective of EtCO2 between 30 and35 mmHg corresponding to arterial carbon dioxide pressure of 35–40 mmHg. In case of normal brain CT scan, and in the absence of clinical or transcranial Doppler arguments for severity, early weaning of sedation is possible without invasive intracranial pressure monitoring. Transcranial Doppler allows the early detection of patients at risk for secondary deterioration and brain ischemia. Goals for cerebral perfusion pressure should be adapted individually corresponding to the best cerebral autoregulation determined with the help of multimodal monitoring. An individualized approach based on multimodal monitoring should allow to preserve brain oxygenation and avoid brain ischemia not detected with ICP/CCP monitoring. If possible, external ventricular drainage should be performed in case of persistent raised intracranial pressure after sedation and secondary brain insults optimisation. A large decompressive craniectomy can be performed in case of refractory intracranial hypertension after a multidisciplinary discussion. Barbiturates or moderate hypothermia are possible options to decrease intracranial pressure even if their benefits have not been demonstrated and if they both have important side effects.</t>
  </si>
  <si>
    <t>Journal Europeen des Urgences et de Reanimation</t>
  </si>
  <si>
    <t>Severe traumatic brain injury: The first 24 hours</t>
  </si>
  <si>
    <t>The prevention and control of secondary brain insults are essential during the early management of severe traumatic brain injury patients. Neurological outcome and mortality can be improved with relatively simple measures applied as soon as possible. Goal directed therapy should be applied since the pre-hospital management and during the first days with objectives of systolic arterial pressure &gt; 110 mmHg and pulse oximetry &gt; 90%. End tidal carbon dioxide pressure (EtCO2) should be monitored as soon as possible with an objective of EtCO2 between 30 and35 mmHg corresponding to arterial carbon dioxide pressure of 35–40 mmHg. In case of normal brain CT scan, and in the absence of clinical or transcranial Doppler arguments for severity, early weaning of sedation is possible without invasive intracranial pressure monitoring. Transcranial Doppler allows the early detection of patients at risk for secondary deterioration and brain ischemia. Goals for cerebral perfusion pressure should be adapted individually corresponding to the best cerebral autoregulation determined with the help of multimodal monitoring. An individualized approach based on multimodal monitoring should allow to preserve brain oxygenation and avoid brain ischemia not detected with ICP/CCP monitoring. If possible, external ventricular drainage should be performed in case of persistent raised intracranial pressure after sedation and secondary brain insults optimisation. A large decompressive craniectomy can be performed in case of refractory intracranial hypertension after a multidisciplinary discussion. Barbiturates or moderate hypothermia are possible options to decrease intracranial pressure even if their benefits have not been demonstrated and if they both have important side effects.</t>
  </si>
  <si>
    <t>Anesthesie et Reanimation</t>
  </si>
  <si>
    <t>A. M. Markota, P. G. Gradišek, V. A. Aleksejev and A. S. Sinkovic</t>
  </si>
  <si>
    <t>Sevoflurane does not change intracranial pressure in neurocritical patients: A case series</t>
  </si>
  <si>
    <t>Introduction Treatment with sevoflurane was associated with uncontrollable increases in intracranial pressure (ICP) in 32% of patients with sub-arachnoid hemorrhage or stroke [1]. The aim of this study was to evaluate changes in ICP in our case series of neurocritical patients. Methods A retrospective analysis performed between November 2015 and November 2016 of mechanically ventilated patients with acute brain injury and inserted ICP probe that received sevoflurane treatment. Results: Overall 6 patients were included: 4 females (26, 36, 58 and 83 years old) and 2 males (55 and 67 years old). Admission diagnosis were: meningitis in 3 patients, intracerebral hemorrhage in 2 and cerebral edema after cardiac arrest in 1 patient. Duration of concomitant treatment with sevoflurane and ICP monitoring was 30, 77, 38, 51, 95 and 30 h, respectively. ICP was &gt; =20 mmHg in 1.4% of measurements (23, 23 and 28 mmHg), &gt;= 11 and&lt; =19 mmHg in 42.8%, and &lt; =10 mmHg in 55.7% (Fig. 32). Target mean alveolar concentration of sevoflurane was 1-1.5% in 1 patient, and 0.5-1% in all other patients. During the treatment with sevoflurane, 2 patients received a total of 4 boluses of mannitol, normocapnia was maintained in all patients, normothermia was targeted in 5 patients, and therapeutic hypothermia was used in one. Conclusions In our case series of neurocritical patients sevoflurane was not associated with increases of ICP. Reference [1] Purrucker JC et al. Br J Anaesth 114: 934-43, 2015.</t>
  </si>
  <si>
    <t>V. K. Kalra, S. N. Mateev, L. Kenny and S. Lakshminrusimha</t>
  </si>
  <si>
    <t>Short-term outcomes of Veno Arterial-ECMO for HIE and severe PPHN</t>
  </si>
  <si>
    <t>Purpose of study To evaluate in-hospital outcomes of infants with Hypoxic Ischemic Encephalopathy (HIE) and severe Persistent Pulmonary Hypertension (PPHN) requiring therapeutic hypothermia (TH) and Veno-Arterial Extra Corporeal Membrane Oxygenation (VA-ECMO). Methods used Single center retrospective evaluation of neo-nates with HIE on TH requiring VA-ECMO from 2011-2019. Summary of results Among infants with HIE, meconium aspiration was the commonest cause of PPHN. All infants had echocardiographic evidence of PPHN and had received inhaled Nitric Oxide before ECMO. All except one infant tolerated complete course of TH for 72 h. Close monitoring of coagulation profile with prompt correction of abnormal values was performed during ECMO. All subjects were discharged home and 56% had normal MRI and only one patient had intracra-nial hemorrhage. Conclusions Among patients with HIE, severe PPHN observed during TH can be effectively treated with VA-ECMO with overall good results. In patients with HIE and PPHN, TH through ECMO is an effective strategy.</t>
  </si>
  <si>
    <t>D. A. Godoy, P. D. G. Suarez, L. R. Moscote-Salazar and M. Di Napoli</t>
  </si>
  <si>
    <t>Side effects of indomethacin in refractory post-traumatic intracranial hypertension: A comprehensive case study and review</t>
  </si>
  <si>
    <t>Intracranial hypertension (IH) is one of the final pathways of acute brain injury. In severe traumatic brain injury (sTBI), it independently predicts poor outcomes. Its control represents a key aspect of the management. Lack of response to conventional therapies signals a state of ‘’refractory IH’’, with an associated mortality rate of 80-100%. In such cases, hypothermia, barbiturates at high doses (BBT), decompressive craniectomy (DC), and extreme hyperventilation are utilized. However, none of them has proven efficacy. Indomethacin (INDO), a non-steroidal anti-inflammatory drug, may be an option with an acceptable safety profile and easy to administer. Reported series showed encouraging results. We herein present a case of refractory IH after sTBI in which INDO was utilized. In refractory IH, INDO can help to decrease ICP and improve cerebral perfusion pressure. However, it requires administration under strict protocol since it’s not free of adverse effects after withdrawal.</t>
  </si>
  <si>
    <t>E. S. Franco, A. Makris, M. M. Lahoti and A. Alsina</t>
  </si>
  <si>
    <t>Single center experience: Hypothermia in acute liver failure introduction</t>
  </si>
  <si>
    <t>Introduction Acute liver failure is a rare condition with a dismal prognosis in the setting of hepatic encephalopathy (HE). Hypothermia (HT) has been shown to prevent cerebral edema and intracranial hypertension associated HE. In this study, we report the outcomes of ALF patients treated with hypothermia with and without transplantation. Methods This is a single center retrospective study from 2002 to 2014. We reviewed all ALF patients treated with HT for HE with and without liver transplantation (Oltx). Demographic data was collected. Primary and secondary outcomes include survival and complications respectively. Survival was calculated using Kaplan-Meier method. Bootstrap analysis was used to perform an additional internal validation. Results 44 patients were treated for ALF during the study period. The cohort was stratified as follows: Group 1 (HT/Oltx), Group 2 (HT/No Oltx), Group 3 (Medical Management/Oltx). The indication for HT was grade III/IV HE and instituted at 32°-34°. Twenty patients (46.5%) were bridged to transplantation. Group 2 patients were evaluated for Oltx except for one and 3 were listed. Survival was poor with mean 20 days. One died while waiting and 2 were removed. Four patients (17%) improved. Overall survival was 50% (mean 362 days). One year-survival was 75% in Group 1 versus 58% for Group 3 when patients received transplant. At the 2.5 years post Oltx, 50% (6 out of 12) in Group and 62.5% (5 out of 8) in Group 1 were alive. Mean survival was 584 days (SD 106) for Group 1, 294 (SD 49) for Group 3, 20 (SD 3.4) for Group 2. Bootstrapping showed a difference in survival between Group 1 and Group 3 (Wilcoxon, Log-Rank, Likelihood Ratio p-Value &lt;0.0001). Survival 2.5 years post Oltx was 65.6% for those undergoing HT and 51.26% for the medical group. Mean survival was almost double for patients treated with HT prior to Oltx 589.9 days (SD 12.255) vs. group 3 with 306.3 days (SD 6.013). Conclusion Hypothermia is safe and effective in treating patients for sever HE with acute liver failure. Liver transplant outcomes are improved with HT before transplant. Hypothermia does not improve outcomes in patients with ALF without transplantation.</t>
  </si>
  <si>
    <t>Hepatology</t>
  </si>
  <si>
    <t>C. Kim, E. Kass and C. DuBeau</t>
  </si>
  <si>
    <t>Slicing multifactoral disease with Occam's razor</t>
  </si>
  <si>
    <t>Introduction: Behavioral disturbances commonly co-exist with multimorbidity, and as a rule are approached as multifactoral. We present a rare case of behavioral problems where the principle of Occam's Razor is more appropriate. Case: An 80 year-old woman with developmental delay, no psychiatric history, hypertension, hypothyroidism, and remote craniotomy for left frontal meningioma presented with abdominal pain in June 2011. CT showed bilateral ovarian masses; on MRI they were complex, cystic, with nodular enhancement. Her family declined further testing. In 12/2013 she was admitted with new auditory hallucinations, which she was aware were abnormal. Head CT was negative and olanzapine was started. In 3/2014, she was hospitalized with increased hallucinations and severe hypothermia (91.1). EEG had no epileptiform activity. She was treated for a urinary tract infection, and valproic acid (VPA) started for suspicion of temporal lobe seizures. In 8/2014, she had a witnessed convulsive seizure and VPA was increased. In 9/2014, she was re-admitted for hypothermia (90) and hypotension (SBP 80s) unresponsive to fluids, and tachy-brady arrthymia with pauses. Neurologic exam was non-focal. Infectious and metabolic workups were normal. Blood pressure and hypothermia improved after 3 days of hydrocortisone 150mg daily. Given the ovarian masses, dysautonomia, new seizure disorder, and improvement on steroids, anti-NMDA receptor encephalitis was the most likely diagnosis. Family declined surgery. She has not been re-hospitalized and remains seizure free. Discussion: Anti-NMDA receptor encephalitis is an increasingly recognized paraneoplastic syndrome, most common in children and young adults, and often associated with ovarian teratoma. Although only 5% of cases are in patients &gt;45 yrs old, it has been reported in the elderly. Symptoms include early flu-like illness, cognitive and behavioral disturbance, seizure, autonomic dysfunction, and movement disorders. Treatment is immunosuppression and most importantly tumor removal. In the setting of new neuropsychiatric symptoms, seizures, dysautonomia, and ovarian masses, paraneoplastic NMDA receptor encephalitis is important to consider as a possible unifying explanation.</t>
  </si>
  <si>
    <t>Journal of the American Geriatrics Society</t>
  </si>
  <si>
    <t>P. Esnault, J. Roubin, M. Cardinale, E. D’Aranda, A. Montcriol, P. J. Cungi, P. Goutorbe, C. Joubert, A. Dagain and E. Meaudre</t>
  </si>
  <si>
    <t>Spontaneous Hyperventilation in Severe Traumatic Brain Injury: Incidence and Association with Poor Neurological Outcome</t>
  </si>
  <si>
    <t>Background: Hypocapnia induces cerebral vasoconstriction leading to a decrease in cerebral blood flow, which might precipitate cerebral ischemia. Hypocapnia can be intentional to treat intracranial hypertension or unintentional due to a spontaneous hyperventilation (SHV). SHV is frequent after subarachnoid hemorrhage. However, it is understudied in patients with severe traumatic brain injury (TBI). The objective of this study was to describe the incidence and consequences on outcome of SHV after severe TBI. Methods: We conducted a retrospective, observational study including all intubated TBI patients admitted in the trauma center and still comatose 24 h after the withdrawal of sedation. SHV was defined by the presence of at least one arterial blood gas (ABG) with both PaCO2 &lt; 35 mmHg and pH &gt; 7.45. Patient characteristics and outcome were extracted from a prospective registry of all intubated TBI admitted in the intensive care unit. ABG results were retrieved from patient files. A multivariable logistic regression model was developed to determine factors independently associated with unfavorable outcome (defined as a Glasgow Outcome Scale between 1 and 3) at 6-month follow-up. Results: During 7 years, 110 patients fully respecting inclusion criteria were included. The overall incidence of SHV was 69.1% (95% CI [59.9–77]). Patients with SHV were more severely injured (median head AIS score (5 [4–5] vs. 4 [4–5]; p = 0.016)) and exhibited an elevated morbidity during their stay. The proportion of patients with an unfavorable functional neurologic outcome was significantly higher in patients with SHV: 40 (52.6%) versus 6 (17.6%), p = 0.0006. After adjusting for confounders, SHV remains an independent factor associated with unfavorable outcome at the 6-month follow-up (OR 4.1; 95% CI [1.2–14.4]). Conclusions: SHV is common in patients with a persistent coma after a severe TBI (overall rate: 69%) and was independently associated with unfavorable outcome at 6-month follow-up.</t>
  </si>
  <si>
    <t>P. Hu, X. Q. Zhao, B. Hu, L. Lu, F. Deng and L. P. Yuan</t>
  </si>
  <si>
    <t>Spontaneous intracerebral hemorrhage in a pediatric patient with nephrotic syndrome</t>
  </si>
  <si>
    <t>Journal of Clinical Hypertension</t>
  </si>
  <si>
    <t>S. V. Hede, L. Olarte, L. Chandramohan, S. L. Kaplan and K. G. Hulten</t>
  </si>
  <si>
    <t>Streptococcus gallolyticus subsp. pasteurianus infection in twin infants</t>
  </si>
  <si>
    <t>Streptococcus gallolyticus subsp. pasteurianus, previously known as Streptococcus bovis biotype II.2, is an uncommon pathogen in neonates. Nevertheless, it can cause severe neonatal sepsis and meningitis often clinically indistinguishable from those caused by group B streptococci and has been associated with considerable morbidity. We report the first known cases of S. gallolyticus subsp. pasteurianus infection in twin infants.</t>
  </si>
  <si>
    <t>Journal of Clinical Microbiology</t>
  </si>
  <si>
    <t>T. Boeken, M. Sapoval and O. Pellerin</t>
  </si>
  <si>
    <t>Stressing the need for prolonged immediate surveillance after chemoembolization for liver metastases using drug-eluted beads with irinotecan</t>
  </si>
  <si>
    <t>Diagnostic and Interventional Imaging</t>
  </si>
  <si>
    <t>P. Parmar</t>
  </si>
  <si>
    <t>Stroke: Treatment options in acute management</t>
  </si>
  <si>
    <t>Pharmaceutical Journal</t>
  </si>
  <si>
    <t>P. J. D. Andrews, L. H. Sinclair, B. Harris, M. J. Baldwin, C. G. Battison, J. K. J. Rhodes, G. Murray and D. De Backer</t>
  </si>
  <si>
    <t>Study of therapeutic hypothermia (32 to 35°C) for intracranial pressure reduction after traumatic brain injury (the Eurotherm3235Trial): Outcome of the pilot phase of the trial</t>
  </si>
  <si>
    <t>Background: Clinical trials in traumatic brain injury (TBI) are challenging. Previous trials of complex interventions were conducted in high-income countries, reported long lead times for site setup and low screened-to-recruitment rates.In this report we evaluate the internal pilot phase of an international, multicentre TBI trial of a complex intervention to assess: design and implementation of an online case report form; feasibility of recruitment (sites and patients); feasibility and effectiveness of delivery of the protocol.Methods: All aspects of the pilot phase of the trial were conducted as for the main trial. The pilot phase had oversight by independent Steering and Data Monitoring committees.Results: Forty sites across 12 countries gained ethical approval. Thirty seven of 40 sites were initiated for recruitment. Of these, 29 had screened patients and 21 randomized at least one patient. Lead times to ethics approval (6.8 weeks), hospital approval (18 weeks), interest to set up (61 weeks), set up to screening (11 weeks), and set up to randomization (31.6 weeks) are comparable with other international trials. Sixteen per cent of screened patients were eligible. We found 88% compliance rate with trial protocol.Conclusion: The pilot data demonstrated good feasibility for this large international multicentre randomized controlled trial of hypothermia to control intracranial pressure. The sample size was reduced to 600 patients because of homogeneity of the patient group and we showed an optimized cooling intervention could be delivered.Trial registration: Current Controlled Trials: ISRCTN34555414. © 2013 Andrews et al.; licensee BioMed Central Ltd.</t>
  </si>
  <si>
    <t>X. Wang and C. Wu</t>
  </si>
  <si>
    <t>Study on the Effects of Optimized Emergency Nursing Combined with Mild Hypothermia Nursing on Neurological Prognosis, Hemodynamics, and Cytokines in Patients with Cardiac Arrest</t>
  </si>
  <si>
    <t>Purpose. To study the effects of optimized emergency nursing combined with mild hypothermia nursing on neurological prognosis, hemodynamics, and cytokines in patients with cardiac arrest (CA). Methods. The medical records of 147 patients who were successfully rescued by cardiopulmonary resuscitation (CPR) after CA in our hospital were retrospectively analyzed. The 56 patients admitted in 2020 who received optimized emergency nursing were recorded as the control group; and the 91 patients admitted in 2021 who received optimized emergency nursing combined with mild hypothermia nursing were recorded as the study group. The brain function of the two groups at 72 h after return of spontaneous circulation (ROSC) was analyzed: cerebral performance category (CPC) assessment method. The neurological function of the two groups before nursing and 7, 30, and 90 d after nursing was analyzed: National Institutes of Health Stroke Scale (NISHH) score. The vital signs of the two groups after 24 h of nursing were analyzed: heart rate, spontaneous breathing rate, and blood oxygen saturation. The hemodynamic indexes of the two groups at 24 hours after nursing were analyzed: mean arterial pressure (MAP), central venous pressure (CVP), systolic blood pressure (SBP), and diastolic blood pressure (DBP). The levels of cytokines of the two groups before nursing and 7 days after nursing were analyzed: tumor necrosis factor-α (TNF-α), interleukin-6 (IL-6), and interleukin-8 (IL-8). The incidence of complications and the incidence of postresuscitation syndrome (PRS) during the nursing period were compared between the two groups. Results. 72 h after ROSC, the CPC results in the study group were slightly better than those in the control group, but there was no significant difference in the number of cases of CPC Grade 1, CPC Grade 2, CPC Grade 3, CPC Grade 4, and CPC Grade 5 between the two groups P&gt;0.05. Before nursing, there was no statistical difference in the NISHH total score between the two groups P&gt;0.05. 7, 30, and 90 d after nursing, the NISHH total score between the two groups were lower than those before nursing, and the study group's score was lower than the control group's P&lt;0.05. 24 h after nursing, the heart rate and spontaneous breathing rate of the study group were lower than those of the control group P&lt;0.05, and there was no significant difference in blood oxygen saturation between the two groups P&gt;0.05. 24 h after nursing, there was no significant difference in MAP, CVP, SBP, and DBP between the two groups P&gt;0.05. Before nursing, there was no significant difference in the levels of TNF-α, IL-6, and IL-8 between the two groups P&gt;0.05. 7 d after nursing, the levels of TNF-α, IL-6, and IL-8 between the two groups were lower than those before nursing, and the levels of the study group were lower than those of the control group P&lt;0.05. During the nursing period, the total complication rates of the control group and the study group were 55.36% and 34.07%, respectively, with statistical difference P&lt;0.05. During the nursing period, the incidences of PRS in the control group and the study group were 12.50% and 3.30%, respectively, with significant difference P&lt;0.05. Conclusion. The application of optimized emergency nursing combined with mild hypothermia nursing in CA can effectively improve the neurological prognosis and inflammatory levels of patients and reduce the incidence of body complications and PRS.</t>
  </si>
  <si>
    <t>Evidence-based Complementary and Alternative Medicine</t>
  </si>
  <si>
    <t>B. Alvarez and K. Sambandam</t>
  </si>
  <si>
    <t>Subarachnoid hemorrhage and rhabdomyolysis: Understanding critical electrolyte derangements</t>
  </si>
  <si>
    <t>Learning Objectives: Intracranial emergencies are associated with potentially catastrophic electrolyte derangements. We present the case of a 32-year-old male admitted to the Intensive Care Unit (ICU) following a subarachnoid hemorrhage. Methods: An arteriogram showed near complete thrombosis of a ruptured left P2-3 junction posterior cerebral aneurysm and no intervention was pursued. Elevated intracranial pressure was managed with mannitol and hypertonic saline, resulting in marked polyuria. Severe hypokalemia and hypophosphatemia followed, with a nadir of 1 and 0.4 mEq/L respectively, despite 775 mEq of potassium chloride and 100 mEq of potassium phosphate over 48 h. The course was complicated by septic shock secondary to ventilator associated pneumonia, requiring norepinephrine. Rhabdomyolysis developed with a peak creatine kinase of 329820 IU/L and Acute Kidney Injury (AKI) Network Stage III AKI ensued. Rebound hyperkalemia followed, with the serum potassium rising from 2.1 to 9 mEq/L over 48h. Continuous renal replacement therapy failed to control the hyperkalemia and intermittent hemodialysis was required. He recovered renal function on day 27th, was transferred out of the ICU on day 30th and discharged to a rehabilitation facility on day 38th. Deferred aneursym intervention was successful. At present, the patient's only sequela is a right homonymous hemianopsia. Serum creatinine is now 1 mg/ dL, and potassium homeostasis is normal. Results: Multiple factors played a role in this clinical course. Initial hypokalemia was driven by intracellular shifts (due to the hyperadrenergic state associated with intracranial emergencies, catecholamine use and bronchodilation) and potassium depletion (osmotic diuresis). Rhabdomyolysis was due to hypokalemia-induced regional muscular ischemia and hypophosphatemia-induced adenosine triphosphate depletion. Rebound hyperkalemia resulted from intracellular potassium release in conjunction with AKI. This pattern of hypokalemia followed by hyperkalemia is sometimes seen in patients with intracranial emergencies. Barbiturate use and hypothermia can contribute to the same pattern of potassium fluctuation. Consequences are often fatal, and it is paramount that clinicians anticipate this course to intervene in a skilled and timely manner.</t>
  </si>
  <si>
    <t>Behavioural Brain Research</t>
  </si>
  <si>
    <t>W. M. Linam, M. Ahmed, J. R. Cope, C. Chu, G. S. Visvesvara, A. J. Da Silva, Y. Qvarnstrom and J. Green</t>
  </si>
  <si>
    <t>Successful treatment of an adolescent with naegleria fowleri primary amebic meningoencephalitis</t>
  </si>
  <si>
    <t>T. Tran, P. Ch'en, B. Wu, J. M. Steiner and G. S. Huang</t>
  </si>
  <si>
    <t>Sudden cardiac death as a consequence of Cor triatriatum sinistrum in an adult</t>
  </si>
  <si>
    <t>Cor triatriatum sinistrum (CTS) is a rare congenital cardiac malformation in which the left atrium is divided by a fenestrated membrane, which can restrict blood flow and cause symptoms of congestive heart failure. Rarely, the condition can present in adulthood. This case report illustrates a case of sudden cardiac death (SCD) due to the sequelae of untreated CTS. To date, there are no reported cases of SCD attributable to CTS. Learning objectives: Cor triatriatum sinistrum is among the rarest of congenital heart diseases. In this case report, we describe the prevalence, etiology, diagnosis, and management of this disease.</t>
  </si>
  <si>
    <t>H. Matsumoto, S. Annen, K. Umakoshi, J. Takeba, S. Kikuchi, Y. Nakabayashi, N. Moriyama, M. Ohshita and M. Aibiki</t>
  </si>
  <si>
    <t>Sudden cerebral depression detected by bispectral index monitoring in cryptococcal meningitis with elevated near-fatal cerebrospinal fluid pressure</t>
  </si>
  <si>
    <t>Case: An increase in cerebrospinal fluid pressure (CSFP) is usually prominent in cryptococcal meningitis, which has a high mortality rate, so aggressive management to control CSFP is crucial. In this case, a 40-year-old-man survived cryptococcal meningitis treated with continuous spinal drainage under bispectral index (BIS) monitoring. He unexpectedly showed hypertension, went into a coma, and even loss his light reflexes due to CSFP elevation. His BIS values had abruptly dropped before developing these symptoms, but dramatically recovered after lumbar puncture drainage, suggesting that BIS monitoring could reflect cerebral function changes due to CSFP alternations. Outcome: Inducing continuous spinal drainage to control CSFP provided stable control of blood pressure and brain activity, which was continuously monitored by BIS, enabling us to provide prompt treatment. Conclusion: Cerebral depressions due to elevated CSFP may suddenly develop, so continuous spinal drainage is needed for preventing catastrophic events. Bispectral index could be useful for detecting early changes from CSFP elevation in meningitis cases with intracranial hypertension.</t>
  </si>
  <si>
    <t>Acute Medicine and Surgery</t>
  </si>
  <si>
    <t>H. Karibe, T. Hayashi, T. Hirano, M. Kameyama, A. Nakagawa and T. Tominaga</t>
  </si>
  <si>
    <t>Surgical management of traumatic acute subdural hematoma in adults: A review</t>
  </si>
  <si>
    <t>Traumatic acute subdural hematoma (ASDH) is a major clinical entity in traumatic brain injury (TBI). It acts as a space occupying lesion to increase intracranial pressure, and is often complicated by co-existing lesions, and is modified by cerebral blood flow (CBF) changes, coagulopathy, and delayed hematomas. Because of its complicated pathophysiology, the mortality of ASDH is still remaining high. In this review article, its epidemiology, pathophyiology, surgical treatment, and salvage ability are described. With regard to epidemiology, as the population ages, growing number of elderly patients with ASDH, especially patients with prehospital anticoagulant and antiplatelets, increase. Concerning pathophysiology, in addition to well-known initial intracranial hypertension and subsequent ischemia, delayed hyperemia/ hyperperfusion, or delayed hematoma is being recognized frequently in recent years. However, optimal treatments for these delayed phenomenons have not been established yet. With regard to surgical procedures, all of craniotomy, decompressive craniectomy, and initial trephination strategies seem to be effective, but superiority of each procedure have not been established yet. Since Glasgow Coma Scale (GCS) scores, age, papillary reaction, and computed tomographic findings are strongly correlated to outcome, each factor has been investigated as an indicator of salvage ability. None of them, however, has been defined as such one. In future studies, epidemiological changes as population ages, management of delayed pathophysiology, superiority of each surgical procedures, and salvage ability should be addressed.</t>
  </si>
  <si>
    <t>E. W. Lang and M. Jaeger</t>
  </si>
  <si>
    <t>Systematic and comprehensive literature review of publications on direct cerebral oxygenation monitoring</t>
  </si>
  <si>
    <t>This review has been compiled to assess publications related to the clinical application of direct cerebral tissue oxygenation (pbtO2) monitoring published in international, peer-reviewed scientific journals, or major meeting reports published as journal supplements. Its goal was to extract relevant, i.e. positive and negative, information on indications, clinical application, safety issues and impact on clinical situations, as well as treatment strategies in neurosurgery, neurosurgical anaesthesiology, neurosurgical intensive care, neurology, and related specialties. For completeness' sake it also presents related basic science research and case reports. This review is an update of its previous edition published elsewhere in 2007. This review reflects publications from 2004 to 2012. Only relevant publications prior to 2004, which explicitly addressed or systematically examined the above issues, are included in this review and are listed in the reference section. Based on 349 citations it is the most comprehensive review available on direct cerebral oxygen monitoring to this date. © Lang and Jaeger; Licensee Bentham Open.</t>
  </si>
  <si>
    <t>K. Thakur, H. Kaur, M. Dhandapani, T. Xavier, G. Srinivasan, L. Gopichandran and S. Dhandapani</t>
  </si>
  <si>
    <t>Systematic review exploring the effect of therapeutic hypothermia on patients with intracranial hypertension</t>
  </si>
  <si>
    <t>Background: Intracranial hypertension is found in patients with various neurological and neurosurgical conditions such as subarachnoid hemorrhage (more than 50% of the patients have intracranial pressure &gt; 20 mmHg at some point during their hospital stay), traumatic brain injury, and stroke. Various modalities are used to control intracranial hypertension, therapeutic hypothermia is one of them. This systematic review aims to assess the efficacy of therapeutic hypothermia in controlling intracranial hypertension in an adult patient. Methods: A systematic review of the literature published between one patient 1990 and 2020 was conducted. Four databases were searched including CINAHL, PubMed, the Cochrane Library, and EMBASE using keywords traumatic brain injury, intracranial pressure, randomized and controlled trials, and the effect of therapeutic hypothermia on intracranial hypertension. Results: All of the studies included in this review were randomized controlled trials. Most of the studies provided their sample demographics. Sample sizes ranged from 14 to 501. Of the 12 studies, five of them were from the United Kingdom, three of them were from China, two from North America, one from India, and one from Japan. Conclusion: Treating intracranial hypertension with therapeutic hypothermia may be beneficial according to a few studies but it is also associated with many adverse effects. Both the groups suffered from adverse events which were higher in the hypothermic group. However, these adverse events can be managed in any health-care setting. To treat the patients with therapeutic hypothermia, one (the managing team) should be competent enough to manage the adverse effects.</t>
  </si>
  <si>
    <t>Surgical Neurology International</t>
  </si>
  <si>
    <t>J. M. Ceresetto and M. A. Marques</t>
  </si>
  <si>
    <t>Systemic fibrinolytic therapy in pulmonary thromboembolism</t>
  </si>
  <si>
    <t>Pulmonary thromboembolism remains a major therapeutic challenge for specialists and, despite investment and the consequent developments in diagnosis, prophylaxis, and treatment, the condition is still the leading cause of avoidable deaths in hospital settings. There is still great uncertainty with relation to the profile of patients who will actually benefit from systemic fibrinolytic treatment, without being exposed to serious risk of bleeding. There are tools that can help to identify patients who will benefit, including risk stratification and estimation of the prognosis of the event, with clinical scores for right ventricular failure, markers of right ventricular dysfunction and dilatation, and thrombotic mass assessment, whether alone or in combination. The only points of consensus with relation to fibrinolytic therapy for treatment of pulmonary thromboembolism are as follows: it should not be routinely indicated, none of the scores or markers alone should be used to justify its use, and patients with hemodynamic instability are the most likely to benefit. Furthermore, each case should be evaluated for risk of bleeding, especially central nervous system bleeding.</t>
  </si>
  <si>
    <t>Jornal Vascular Brasileiro</t>
  </si>
  <si>
    <t>A. M. Dell'Anna and F. S. Taccone</t>
  </si>
  <si>
    <t>Target mean arterial pressure after cardiac arrest</t>
  </si>
  <si>
    <t>Targeted Temperature Management for Subarachnoid Hemorrhage: Excellent Outcome after Severe Vasospasm-A Case Series</t>
  </si>
  <si>
    <t>Targeted temperature management (TTM) might improve outcome of patients with severe subarachnoid hemorrhage (SAH) in which vasospasm, delayed cerebral ischemia (DCI), and increased intracranial pressure (ICP) are frequent and severe complications. A series of patients (n = 3) with severe aneurysmatic SAH were treated by TTM if they developed ICP crisis and/or severe vasospasm diagnosed by angiography. Once these complications were detected, body core temperature (BCT) was rapidly decreased to 35°C or 33°C, if necessary. BCT induced and maintained by surface cooling remained at the desired level for at least 72 hours. Rewarming was performed by 1°C, only if the target parameters ICP and velocities in the serial Doppler sonography indicating macrovascular vasospasm improved to regular levels. In case of increase of ICP or middle cerebral arteries velocities BCT was decreased again to the last effective level. The patients developed vasospasm between days 6 and 12 after SAH. All aneurysms were treated by coiling. BCT was reduced between days 6 and 12 after SAH. Total duration of BCT &lt;36.5°C was between 5.5 and 8 days. It remained &lt;35°C for 4-6 days, and at 33°C for 3 days on average. ICP could be sufficiently controlled in all patients, because no ICP crisis was observed during TTM and after rewarming. Two patients developed minor DCI. Side effects of prolonged ventilation of 7-18 days included pneumonia for two patients that could be treated sufficiently. Other complications were one case of ventriculitis and two temporary deliriums. Outcome of the patients was good because no focal neurological symptoms could be detected after rehabilitation. TTM represents a promising treatment approach for severe SAH in which standard treatment is often limited and experimental. It deserves further clinical investigation in a larger cohort.</t>
  </si>
  <si>
    <t>A. Wong, G. Debaty, R. Helbok, G. Meyfroidt, S. Shepherd, E. Zanier and K. Donadello</t>
  </si>
  <si>
    <t>Targeted temperature Management in intensive care: An ESICM international survey of critical care practice</t>
  </si>
  <si>
    <t>INTRODUCTION. Targeted Temperature Management (TTM) has multiple potential applications in various ICM settings. The publication of two landmark trials showing improved neurological outcome in post cardiac arrest patients who were cooled to 33- 34°C1, 2, led to the practice becoming more widespread. The publication of the TTM trial3 in 2013 by Nielsen et al. dramatically changed the landscape. Subsequently, other trials such as the Eurotherm trial4 has led to renewed debate and discussions on its use. OBJECTIVES. A European Society of Intensive Care Medicine (ESICM) taskforce was put together to survey the practice of temperature management amongst the intensive care fraternity. METHODS. An online survey exploring various areas of TTM including indications, management, duration, method etc. were sent to all members of the ESICM. The survey was also promoted on the ESICM website (www.esicm.org). RESULTS. Overall, 722 responses were received, with representation from all continents, with the majority from European countries (68%). A variety of hospital types were represented - although university hospitals accounted for nearly 50%). The majority of respondents (92%) applied some form of temperature management strategy for patients with post anoxic coma. The implementation of TTM for traumatic brain injuries (28%) or as a treatment for intracranial hypertension (21%) was lower. The majority of respondents (72%) had a SOP/protocol when instituting TTM which ensured a more consistent approach to the delivery of treatment in this patient group. Although intra- and endo-vascular cooling devices are available in the market and are utilized by respondents, the majority (76%) use much less invasive and simple procedures such as surface blankets/pads and ice packs to initiate and maintain temperature management. During the rewarming phase, the majority do so at a rate of 0.5oc/hr (53%). CONCLUSIONS. TTM is a management strategy which is widespread amongst critical care physicians. Although there is almost universal agreement that it should be utilised in post cardiac arrest patients and that a protocol is used, other aspects are more variable. TTM is less frequently used in peri-operative and septic patients. A consensus recommendation for the use of TTM in neurocritical care and other ICU patients is urgently needed.</t>
  </si>
  <si>
    <t>Over the recent period, the use of induced hypothermia has gained an increasing interest for critically ill patients, in particular in brain-injured patients. The term “targeted temperature management” (TTM) has now emerged as the most appropriate when referring to interventions used to reach and maintain a specific level temperature for each individual. TTM may be used to prevent fever, to maintain normothermia, or to lower core temperature. This treatment is widely used in intensive care units, mostly as a primary neuroprotective method. Indications are, however, associated with variable levels of evidence based on inhomogeneous or even contradictory literature. Our aim was to conduct a systematic analysis of the published data in order to provide guidelines. We present herein recommendations for the use of TTM in adult and paediatric critically ill patients developed using the Grading of Recommendations Assessment, Development, and Evaluation (GRADE) method. These guidelines were conducted by a group of experts from the French Intensive Care Society (Société de réanimation de langue française [SRLF]) and the French Society of Anesthesia and Intensive Care Medicine (Société francaise d'anesthésie réanimation [SFAR]) with the participation of the French Emergency Medicine Association (Société française de médecine d'urgence [SFMU]), the French Group for Pediatric Intensive Care and Emergencies (Groupe francophone de réanimation et urgences pédiatriques [GFRUP]), the French National Association of Neuro-Anesthesiology and Critical Care (Association nationale de neuro-anesthésie réanimation française [ANARLF]), and the French Neurovascular Society (Société française neurovasculaire [SFNV]). Fifteen experts and two coordinators agreed to consider questions concerning TTM and its practical implementation in five clinical situations: cardiac arrest, traumatic brain injury, stroke, other brain injuries, and shock. This resulted in 30 recommendations: 3 recommendations were strong (Grade 1), 13 were weak (Grade 2), and 14 were experts’ opinions. After two rounds of rating and various amendments, a strong agreement from voting participants was obtained for all 30 (100%) recommendations, which are exposed in the present article.</t>
  </si>
  <si>
    <t>Anaesthesia Critical Care and Pain Medicine</t>
  </si>
  <si>
    <t>G. Robinson, P. Taussky, W. Daugherty, R. Tawk, D. Miller, A. Richie, K. Barrett, R. Hanel and W. Freeman</t>
  </si>
  <si>
    <t>Tcd validity for vasospasm in the setting of hypothermia</t>
  </si>
  <si>
    <t>Introduction TCD criteria for vasospasm after aneurysmal subarachnoid hemorrhage (aSAH) has not been validated in the setting of therapeutic hypothermia. Methods We retrospectively reviewed all aSAH patients treated with therapeutic hypothermia for refractory intracranial hypertension from 2008 to 2011. In these patients, we analyzed every instance where a TCD was done during hypothermia on the same day as a CTA or a DSA allowing us to calculate sensitivity and specificity of TCD for vasospasm during hypothermia vs CTA and DSA. In these same patients, we also analyzed instances where TCD and CTA or DSA were done the same day during normothermia for normothermic sensitivity and specificity comparison data. We defined TCD vasospasm as blood velocity greater than &gt;120cm/s. We considered vasospasm present on CTA and DSA if it was defined as such in the report. Results Six of 207 aSAH patients within the study period fit the hypothermia criteria outlined above. In these patients, TCD during hypothermia had 73% sensitivity and 100% specificity for M1 vasospasm versus CTA and 100% sensitivity and 90% specificity for M1 vasospasm versus DSA. TCD during normothermia had 100% sensitivity and 86% specificity for M1 vasospasm versus CTA and 100% sensitivity and 67% specificity for M1 vasospasm versus DSA. TCD during hypothermia and normothermia was 0% sensitive for A1 and P1 vasospasm versus both CTA and DSA. Conclusion This is the first study evaluating TCD monitoring vs. CTA and DSA for vasospasm after aSAH in hypothermia. Although the sample size is small, the data suggests M1 vasospasm is detectable by TCD in hypothermic patients with sensitivity and specificity vs. CTA and DSA similar to that found in normothermic patients. Data suggests TCD has poor sensitivity for A1 and P1 vasospasm in hypothermic and normothermic groups.</t>
  </si>
  <si>
    <t>G. Heimer, D. Oz-Levi, E. Eyal, S. Edvardson, A. Nissenkorn, E. K. Ruzzo, A. Szeinberg, C. Maayan, M. Mai-Zahav, O. Efrati, E. Pras, H. Reznik-Wolf, D. Lancet, D. B. Goldstein, Y. Anikster, S. A. Shalev, O. Elpeleg and B. Ben Zeev</t>
  </si>
  <si>
    <t>TECPR2 mutations cause a new subtype of familial dysautonomia like hereditary sensory autonomic neuropathy with intellectual disability</t>
  </si>
  <si>
    <t>Background TECPR2 was first described as a disease causing gene when the c.3416delT frameshift mutation was found in five Jewish Bukharian patients with similar features. It was suggested to constitute a new subtype of complex hereditary spastic paraparesis (SPG49). Results We report here 3 additional patients from unrelated non-Bukharian families, harboring two novel mutations (c.1319delT, c.C566T) in this gene. Accumulating clinical data clarifies that in addition to intellectual disability and evolving spasticity the main disabling feature of this unique disorder is autonomic-sensory neuropathy accompanied by chronic respiratory disease and paroxysmal autonomic events. Conclusion We suggest that the disease should therefore be classified as a new subtype of hereditary sensory-autonomic neuropathy. The discovery of additional mutations in non-Bukharian patients implies that this disease might be more common than previously appreciated and should therefore be considered in undiagnosed cases of intellectual disability with autonomic features and respiratory symptoms regardless of demographic origin.</t>
  </si>
  <si>
    <t>European Journal of Paediatric Neurology</t>
  </si>
  <si>
    <t>A. Tavallaii, E. Keykhosravi and H. Rezaee</t>
  </si>
  <si>
    <t>Telovelar approach for microsurgical resection of an unusually located choroid plexus papilloma in the luschka foramen of an infant – Case report and review of literature</t>
  </si>
  <si>
    <t>Background: Choroid plexus tumors are rare intraventricular tumors. Most of these tumors are benign choroid plexus papillomas. Most common location of these tumors in pediatric population is lateral ventricle although posterior fossa located tumors are also reported. Tumors located within luschka foramen extending to cerebellopontine angle are extremely rare in this age. So, there are little data in the literature regarding optimal management and surgical approach of these tumors within this challenging location. Case description: We present an extremely rare case of choroid plexus papilloma of luschka foramen in an 8 months old boy extended laterally to cerebellopontine angle and pontomedullary junction. Tumor was resected successfully through telovelar approach without posing any injury to cerebellum, brainstem or cranial nerves. We also performed a review of limited literature available around different aspects of these tumors. Conclusion: Choroid plexus papillomas of luschka foramen in pediatric population, although rare, can be effectively resected through telovelar approach without posing any neurological sequels to patient.</t>
  </si>
  <si>
    <t>Interdisciplinary Neurosurgery: Advanced Techniques and Case Management</t>
  </si>
  <si>
    <t>Considerable uncertainty exists regarding the specifics of the use of targeted temperature management in pediatric TBI. A number of studies, including two new studies with class II evidence, show that mild or moderate hypothermia, vs. normothermia, can attenuate intracranial hypertension. However, the efficacy of this therapy vs. others as either a first-line agent or to treat refractory intracranial hypertension remains unclear. Similarly, conflicting results have been obtained regarding the effect of hypothermia on mortality and/or neurologic outcomes. It appears that details of the protocols used both to induce and maintain hypothermia and rewarm may be extremely important with short (24-hr) periods of cooling and rapid rewarming exhibiting the most complications. Finally, no study of the effect of hyperthermia on outcome after TBI in children met the inclusion criteria to allow a recommendation on this aspect of management. © 2012 Brain Trauma Foundation.</t>
  </si>
  <si>
    <t>W. Dalton Dietrich, D. O. Okonkwo, M. K. Bader and C. R. Armonda</t>
  </si>
  <si>
    <t>G. A. Lopez</t>
  </si>
  <si>
    <t>Temperature Management in the Neurointensive Care Unit</t>
  </si>
  <si>
    <t>Fever in the neurocritical care unit has a high prevalence and is associated with worse outcomes in patients with severe neurologic illness. While it is well accepted that fever is associated with worse outcomes in this patient population, it is unclear if aggressive temperature management will improve outcomes. Temperature should be monitored routinely in this high-risk population, fever worked up appropriately to identify infectious etiology, and reasonable measures taken to control elevated temperature. While infection is a common source of fever in patients with significant neurologic illness, the fever may also be exacerbated by the underlying brain injury. The clinician must decide at which point to initiate fever control measures, how aggressively to manage the fever, and which temperature to target for normothermia. Several pharmacological agents are available as first-line therapy. Depending on the degree and severity of the febrile response, advanced temperature-control devices should be added to pharmacological measures. Several types of temperature-control devices are available, including invasive (intravascular catheters) and noninvasive (external cooling pads) technologies. The clinician should utilize both pharmacologic and device-based temperature therapies to minimize the amount of time spent in a febrile state and help to mitigate the secondary brain injury brought on by fever.</t>
  </si>
  <si>
    <t>Background: To assess whether circadian patterns of temperature correlate with further values of intracranial pressure (ICP) in severe brain injury treated with hypothermia. Methods: We retrospectively analyzed temperature values in subarachnoid hemorrhage patients treated with hypothermia by endovascular cooling. The circadian patterns of temperature were correlated with the mean ICP across the following day (ICP24). Results: We analyzed data from 17 days of monitoring of three subarachnoid hemorrhage patients that underwent aneurysm coiling, sedation and hypothermia due to refractory intracranial hypertension and/or cerebral vasospasm. ICP24 ranged from 11.5 ± 3.1 to 24.2 ± 6.2 mmHg. The ratio between the coefficient of variation of temperature during the nocturnal period (18:00-6:00) and the preceding diurnal period (6:00-18:00) [temperature variability (TV)] ranged from 0.274 to 1.97. Regression analysis showed that TV correlated with ICP24 (Pearson correlation = -0.861, adjusted R square = 0.725, p &lt; 0.001), and that ICP24 = 6 (4-TV) mmHg or, for 80% prediction interval, ICP24 = 23.9 - 6.22 × TV ± 1.73 ×√1.06 + ((TV - 1.1)2/4.49) mmHg. The results indicate that the occurrence of ICP24 higher than 20 mmHg is unlikely after a day with TV ≥ 1.0. Conclusions: TV correlates with further ICP during hypothermia regardless the strict range that temperature is maintained. Further studies with larger series could clarify whether intracranial hypertension in severe brain injury can be predicted by analysis of oscillation patterns of autonomic parameters across a period of 24 h or its harmonics.</t>
  </si>
  <si>
    <t>Journal of Translational Medicine</t>
  </si>
  <si>
    <t>S. Samavedam</t>
  </si>
  <si>
    <t>Ten papers that changed my practice in neurocritical care</t>
  </si>
  <si>
    <t>Neurocritical care is an ever growing specialty with paradigm changes being the norm. Some of the established practices like triple H therapy for SAH and steroids in pyogenic meningitis have seen major changes in published evidence. This article evaluates the evidence published over the last few years which resulted in a change in the authors approach to and practice of neuro intensive care.</t>
  </si>
  <si>
    <t>M. A. Kirkman and M. Smith</t>
  </si>
  <si>
    <t>Therapeutic hypothermia and acute brain injury</t>
  </si>
  <si>
    <t>The neuroprotective effects of therapeutic hypothermia (TH) have been recognized for decades, but these have generally failed to translate these into improved outcome in clinical studies. Here, we provide an overview of the putative mechanisms of hypothermia-induced neuroprotection, the technical considerations for the clinician wishing to use TH, and review the evidence for the clinical application of TH after acute brain injury (ABI). Although TH is increasingly used as a tool in the management of intracranial hypertension, its role in different ABI types is not yet fully established. Many questions remain regarding the logistics of cooling (including length of treatment), and how best to manage complications of therapy, particularly shivering. The only level I evidence for its benefit lies in adult cardiac arrest and neonatal hypoxic-ischaemic encephalopathy. Further high-quality studies are needed to assess the role of TH in other ABI types. © 2014 Published by Elsevier Ltd.</t>
  </si>
  <si>
    <t>The neuroprotective effects of therapeutic cooling of the brain have been recognized for decades, but these have generally failed to translate into improved outcomes in clinical studies. Targeted temperature management (TTM) has established roles in the management of post-cardiac arrest syndrome and neonatal hypoxic-ischaemic encephalopathy, but its role in other brain injury types remains controversial. It is a therapeutic option in the management of intracranial hypertension, and fever control after brain injury. Many questions remain regarding the logistics of cooling (including length of treatment), and how best to manage complications of therapy, particularly shivering. This article will review the putative mechanisms of hypothermia-induced neuroprotection, the technical considerations for the clinician wishing to use TTM, and review the evidence for the clinical application of TTM after acute brain injury.</t>
  </si>
  <si>
    <t>F. Sadaka, A. Palagiri, R. Lakshmanan, J. Kasal and M. Plisco</t>
  </si>
  <si>
    <t>Therapeutic hypothermia for refractory intracranial hypertension in traumatic brain injury patients : The mercy experience</t>
  </si>
  <si>
    <t>Introduction Hypothermia as a therapeutic modality for refractory intracranial hypertension (RICH) in traumatic brain injury (TBI) patients remains controversial. We present our experience with TH for RICH. Methods We prospectively studied all severe TBI patients (GCS &lt;9) admitted between June 2010 and January 2013. Patients with RICH ( ICP &gt; 25 mmHg for &gt; 10 minutes despite maximal tier 1 and 2 therapy ) received TH according to our institution's protocol ( goal T = 33°Cfor 48 hours, then rewarming at 0.1°C/hr; if ICP rises during rewarming, protocol is repeated for 48 hr, and so on). Results A total of 42 severe TBI patients were enrolled (17 required TH, and 25 did not). Good outcome is defined as GOS of 4-5 at 3-6 months. Characteristics of the TH and no TH (NTH) groups included: average age in years (35 vs 42, p = 0.3), male gender (82% vs 88%, p = 0.9), initial GCS (4.9 vs 5.4, p = 0.6), and initial ICP in mmHg (26 vs 28, p = 0.6). They expectedly differed on the duration of ICP monitoring in days (6.4 for TH vs 3.6 for NTH, p &lt;0.01). There was no difference in good outcome between the 2 groups (41 % in TH vs 56% in NTH, Odds ratio [OR] = 0.9; 95% confidence interval [CI], 0.3 - 2.6, p = 0.8). 7 patients in the TH group sustained cardiac arrest (CA) in the field (All died). Good outcome analysis using isolated TBI groups (excluding the TBI/CA group) showed: 70% in TH vs 56% in NTH, OR = 1.5; 95% CI, 0.5 - 4.7, p = 0.5). Conclusions Pending results from large multicenter studies evaluating the effect of therapeutic hypothermia on ICH and outcome, therapeutic hypothermia should be included in the standard armamentarium of therapies used to control refractory ICP in severe TBI patients.</t>
  </si>
  <si>
    <t>M. Kutleša and B. Baršić</t>
  </si>
  <si>
    <t>Therapeutic hypothermia for severe adult Herpes simplex virus encephalitis</t>
  </si>
  <si>
    <t>Despite antiviral treatment and advances in critical care, the Herpes simplex encephalitis (HSE) still has a poor outcome in a significant portion of patients. In severe cases of HSE, reduced carbon dioxide reactivity is usually present and these patients don't respond to the usual treatment of brain edema and intracranial hypertension. We present case series of patients with severe form of HSE treated with therapeutic hypothermia (TH) and describe in detail the indications, methods, and the rationale for its use. In this case series, patients presented with severely impaired consciousness and very high predicted death rate as measured by Glasgow coma scale and Acute Physiology and Chronic Health Evaluation (APACHE II) score respectively. According to our findings, TH in carefully selected patients with HSE holds promise as an adjunctive to the antiviral treatment. © 2012 Springer-Verlag Wien.</t>
  </si>
  <si>
    <t>Wiener Klinische Wochenschrift</t>
  </si>
  <si>
    <t>A. M. Kuczynski, S. Marzoughi, A. S. Al Sultan, F. Colbourne, B. K. Menon, A. C. G. M. van Es, A. L. Berez, M. Goyal, A. M. Demchuk and M. A. Almekhlafi</t>
  </si>
  <si>
    <t>Therapeutic Hypothermia in Acute Ischemic Stroke—a Systematic Review and Meta-Analysis</t>
  </si>
  <si>
    <t>Purpose of Review: Therapeutic hypothermia (TH) in stroke demonstrates robust neuroprotection in animals but clinical applications remain controversial. We assessed current literature on the efficacy of TH in ischemic stroke. Recent Findings: We conducted a meta-analysis comparing TH versus controls in studies published until June 2019. Controlled studies reporting on ≥ 10 adults with acute ischemic stroke were included. Primary outcome was functional independence (modified Rankin Scale [mRS] ≤ 2). Twelve studies (n = 351 TH, n = 427 controls) were included. Functional independence did not differ between groups (RR 1.17, 95% CI 0.93–1.46, random-effects p = 0.2). Five studies reported individual mRS outcomes and demonstrated a shift toward better outcome with TH (unadjusted cOR 1.57, 95% CI 1.01–2.44, p = 0.05). Overall complications were higher with TH (RR 1.18, 95% CI 1.06–1.32, p &lt; 0.01). Summary: We did not observe an overall beneficial effect of TH in this analysis although some studies showed a shift toward better outcome. TH was associated with increased complications.</t>
  </si>
  <si>
    <t>A. Sandestig, B. Romner and P. O. Grände</t>
  </si>
  <si>
    <t>Therapeutic hypothermia in children and adults with severe traumatic brain injury</t>
  </si>
  <si>
    <t>Great expectations have been raised about neuroprotection of therapeutic hypothermia in patients with traumatic brain injury (TBI) by analogy with its effects after heart arrest, neonatal asphyxia, and drowning in cold water. The aim of this study is to review our present knowledge of the effect of therapeutic hypothermia on outcome in children and adults with severe TBI. A literature search for relevant articles in English published from year 2000 up to December 2013 found 19 studies. No signs of improvement in outcome from hypothermia were seen in the five pediatric studies. Varied results were reported in 14 studies on adult patients, 2 of which reported a tendency of higher mortality and worse neurological outcome, 4 reported lower mortality, and 9 reported favorable neurological outcome with hypothermia. The quality of several trials was low. The bestperformed randomized studies showed no improvement in outcome by hypothermia-some even indicated worse outcome. TBI patients may suffer from hypothermia-induced pulmonary and coagulation side effects, from side effects of vasopressors when re-establishing the hypothermia-induced lowered blood pressure, and from a rebound increase in intracranial pressure (ICP) during and after rewarming. The difference between body temperature and temperature set by the biological thermostat may cause stress-induced worsening of the circulation and oxygenation in injured areas of the brain. These mechanisms may counteract neuroprotective effects of therapeutic hypothermia. We conclude that we still lack scientific support as a first-tier therapy for the use of therapeutic hypothermia in TBI patients for both adults and children, but it may still be an option as a second-tier therapy for refractory intracranial hypertension. © Mary Ann Liebert, Inc. 2014.</t>
  </si>
  <si>
    <t>Therapeutic Hypothermia in Critically Ill Patients: A Systematic Review and Meta-Analysis of High Quality Randomized Trials∗</t>
  </si>
  <si>
    <t>Objectives: To investigate the effect of the application of therapeutic hypothermia (32-35°C) on survival and major clinical endpoints in critically ill patients. Data Sources: We searched online database and clinical trial registries dated up to April 30, 2019, and references of relevant studies. Study Selection: Low risk of bias randomized trials which compared hypothermia applied for at least 24 hours and conventional therapy in critically ill patients were included. We excluded trials investigating therapeutic hypothermia in indications already supported by international guidelines (adult cardiac arrest and hypoxic-ischemic encephalopathy of newborns) or intraoperative hypothermia. Data Extraction: Titles and abstracts were reviewed independently by two authors. If the articles seemed eligible, full-text articles were reviewed, and data were abstracted using a structured template. Data Synthesis: Our search retained 14 low risk of bias randomized trials (2,670 patients) performed in three different settings: traumatic brain injury, serious infections, and stroke. Therapeutic hypothermia was associated with an increase in mortality at longest follow-up available (432/1,375 [31%] vs 330/1,295 [25%]; risk ratio, 1.24; 95% CI, 1.10-1.39; p = 0.0004; I2= 0%). Pooled results showed no difference of good neurologic outcome among survivors between the two treatment arms (493/1,142 [43%] vs 486/1,067 [46%]; risk ratio, 1.04; 95% CI, 0.97-1.12; p = 0.27; I2= 1%). Arrhythmias were significantly increased among patients undergoing therapeutic hypothermia. We found no difference between groups in pneumonia, serious infections, any infection, hemorrhage, renal failure, deep vein thrombosis, and uncontrollable intracranial hypertension. Conclusions: High-quality randomized evidence indicates that therapeutic hypothermia is associated with higher mortality and no difference in good neurologic outcome compared with normothermia in critically ill patients. Although there still might be a possibility that therapeutic hypothermia is beneficial in a specific setting, routine application of therapeutic hypothermia would better be avoided outside the settings indicated by international guidelines (adult cardiac arrest and hypoxic-ischemic encephalopathy of newborns).</t>
  </si>
  <si>
    <t>M. Lobato, P. S. Diniz, L. L. Rocha, A. M. Cavalheiro, N. M. Lucinio and E. R. Santos</t>
  </si>
  <si>
    <t>Therapeutic hypothermia in ICU: Results from a cross sectional study from a private ICU in Brazil</t>
  </si>
  <si>
    <t>Introduction: Therapeutic hypothermia is indicated for refractory intracranial hypertension [1] and post cardiac arrest [2]. It may have effects on controlling secondary brain injury, which may occur after traumatic brain injury or brain ischemia. Objectives: To describe clinical and epidemiological profile of patients submitted to therapeutic hypothermia in a private ICU in Brazil. Methods: Design. Cross sectional. Period and setting: January 2012 to January 2015 in a 41-bed ICU from a tertiary private hospital in Sao Paulo, Brazil. We included all ICU adult patients (age &gt;18 years) submitted to therapeutic hypothermia for any reason during the period of study. Trained personnel retrospectively collected data regarding demographic data, such as age, hospital admission diagnosis, comorbidities, mechanical ventilation, vasopressors, laboratory parameters, therapeutic hypothermia indication, method of cooling, hypothermia duration and maintenance, target temperature, and complications. Therapeutic hypothermia indication and management was in accordance with international society guidelines. Results: A total of 39 patients were submitted to therapeutic hypothermia during the study period. Most of the patients were male (23/39). About 1/3 of the patients were between 62-72 years. Hypertension (20/39), diabetes (12/39) and hypothyroidism (7/39) were the most prevalent comorbid conditions. Post cardiac arrest was the major indication for therapeutic hypothermia (16/39) followed by traumatic brain injury with refractory intracranial hypertension (6/39). All patients were induced with cooling blanket and 97,4 % (38/39) with ice in inguinal and axillary regions. Gavage was used in 48,7 % (19/39) and 4 °C saline infused in 41 % (16/39). Mean target cooling temperature was achieved in 2.2 (±1.6) hours and mean rewarming time was 20.7 (±8.2) hours. The two most frequent hypothermia complications were ventricular arrhythmias (10.3 %) and bleeding (thoracic, intra-abdominal or thoracic) (7.7 %). For those patients whose indication was hypothermia after post cardiac arrest (n = 25), the distribution of cardiac arrest rhythms was PEA (11/25), VT (10/25), and asystole (4/25). Intra-hospital arrest was slightly more prevalent (13/25) than extra-hospital. The mean CPR time was 20.9 (24.4) minutes. For this cohort of patients, intra-hospital mortality was 10.26 % (4/39). Conclusions: In our cohort of patients, therapeutic hypothermia was mostly indicated for post cardiac arrest patients with appropriate management and low mortality and complication rates.</t>
  </si>
  <si>
    <t>V. Krajinović, D. Raffanelli, N. Marinić, I. Rudež, J. Vincelj and B. Baršić</t>
  </si>
  <si>
    <t>Therapeutic hypothermia in the treatment of haemophilus aphrophilus endocarditis complicated with ischemic stroke</t>
  </si>
  <si>
    <t>Background: Treatment with hypothermia is not common in patients with infective endocarditis complicated with ischemic stroke. We describe a patient with Haemophilus aphrophilusendocarditis, complicated with severe stroke and paravalvular abscess, who was treated with antibiotics, surgery and therapeutic hypothermia (TH). Case presentation: A 37-year-old, previously healthy man presented with a two-week history of fever, chills and rigors. He was treated ambulatory with azithromycin for three days, then with coamoxiclav, with no success. At admission, the patient had fever of 37.4°C and petechial rash on right shoulder and back. No murmur was heard during cardiac auscultation. Dental examination showed a good dental status. Laboratory tests showed erythrocyte sedimentation rate of 70 mm/hr (normal rate, 0-15 mm/hr) and elevated C-reactive protein of 81.5 mg/dL (normal level 0-5 mg/dL). The white-cell count was 15,900 per cubic millimeter with 91% neutrophils. Blood cultures were obtained, and the patient was started on ceftriaxone. Two of the conventional blood cultures turned positive approximately 4 days after incubation and were consistent with Haemophilus aphrophilus sensitive to ceftiraxone. On the fourth day of hospitalization, the patient collapsed and developed sensomotor aphasia with rightsided hemiplegia and coma followed by respiratory failure. He was transferred to the ICU where he was intubated and mechanically ventilated. Due to the patient's severely impaired consciousness associated with severe intracranial hypertension and carbon dioxide reactivity loss measured by transcranial Doppler, TH was started. Mild hypothermia (rectal temperature of 32-34°C) was maintained with continuous veno-venous hemofiltration. CT scan and MR of brain showed ischemic stroke in left temporal lobe with excessive brain edema with compression of ventricles. TH was conducted for 72 hours, gradual recovery of consciousness followed and the patient was extubated on the eighth day of hospitalization. Transoesophageal echocardiography revealed paravalvular abscess associated with endocarditis of the aortic valve. After solving the problem of excessive brain edema, the patient underwent cardiac surgery and valve repair. After overall six weeks of antibiotic therapy, the patient was discharged from hospital with sensomotor aphasia. The hemiparesis symptoms resolved. No relapses were observed during the 14 months of follow up. Conclusion: This is the first case of Haemophilus aphrophilus endocarditis complicated with ischemic stroke treated with TH. This method of treatment could be a promising tool for treatment of patients with infective endocarditis complicated with ischemic stroke and severe brain edema.</t>
  </si>
  <si>
    <t>International Journal of Antimicrobial Agents</t>
  </si>
  <si>
    <t>L. M. C. Flynn, J. Rhodes and P. J. D. Andrews</t>
  </si>
  <si>
    <t>Traumatic brain injury (TBI) is a significant cause of disability and death and a huge economic burden throughout the world. Much of the morbidity associated with TBI is attributed to secondary brain injuries resulting in hypoxia and ischemia after the initial trauma. Intracranial hypertension and decreased partial brain oxygen tension (PbtO2) are targeted as potentially avoidable causes of morbidity. Therapeutic hypothermia (TH) may be an effective intervention to reduce intracranial pressure (ICP), but could also affect cerebral blood flow (CBF). This is a retrospective analysis of prospectively collected data from 17 patients admitted to the Western General Hospital, Edinburgh. Patients with an ICP &gt;20 mmHg refractory to initial therapy were randomized to standard care or standard care and TH (intervention group) titrated between 32°C and 35°C to reduce ICP. ICP and PbtO2 were measured using the Licox system and core temperature was recorded through rectal thermometer. Data were analyzed at the hour before cooling, the first hour at target temperature, 2 consecutive hours at target temperature, and after 6 hours of hypothermia. There was a mean decrease in ICP of 4.3±1.6 mmHg (p&lt;0.04) from 15.7 to 11.4 mmHg, from precooling to the first epoch of hypothermia in the intervention group (n=9) that was not seen in the control group (n=8). A decrease in ICP was maintained throughout all time periods. There was a mean decrease in PbtO2 of 7.8±3.1 mmHg (p&lt;0.05) from 30.2 to 22.4 mmHg, from precooling to stable hypothermia, which was not seen in the control group. This research supports others in demonstrating a decrease in ICP with temperature, which could facilitate a reduction in the use of hyperosmolar agents or other stage II interventions. The decrease in PbtO2 is not below the suggested treatment threshold of 20 mmHg, but might indicate a decrease in CBF.</t>
  </si>
  <si>
    <t>Background: Transcranial Doppler (TCD) is widely used to detect and follow up cerebral vasospasm after subarachnoid hemorrhage (SAH). Therapeutic hypothermia might influence blood flow velocities assessed by TCD. The aim of the study was to evaluate the effect of hypothermia on Doppler blood flow velocity after SAH. Methods: In 20 patients treated with hypothermia (33°) due to refractory intracranial hypertension or delayed cerebral ischemia (DCI), mean flow velocity of the middle cerebral artery (MFVMCA) was assessed by TCD. Thirteen patients were treated with combined hypothermia and barbiturate coma and seven with hypothermia alone. MFVMCA was obtained within 24 h before and after induction of hypothermia as well as before and after rewarming. Results: Hypothermia was induced on average 5 days after SAH (range 1-12) and maintained for 144 h (range 29-270). After hypothermia induction, MFVMCA decreased from 113.7 ± 49.0 to 93.8 ± 44.7 cm/s (p = 0.001). The decrease was independent of SAH-related complications and barbiturate coma. MFVMCA further decreased by 28.2 cm/s between early and late hypothermia (p &lt; 0.001). This second decrease was observed in patients with DCI (p &lt; 0.001), but not in patients with intracranial hypertension (p = 0.715). Compared to late hypothermia, MFV MCA remained unchanged after rewarming (65.6 ± 32.1 vs 70.3 ± 36.8 cm/s; p = 0.219). However, patients treated with hypothermia alone showed an increase in MFVMCA after rewarming (p = 0.016). Conclusion: Therapeutic hypothermia after SAH decreases Doppler blood flow velocity in both intracranial hypertension and DCI cases. The results can be the effect of hypothermia-related mechanisms or resolving cerebral vasospasm during prolonged hypothermia. © 2013 Springer Science+Business Media.</t>
  </si>
  <si>
    <t>K. Miyamoto, S. Kozu, A. Arakawa, T. Tsuboi, J. I. Hirao, K. Ono and O. Arisaka</t>
  </si>
  <si>
    <t>Therapeutic hypothermia with the use of intracranial pressure monitoring for acute disseminated encephalomyelitis with brainstem lesion: A case report</t>
  </si>
  <si>
    <t>Acute disseminated encephalomyelitis confined to the brainstem is associated with poor prognosis. We describe a case of a 10-year-old boy with acute disseminated encephalomyelitis in the brainstem that developed after influenza A infection. A 10-yearold boy presented with fever and prolonged disturbance of consciousness and was admitted to our hospital. Magnetic resonance imaging (MRI) of the midbrain, with T2-weighted and fluid-attenuated inversion recovery images, suggested acute disseminated encephalomyelitis accompanied by a brainstem lesion. Lumbar puncture showed pleocytosis and increased protein content, including myelin basic protein, interleukin-6, and immunoglobulin G, all suggestive of acute disseminated encephalomyelitis. Treatments such as methylprednisolone pulse therapy, intravenous immunoglobulin, and therapeutic hypothermia were performed. Although the patient presented with anisocoria with increased intracranial pressure monitoring during hypothermia, prompt therapy with D-mannitol and dopamine was effective. Our case results suggest that hypothermia could be included in the choice of therapy for acute disseminated encephalomyelitis with brainstem lesions.</t>
  </si>
  <si>
    <t>Journal of Child Neurology</t>
  </si>
  <si>
    <t>A. Gibson and P. J. D. Andrews</t>
  </si>
  <si>
    <t>Therapeutic hypothermia, still "too cool to be true?"</t>
  </si>
  <si>
    <t>Therapeutic hypothermia, an intervention reducing core body temperature below 35 degrees Celsius, has gained popularity in the management of acute brain injury after a series of small clinical trials in patients following cardiac arrest, stroke and traumatic brain injury. This article reviews the evidence relating to therapeutic hypothermia as an intervention in acute injury. © 2013 Faculty of 1000 Ltd.</t>
  </si>
  <si>
    <t>F1000Prime Reports</t>
  </si>
  <si>
    <t>Threshold for treatment of intracranial hypertension</t>
  </si>
  <si>
    <t>There is evidence (eight of 11 class III studies) that sustained elevations in ICP (&gt;20 mm Hg) are associated with poor outcome in children after severe TBI, and thus the level III recommendation. What is not well established is the absolute target for ICP-directed therapy that is needed to maximize outcome since this was not specifically addressed prospectively in any of the studies reviewed. Although one of these studies was carried out in the setting of a randomized controlled trial, no randomized controlled trial has directly compared the effect of two or more thresholds for ICP-directed therapy on outcome in pediatric TBI. There are also individual poorquality level III studies that support either lower (a range of 15-25 mm Hg) or higher (35 or 40 mm Hg) threshold values than 20 mm Hg, although thresholds &lt;20 mm Hg do, as discussed previously, have theoretical support for infants and young children. Finally, based on the fact that normal values of blood pressure and ICP are age-dependent, it is anticipated that the optimal ICP treatment threshold may be age-dependent. However, data on this point are extremely limited; only a single study on this topic in children that met the inclusion criteria varied the ICP treatment threshold with age using 15 mm Hg, 18 mm Hg, or 20 mm Hg for children 0-24 months, 25-96 months, and 97-156 months, respectively (9). © 2012 Brain Trauma Foundation.</t>
  </si>
  <si>
    <t>J. M. Shrum, B. Byers and K. Parhar</t>
  </si>
  <si>
    <t>Thyroid storm following suicide attempt by hanging</t>
  </si>
  <si>
    <t>A 19-year-old woman with asphyxiation complicated by cardiac arrest, following an unsuccessful suicide attempt by hanging, developed an uncommon complication of trauma-induced thyroid storm. She was initially admitted to the intensive care unit intubated and mechanically ventilated for postcardiac arrest management. Investigation of thyroid storm was pursued after the patient was noted to be persistently hypertensive, tachycardic and agitated despite high levels of sedation. Thyroid function tests confirmed the clinical suspicion of progressive thyrotoxicosis, with associated imaging consistent with thyroid inflammation secondary to bandlike traumatic pressure to the lower half of the thyroid gland. Treatment with β-blockers and a thionamide resulted in the eventual resolution of her thyroid storm state and normalisation of her thyroid function. We conclude that traumatically induced thyroid storm should be considered in all hypermetabolic patients following blunt neck injuries including hanging, and that traditional treatment of hyperthyroidism can be successfully applied. Copyright 2014 BMJ Publishing Group. All rights reserved.</t>
  </si>
  <si>
    <t>Refractory intracranial hypertension after traumatic brain injury (TBI) is defined as recurrent increase of intracranial pressure above 20-22 mmHg for sustained period of time (10-15 min), despite conventional therapies, such as osmotic therapy, cerebral spinal fluid drainage and mild hyperventilation. As such, more aggressive treatments should be taken into consideration. In particular, therapeutic hypothermia, barbiturates administration and decompressive craniectomy are considered as tier-three or “salvage” interventions, as they have shown to be able to control refractory hypertension; however, they are also associated with an increased risk of significant side effects. Therefore, the aim of this review was to describe the evidence supporting the use of these tier-three therapies in the management of refractory intracranial hypertension in TBI patients.</t>
  </si>
  <si>
    <t>To the editor</t>
  </si>
  <si>
    <t>A. Klotz, A. Montague, J. Cole and T. Olives</t>
  </si>
  <si>
    <t>Tragic “Tryp”: Confirmed fatal N,N-dipropyltryptamine (DPT) exposure in a teenager</t>
  </si>
  <si>
    <t>Background: Tryptamines are a class of compounds including serotonin, psilocybin, and N,N-dimethyltryptamine with substituted monoamine groups. Fatalities related to tryptamines are associated with intense sympathomimetic effects and/or severe serotonin toxicity. Less is known about the pharmacokinetic properties and clinical manifestations of synthetic tryptamines such as N,N-dipropyltryptamine (DPT). We report a case of confirmed DPT use leading to brain death in a teenager. Case report: A 17-year-old boy was found down outside 12 h after he was reported missing. A friend reported both had insufflated “DPT.” The patient was found shaking in apparent convulsions near a watery marsh. He was moved to solid ground, but when EMS providers arrived he was pulseless and apneic. Pupils were 5mm and reactive, extremities were cool, skin was cyanotic. GCS was 3; blood glucose was 300mg/dl. Naloxone (2mg IV) resulted in no response. He was intubated prehospital. Cardiopulmonary resuscitation (30 min) and 4mg of epinephrine resulted in return of spontaneous circulation (ROSC). Post-ROSC vital signs included blood pressure 119/52mmHg, pulse 112 beats/min, and temperature of 35 °C. EKG revealed a QRS duration of 116 msec; 7 ampules (50 mEq/ampule) of bicarbonate were given with minimal response. On hospital arrival he made no purposeful movements without sedation. Initial labs were as follows: venous pH 7.26, serum bicarbonate 14 mEq/l, creatinine 1.86mg/dl, troponin I 0.213mcg/l, lactate 6.5mmol/l, and creatinine kinase 3310 IU/l (peak 16,020 IU/l). Brain imaging was concerning for global hypoxic injury; therapeutic hypothermia was performed. The following morning he developed hypertension, anisocoria, and non-reactive pupils. Cerebral edema was confirmed by brain imaging. Neurosurgery placed a ventriculostomy but intracranial pressures rose despite aggressive management with mannitol and hypertonic saline. He was subsequently declared brain dead on hospital day 3. His urine drug screen by mass spectrometry done by the medical examiner laboratory was negative for all basic and neutral drugs in the reference catalog. Drug paraphernalia from the scene was confiscated by law enforcement and tested positive only for DPT. Local media reported this product was purchased for $400 online and shipped from China. Case discussion: In the years preceding this case, 1-2 deaths per year due to tryptamines were reported to the National Poison Data System. Synthetic tryptamines are part of the epidemic of novel psychoactive substances sold online as “legal highs.” This patient developed seizures, cardiopulmonary arrest, and evidence of early hypoxic-ischemic injury with multi-organ injury. It is unknown if seizures were due to anoxia or direct effects of DPT. Complete autopsy results were not available, however direct contact with law enforcement indicated this death was not attributable to drowning and was in fact due to direct drug intoxication. Conclusion: N,N-dipropyltryptamine (DPT) is a potentially lethal drug easily purchased online. Parents, law enforcement, and poison educators should continue to warn the adolescent community about the risk of so called “legal highs.”.</t>
  </si>
  <si>
    <t>J. A. Álvarez-Fernández</t>
  </si>
  <si>
    <t>Transcranial doppler ultrasound use in post-cardiac arrest coma</t>
  </si>
  <si>
    <t>Introduction. Brain damage is the most common cause of morbidity and mortality after initial recovery of a cardiac arrest. Aim. To review the usefulness of transcranial Doppler ultrasonography (TCD) in monitoring and prognosis of comatose patients after initial recovery from cardiac arrest. Development. The TCD records the velocity and pulsatility of cerebral blood fow, allowing 'beat to beat' hemodynamic analysis, with the added value of not being interfered by the use of sedatives or therapeutic treatments such as moderate hypothermia. In patients who remain comatose two hours after being recovered from cardiac arrest, persistence in the cerebral arteries of a difuse hypodynamic TCD pattern (low medium velocity and high pulsatility) also predicts poor neurologic recovery. Early or late presence of a difuse hyperdynamic TCD pattern (high medium velocity and low pulsatility) is also associated with poor prognosis because progression to intracranial hypertension and brain death. Coincidence of hypodynamic arteries and other with normal or hyperdynamic TCD patterns, suggests foci of hypoperfusion that may be predictors of stroke. Conclusions. Using serial TCD examinations in comatose patients after initial recovery from cardiac arrest, to detect and treat early changes in cerebral hemodynamics, will decrease the likelihood of secondary neurological damage. In the frst 24 hours, TCD could identify patients who have progressed to irreversible neurological damage, thus avoiding therapeutic futility. © 2011 Revista de Neurología.</t>
  </si>
  <si>
    <t>Revista de Neurologia</t>
  </si>
  <si>
    <t>V. Marianito, A. Roxas and N. J. Tangcuangco</t>
  </si>
  <si>
    <t>Transient global amnesia among filipinos: A clinical study</t>
  </si>
  <si>
    <t>Introduction: Transient Global Amnesia (TGA) is a sudden, temporary episode of memory loss that has no clear attribution to a more common neurological condition such as stroke or epilepsy. Objective: To describe the clinical profile of all patients diagnosed with TGA and identify the proportion of patients who had stroke among adult Filipinos in a private tertiary hospital. Methods: This is a retrospective study that reviewed the charts of all patients diagnosed with TGA based on the Hodges and Warlow Criteria admitted from January 2008 to January 2012. Results: Thirty-three (33) patients diagnosed with TGA, 20 (61%) were women and 13 (39%) were men. Aged between 41 to 80 year-old (mean, 43 years). The precipitating event were emotional stress in 12 (36%), physical exertion 3 (9%), cold bath (3%), and unidentified in 17 (52%) being the most common. Associated symptoms include headache, dizziness, chest discomfort and generalized body weakness. The attacks lasted between 3 and 12 hours (mean, 4.5 hours). Majority of them had no known risk factors, 15 (45%). Significant past medical history included Hypertension, Stroke/TIA, Dyslipidemia, CAD and Thyroid disease. Three (9%) experienced a recurrent attack. Neuroimaging (MRI and CT-scan) disclosed normal structure in 27 (82%) patients and six (18%) patients with acute infarction in the Thalamus, Hippocampus, Temporal subcortical and Interal capsule. None of them showed intracranial stenosis on MRA. Routine electroencephalography was performed in 29 patients (88%) with unremarkable results. Conclusion: TGA is not always a benign condition. It is sometimes a presenting symptom of acute stroke. Clinical re-evaluation and active work-up to rule-out stroke are recommended.</t>
  </si>
  <si>
    <t>Cerebrovascular Diseases</t>
  </si>
  <si>
    <t>C. M. Wilkinson, T. F. C. Kung, G. C. Jickling and F. Colbourne</t>
  </si>
  <si>
    <t>A translational perspective on intracranial pressure responses following intracerebral hemorrhage in animal models</t>
  </si>
  <si>
    <t>As with ischemic and traumatic brain injury, raised intracranial pressure (ICP) is a common life-threatening complication of intracerebral hemorrhage (ICH). Elevated ICP can lead to cerebral ischemia, impaired cerebrospinal fluid flow, and brain herniation. Compliance mechanisms accommodate to mitigate raised ICP, but these mechanisms are often overwhelmed after large ICH, and thus treatments are needed to lower ICP. Rodents, canines, and non-human primates have been used to model ICH and study both the consequences of and treatments for high ICP. However, the methods used to study ICP can be expensive and technically challenging, leading to a scarcity of research in the area. Similarly, replication among labs is difficult owing to differences in ICP devices, measurement location, and data analysis. Many treatments to lower ICP have been investigated, some of which are currently used in clinical practice, such as surgical interventions and osmotic therapies, but strong evidence is often lacking. Here we review the mechanistic importance of raised ICP in determining poor outcome after ICH, and specifically the difficulties of accurately modeling and measuring ICP in preclinical research, and how this might affect research translation.</t>
  </si>
  <si>
    <t>Brain Hemorrhages</t>
  </si>
  <si>
    <t>E. Yang, M. Sekhon and D. Griesdale</t>
  </si>
  <si>
    <t>Transtentorial herniation syndrome from meningococcal meningitis in a young woman: the case for neurocritical care</t>
  </si>
  <si>
    <t>We report a case of a previously healthy early adolescent female who presented with meningococcal meningitis. While in hospital, she had marked neurologic deterioration with clinical herniation from malignant cerebral oedema. She was transferred to a neurocritical care centre where she underwent invasive intracranial pressure (ICP) and brain tissue oxygen (P bt O 2) monitoring. Early in her course, she demonstrated a compete absence of autoregulation, with pressure passive cerebral blood flow. As a result, maintaining a mean arterial pressure between 50 mm Hg and 60 mm Hg, which ensured adequate cerebral oxygenation, while avoiding increases in ICP. Although her course was initially complicated by bilateral optic neuropathy, she has subsequently made a full neurologic recovery and is now undertaking postsecondary education. This case highlights that access to specialist neurocritical care, guided by neurophysiologic monitoring of ICP and P bt O 2, may help improve outcomes, even among those patients with catastrophic cerebral oedema from bacterial meningitis.</t>
  </si>
  <si>
    <t>J. Tibbott, M. Di Carlofelice, R. Menon and E. Ciantar</t>
  </si>
  <si>
    <t>Trauma and pregnancy</t>
  </si>
  <si>
    <t>Key Content: Trauma accounts for 10% of annual worldwide deaths, and 6–8% of all pregnancies will experience some form of trauma. Pregnancy is an independent predictor for mortality. Trauma services in the UK were reorganised in 2012. Since then, the odds of survival from major trauma have increased by 19% compared with 2008. Trauma has maternal complications (for example, haemorrhage, abruption and disseminated intravascular coagulation) and fetal complications (such as preterm birth, hypoxic brain injury and death). Clinicians should initiate aggressive fluid resuscitation and strongly consider the possibility of concealed blood loss. Emphasis should be placed on warmed blood products and tranexamic acid. Trauma imaging should not be delayed for fear of risk to the fetus; we must continue to reinforce the tenet that the mother’s health takes priority over the fetus in all decision making and the mother’s condition should be stable prior to the assessment of fetal wellbeing. Learning Objectives: To explore the structure of trauma services in the UK. To understand the principles of trauma management and important considerations in the pregnant patient. To appreciate the maternal and fetal outcomes associated with trauma.</t>
  </si>
  <si>
    <t>Obstetrician and Gynaecologist</t>
  </si>
  <si>
    <t>J. Y. Jiang, G. Y. Gao, J. F. Feng, Q. Mao, L. G. Chen, X. F. Yang, J. F. Liu, Y. H. Wang, B. H. Qiu and X. J. Huang</t>
  </si>
  <si>
    <t>Traumatic brain injury in China</t>
  </si>
  <si>
    <t>China has more patients with traumatic brain injury (TBI) than most other countries in the world, making this condition a major public health concern. Population-based mortality of TBI in China is estimated to be approximately 13 cases per 100 000 people, which is similar to the rates reported in other countries. The implementation of various measures, such as safety legislation for road traffic, establishment of specialised neurosurgical intensive care units, and the development of evidence-based guidelines, have contributed to advancing prevention and care of patients with TBI in China. However, many challenges remain, which are augmented further by regional differences in TBI care. High-level care, such as intracranial pressure monitoring, is not universally available yet. In the past 30 years, the quality of TBI research in China has substantially improved, as evidenced by an increasing number of clinical trials done. The large number of patients with TBI and specialised trauma centres offer unique opportunities for TBI research in China. Furthermore, the formation and development of research collaborations between China and international groups are considered essential to advancing the quality of TBI care and research in China, and to improve quality of life in patients with this condition.</t>
  </si>
  <si>
    <t>L. O. Dos Santos, G. G. Caldas, C. R. O. Santos and D. B. Junior</t>
  </si>
  <si>
    <t>Traumatic brain injury in dogs and cats: A systematic review</t>
  </si>
  <si>
    <t>Traumatic brain injury occurs frequently in dogs and cats due to motor vehicle accidents, falls and crush injuries. The primary lesion occurs at the time of injury and causes direct, irreversible damage to the brain parenchyma and vasculature. Secondary lesions occur in the minutes following the trauma due to a combination of physical and biochemical changes that lead to intracranial hypertension. Therefore, knowing the pathophysiology of the cranioencephalic trauma is essential for treatment directed at minimising secondary damage. The approach to the patient affected by traumatic brain injury is based on the ABCD of trauma, guided by the neurological examination with the aid of imaging exams and adequate therapeutic measures. The treatment of patients with cranioencephalic trauma is still in many ways controversial. For that reason, this literature review aims to address the main points regarding the pathophysiology of this disease and to describe the clinical and surgical therapeutic options currently available.</t>
  </si>
  <si>
    <t>Veterinarni Medicina</t>
  </si>
  <si>
    <t>P. M. Kochanek and R. S. B. Clark</t>
  </si>
  <si>
    <t>M. Galgano, G. Toshkezi, X. Qiu, T. Russell, L. Chin and L. R. Zhao</t>
  </si>
  <si>
    <t>Traumatic brain injury: Current treatment strategies and future endeavors</t>
  </si>
  <si>
    <t>Traumatic brain injury (TBI) presents in various forms ranging from mild alterations of consciousness to an unrelenting comatose state and death. In the most severe form of TBI, the entirety of the brain is affected by a diffuse type of injury and swelling. Treatment modalities vary extensively based on the severity of the injury and range from daily cognitive therapy sessions to radical surgery such as bilateral decompressive craniectomies. Guidelines have been set forth regarding the optimal management of TBI, but they must be taken in context of the situation and cannot be used in every individual circumstance. In this review article, we have summarized the current status of treatment for TBI in both clinical practice and basic research. We have put forth a brief overview of the various subtypes of traumatic injuries, optimal medical management, and both the noninvasive and invasive monitoring modalities, in addition to the surgical interventions necessary in particular instances. We have overviewed the main achievements in searching for therapeutic strategies of TBI in basic science. We have also discussed the future direction for developing TBI treatment from an experimental perspective.</t>
  </si>
  <si>
    <t>Cell Transplantation</t>
  </si>
  <si>
    <t>Traumatic brain injury: Physiological targets for clinical practice in the prehospital setting and on the Neuro-ICU</t>
  </si>
  <si>
    <t>Purpose of review: Over many years, understanding of the pathophysiology in traumatic brain injury (TBI) has resulted in the development of core physiological targets and therapies to preserve cerebral oxygenation, and in doing so prevent secondary insult. The present review revisits the evidence for these targets and therapies. Recent findings: Achieving oxygen, carbon dioxide, blood pressure, temperature and glucose targets remain a key goal of therapy in TBI, as does the role of effective prehospital care. Physician led air ambulance teams reduce mortality. Normobaric hyperoxia is dangerous to the injured brain; as are both high and low carbon dioxide levels. Hypotension is life threatening and higher targets have now been suggested in TBI. Both therapeutic normothermia and hypothermia have a role in specific groups of patients with TBI. Although consensus has not been reached on the optimal intravenous fluid for resuscitation in TBI, vigilant goal-directed fluid administration may improve outcome. Osmotherapeutic agents such as hypertonic sodium lactate solutions may also have a role alongside conventional agents. Summary: Maintaining physiological targets in several areas remains part of protocol led care in the acute phase of TBI management. As evidence accumulates however, the target values and therefore therapies may be set to change.</t>
  </si>
  <si>
    <t>Current Opinion in Anaesthesiology</t>
  </si>
  <si>
    <t>M. E. Brogan and E. M. Manno</t>
  </si>
  <si>
    <t>Treatment of Malignant Brain Edema and Increased Intracranial Pressure After Stroke</t>
  </si>
  <si>
    <t>The management of patients with large territory ischemic strokes and the subsequent development of malignant brain edema and increased intracranial pressure is a significant challenge in modern neurology and neurocritical care. These patients are at high risk of subsequent neurologic decline and are best cared for in an intensive care unit or a comprehensive stroke center with access to neurosurgical support. Risks include hemorrhagic conversion, herniation, poor functional outcome, and death. This review discusses recent advances in understanding the pathophysiology of edema formation, identifying patients at risk, current management strategies, and emerging therapies.</t>
  </si>
  <si>
    <t>V. Cheghini</t>
  </si>
  <si>
    <t>Treatment of Refractory Intracranial Hypertension in Children</t>
  </si>
  <si>
    <t>Refractory intracranial hypertension occurs in 20 to 40% of cases of severe Pediatric TBI and is associated with 0 to 100% mortality rates. Decisions regarding the next steps in patients whose intracranial hypertension cannot be controlled by medical management (first and second line) and who do not have a specific surgical treatment for the underlying cause should be guided by a neurosurgeon with pediatric intensivist. Treatment of intracranial pressure targeting a threshold of &lt; 20 mmHg is suggested. CPP target between 40 and 50 mmHg is suggested (minimum value of 40 mmHg). Several Third-tier therapies are available for treatment of refractory intracranial Hypertension: (1) barbiturates; (2) hyperventilation; (3) hypothermia; (4) Bolus of 23.4% hypertonic saline; (5) DE compressive craniotomy; (6) Cerebrospinal fluid drainage. Barbiturates are used to treat intracranial hypertension that is refractory to other modalities. Loading dose: 10 mg/kg over 30 minutes followed by 5 mg/kg every hour for three doses, and then initial maintenance infusion: 1 to 2 mg/kg/h adjust to maintain burst suppression on EEG. There is no evidence to support the prophylactic use of barbiturates in patients with elevated ICP. Hyperventilation: Hyperventilation is one of the fastest methods to lower ICP in a child with impending herniation. If hyperventilation is used in the management of refractory intracranial hypertension, advanced neuromonitoring is suggested. Prophylactic severe hyperventilation to a PaCO2 &lt; 30 mm Hg after injury is not suggested. Hypothermia Moderate (32 to 33°C) hypothermia (core temperature) is suggested for ICP control. If hypothermia is used and rewarming is initiated, it should be carried out at a rate of 0.5 to 1.0°C every 12 - 24 h or slower. Prophylactic moderate (32 to 33°C) hypothermia is not recommended.</t>
  </si>
  <si>
    <t>Journal of Comprehensive Pediatrics</t>
  </si>
  <si>
    <t>J. M. Kuzibaev and K. E. Makhamov</t>
  </si>
  <si>
    <t>Treatment of refractory intracranial hypertension in patients with traumatic intracranial using decompressive craniectomy</t>
  </si>
  <si>
    <t>We compared the effect of early decompressive craniectomy (&lt; 24 h) with that of non-operative treatment on the outcome of patients with refractory intracranial hypertension following severe traumatic brain injury. A retrospective review was conducted of 24 consecutive patients who presented between 2010 and 2013 with refractory intracranial hypertension following isolated severe head injury with intracranial hematomas. Early decompressive craniectomy after hematoma removal (mean time from injury: 6.2 ± 3.2 h) was carried out in 12 patients (mean age: 35.3 ± 5.4 years), whereas 12 patients (mean age: 38.4 ± 3.1 years) were underwent only hematoma removal without decompressive craniectomy. In all patients treatment included sedation, paralysis, and IV mannitol under ICP monitoring. In the early decompressive craniectomy group 3 patients had EVD insertion and 5 had hypothermia. In the non-decompressive treatment group 4 patients had EVD insertion and 3 had hypothermia. The Glasgow Outcome Scale at follow-up was used as outcome measure. All patients in the early decompressive craniectomy group survived; 3 patients scored 5, 5 patients scored 3 and 4 patients scored 4 on the GOS. In the non-decompressive treatment group 3 patients died, 2 patients scored 5, 3 patients scored 4 and 4 patient scored 2 on the GOS. Early decompressive craniectomy, employed prior to the onset of irreversible ischemic changes, may be an effective method of treating the secondary deterioration from refractory intracranial hypertension following severe head injury with intracranial hematomas.</t>
  </si>
  <si>
    <t>I. Gkizis, G. Smoustopoulos and G. Bontzos</t>
  </si>
  <si>
    <t>Treatment of retinal angiomatosis in a young male with von hippel-lindau syndrome</t>
  </si>
  <si>
    <t>Purpose To present a case report of retinal angiomatosis in a young male with von Hippel-Lindau syndrome (VHL) treated in our clinic. We also aim to highlight the significance of the ophthalmologist in the diagnosis and treatment of the affected patients. Methods In April 2010, a 30-year-old male was suffering from signs and symptoms indicative of raised intracranial pressure. He was admitted in our hospital with intense headaches, multiple episodes of vomiting, neck pain, and gain instability. Therefore, a magnetic resonance (MRI) of the brain was ordered and an hemangioblastoma in his left cerebellar hemisphere and concomitant hydrocephalus were revealed. The patient was operated, a complete removal of the lesion was achieved and he was counselled to perform further systemic and genetic control to exclude VHL syndrome.In November 2011, the patient complained of an intense back pain irradiated to the right thigh. Hence, an MRI was performed and a lesion at the level of T11 vertebrae was revealed. He underwent a complete resection of the lesion, which was confirmed to be a spinal haemangioblastoma. His ophthalmologic examination was unremarkable at the moment. In April 2013, the patient was advised to perform the genetic analysis of the VHL-gene and the result was positive for a mutation which lead to a functional impairment of the gene This was a sporadic case of VHL disease because the past medical history and genetic control of his relatives was negative for the VHL disease. Results In February 2017, he returned to our clinic for the ophthalmologic examination and in his right eye there was an orange-red lesion, approximately 1.5 disc diameter in size, located in the supero-temporal periphery. Initially, we decided to observe the lesion for 6 months because the fundoscopic and angiographic signs of exudation and leakage were absent. On the follow up appointment, we repeated the fluorangiography (FAG) and a rapid filling, intense staining and signs of bland leakage were noted. Consequently, treatment with laser photocoagulation in the feader vessel, which was slightly tortuous and dilated, was decided. We noted a partial regression of the lesion after three months of follow up. Based on the fluorangiographic pattern (modest leakage), the size of the lesion (medium sized lesion) and the difficulty the patient had to reach our clinic we decided to further treat the angioma with cryotherapy. Six months after the cryotherapy, the haemangioma was decreased substantially but, still, no total regression was observed. Furthermore, a follow up MRI was scheduled with the subsequent findings: pancreatic and renal cysts without significant changes in the aforementioned period. The patient continues his follow up in our department. Conclusions : Retinal hemangioblastoma (RH), also called retinal capillary hemangioma, retinal capillary hemangioblastoma or retinal angioma is a benign neoplasm with vascular features originating in the neurosensory retina or optic disc. Retinal angiomas typically occur in the setting of VHL syndrome. VHL syndrome is an inherited multisystem neoplasia disorder and its cardinal manifestations include: RH, brain and spinal cord hemangioblastoma, renal cell carcinoma, pheocromocytoma, endolymphatic sac tumour, epidymal and broad ligament cystadenomas, pancreatic neuroendocrine tumours and renal and pancreatic cysts. The prompt diagnosis of the retinal angiomatosis is important because the lesions could be treated successfully, with good anatomical and functional results, only if treated early. Otherwise, the rate of complications and loss of vision increases, especially in young patients. Furthermore, we must remember that retinal angiomatosis may be the first clinical sign of VHL disease and, in this case, the ophthalmologist has a very important role in the appropriate management and the early treatment of these patients.</t>
  </si>
  <si>
    <t>A. P. Regensburger, V. Konrad, R. Trollmann, I. Y. Eyüpoglu, H. Huebner, J. Zierk, T. M. K. Völkl and F. B. Fahlbusch</t>
  </si>
  <si>
    <t>Treatment of severe traumatic brain injury in German pediatric intensive care units—a survey of current practice</t>
  </si>
  <si>
    <t>Purpose: German pediatric guidelines for severe traumatic brain injury (TBI) management expired in 2011. Thus, divergent evidence-based institutional protocols are predominantly being followed. We performed a survey of current Pediatric Intensive Care Unit (PICU) management of isolated severe TBI in Germany to reveal potential varying practices. Methods: Seventy German PICUs were invited to join an anonymous online survey from February to May 2017. Twenty-nine participants (41.4%) successfully completed the survey (17 university hospitals and 12 district hospitals). The majority of items were polar (yes/no) or scaled (e.g., never - always). Main topics were imaging, neurosurgery, neuromonitoring, adjuvant therapy, and medication. Severity of TBI was defined via Glasgow Coma Scale. Results: The majority of respondents (93.1%) had internal TBI standards, and patients were mainly administered to interdisciplinary trauma units. The use of advanced neuromonitoring techniques, intracranial hypertension management, and drug treatment differed between PICUs. Routine administration of hypertonic saline in TBI-associated cerebral edema was performed by 3.4%, while it was never an option for 31.0% of the participants. Prophylactic anticonvulsive therapy was restrictively performed. If indicated, the main anticonvulsive drugs used were phenobarbital and levetiracetam. Neuroendocrine follow-up was recommended/performed by 58.6% of the PICUs. Conclusions: This survey provides an overview of the current PICU practices of isolated severe TBI management in Germany and demonstrates a wide instrumental and therapeutical range, revealing an unmet need for the revised national guideline and further (international) clinical trials for the treatment of severe TBI in pediatrics.</t>
  </si>
  <si>
    <t>A. Bayrlee, N. Ganeshalingam, L. Kurczewski and G. M. Brophy</t>
  </si>
  <si>
    <t>Treatment of Super-Refractory Status Epilepticus</t>
  </si>
  <si>
    <t>Super-refractory status epilepticus (SRSE) is a devastating neurological condition with limited treatment options. We conducted an extensive literature search to identify and summarize the therapeutic options for SRSE. The search mainly resulted in case reports of various pharmacologic and non-pharmacologic treatments. The success rate of each of the following agents, ketamine, inhaled anesthetics, intravenous immunoglobulin G (IVIG), IV steroids, ketogenic diet, hypothermia, electroconvulsive therapy (ECT), transcranial magnetic stimulation (TMS), and vagal nerve stimulation (VNS), are discussed in greater detail. The choice of appropriate treatment options for a given patient is based on clinical presentation. This review focuses on evidence-based, pharmacotherapeutic strategies for patients in SRSE.</t>
  </si>
  <si>
    <t>Trial of decompressive craniectomy for traumatic intracranial hypertension</t>
  </si>
  <si>
    <t>S. Erdine</t>
  </si>
  <si>
    <t>TRIGEMINAL NEURALGIA</t>
  </si>
  <si>
    <t>Trigeminal neuralgia or “Tic douloureux” is a unilateral, brief electric shock-like pain in the distribution of one or more branches of the trigeminal nerve. It is usually triggered by washing the face, shaving, smoking, brushing the teeth, etc. Trigeminal neuralgia was treated for the first time by alcohol injection into the nerve by Pitres in 1902. He was followed by other authors who gave this technique a great deal of publicity. By 1905, Schlosser had reported 68 cases of severe trigeminal neuralgia successfully treated by alcohol nerve block. According to Cushing, Hartel was the first to block the Gasserian ganglion (GG) itself with alcohol. Kirschner, used diathermy of GG in the early 1930s for the relief of trigeminal neuralgia, Putnam and Hamptom (8) recommended x-ray control during the procedure, Haakanson in 1983 advocated GG injection with glycerol and Sweet and Wepsic from 1969 through 1986 developed percutaneous thermal retrogasserian rhizotomy for the treatment of trigeminal neuralgia. Anatomy: The trigeminal nerve is the largest one among the cranial nerves. Sensation of the oral mucosa, anterior and middle cranial fossa, tooth pulp, surrounding gingiva and periodontal membrane is maintained by the trigeminal nerve. It originates from the Gasserian ganglion named after a Viennese anatomist, Johann Laurentius Gasser. The ganglion lies within the cranium in a cave -Meckel 's cavity -close to the apex of the petrous part of the temporal bone. Medially, the trigeminal ganglion is bounded by the cavernous venous sinus; superiorly, by the inferior surface of the temporal lobe of the brain; and posteriorly, by the brain stem. Inferiorly the ganglion gives off three branches intracranially; the upper divisions, ophthalmic and maxillary and the lower division is the mandibular branch. The upper branches are sensory while the mandibular branch is partly motor. The trigeminal ganglion is somatotopically located. The opthalmic branch is located dorsally, the maxillary branch intermediate and the mandibular branch ventrally. GG contains sensory and motor fibres of the face, nasal and oral mucosae, teeth and anterior two thirds of the tongue, and motor fibers for the masticatory muscles. GG links with the autonomic nervous system via the ciliary, sphenopalatine, otic and submaxillary ganglia and communicates with the oculomotor, facial and glossopharyngeal nerves. Percutaneous interventions used in the treatment of trigeminal neuralgia are Radiofrequency Thermocoagulation1965 Retrogasserian glycerol injection;1980 Balloon Compression:1983. Beside these three approaches, Gamma Knife, Siber Knife, Cryotherapy, Peripheric blocks, %10 lidocaine injection, Peripheric glycerol injection may also be used. Indications Idiopathic V cranial nerve Neuralgia. Some secondary V cranial nerve neuralgias (e.g.: multiple sclerosis). Alleviation of cancer pain in the head and neck. Alleviation of acute trigeminal herpes zoster -Pulsed- radiofrequency (pRF)-. Cluster headache management (pRF). Contraindications Neuropathic pain in the trigeminal area. Local infection. Sepsis. Coagulopathies. Increased intracranial pressure. Major psychopathology. Technique (Transforaminal approach) Material SMK® cannula -10 mm. 22 gauge. 0.2 cm active tip. Patient's position Decubitus supine. Frontal-mentonian plane parallel to the table. Head securing to the table with lateral bands. Anaesthesia Intravenous (IV) sedation (propofol or Brietal). The patient must be able to collaborate when the stimulation test is performed. Local anaesthesia of the zone to be punctured, is not needed. Anatomical references Entry point: 2-3 cm. lateral to the corner of the mouth homolateral to the lesion. Cannula insertion should be performed following the bisector (45°C) of the sagittal plane which passes through the homolateral pupil and the frontal-mentonian plane. X-Ray1. Submentovertex projection. Lateral inclination of approx. 30° towards the side of the lesion, with caudal inclination of approx. 30°. The mentonian arch must be seen and, in the upper-int rnal quadrant to it, the foramen ovale. 2. Lateral projection. Performed when the cannula has already been inserted into the foramen ovale. Its usefulness is to calculate the insertion of the cannula into the bony tunnel of the foramen ovale. The tip of the cannula must not exceed 2 mm in distance from the plane of clivus. Risks Haemorrhage at the insertion site (perform compression). Perforation of the oral cavity (to avoid this, the cannula should be guided with the index finger placed intra-orally). Liquorrhea. Frequent. If abundant, dural puncture is produced. In such cases, continuation of the technique must be assessed. If cerebrospinal fluid (c.s.f) is not abundant, the technique may be continued. Stimulation parameters Voltage 0-1 Volts. Sensory -50 Hz. Paraesthesia between 0.05 and 0.3 V must be noted in the painful zone. Motor -2 Hz. No motor contraction of the masseter muscle must be present with 0.6 -1V, or should be minimal. If no motor contraction happens, the tip of the needle is positioned in the I or II branch of V cranial nerve. Lesion parameters 1st lesion: 60 secs at 65°C. When the lesion is induced, check the bilateral corneal reflex and pain sensitivity in the neuralgic and contralateral zones.2nd lesion: 60 secs at 70°C. Proceed in a similar manner.3rd lesion: 60 secs at 72 -75 °C. Proceed in a similar manner. A 4th lesion may be assessed at 75°C if pain involves 2 branches of the V cranial nerve. Complications Percutaneous interventions related with the trigeminal nerve are not free of complications. The complications of percutaneous lesioning are as follows: Annoying dysesthesia and anesthesia dolorosa, loss of corneal reflex, neurolytic keratitis, visual loss, retrobulbar hematoma, hematoma in the cheek, significant motor root deficit, carotid puncture, meningitis, inadvertent intracranial placement of the electrode resulting intracranial haemorrhage and penetration through the wrong foramen causing defects in the other cranial nerves. Conclusion Percutaneous rhizotomy, in all its forms, offers pain relief for TN that is immediate with varying durability and a generally favorable side effect profile. However, treatment selection remains an inexact science in the absence of high quality outcomes data. In addition to incorporating these technical advances, future studies must overcome the patient heterogeneity, procedural variation, and nonstandard outcomes that limit interpretation of the existing literature.</t>
  </si>
  <si>
    <t>Pain Practice</t>
  </si>
  <si>
    <t>S. Sultan, Y. Acharya and N. Hynes</t>
  </si>
  <si>
    <t>Triple neuroprotection during emergency carotid endarterectomy for acute stroke after failed TPA or beyond the 24-hour window of opportunity</t>
  </si>
  <si>
    <t>Introduction: Clinical dilemma during tissue plasminogen activator (tPA) failure in ischemic stroke management is a daunting challenge. We propose an innovative approach called triple neuro-protection (TNP), which encompasses three technical domains-targeted hypothermia, systemic induced hypertension, and barbiturates infusion. Methods: From 2002-2019, we performed 832 carotid interventions amongst more than 12,000 patients referred to our tertiary vascular services with carotid artery disease. Amongst them, 25 patients presented between March 2015 and 2019 with acute dense stroke with either failed tPA or passed The recommended timing for acute stroke intervention. Fifteen (60%) had hemineglect with acute infarct On MRI brain and a Rankin score of 4 or 5, and 96% had 80-99% stenosis On The symptomatic side (mean ABCD3-I score 11.35). All patients underwent emergency carotid endarterectomy (CEA) with therapeutically induced hypothermia (32-34°C), targeted hypertension (systolic blood pressure 180-200 mm of Hg), and brain suppression with a barbiturate. Results: There were no perioperative complications and mortality. There were no myocardial infarction cases, death, cranial nerve injury, wound hematoma, or procedural bleeding. Mean hospital stay was 8.4±5.5 days. All patients had resolution of neurological symptoms, except three (failed thrombolysis previously). Eighty percent had a postoperative Rankin score of 0 On discharge, and 88% of patients were discharged home with three requiring rehabilitation. Conclusion: We observed positive neurological outcomes without serious adverse events with TNP during emergency CEA in acute brain injury patients. Based On our experience, we recommend a large scale study On TNP. Take-home message: Triple neuroprotection showed positive neurological outcomes without serious adverse events during emergency carotid endarterectomy in acute brain injury patients.</t>
  </si>
  <si>
    <t>British Journal of Surgery</t>
  </si>
  <si>
    <t>S. Sultan, M. Dulai, J. Laffey, K. Clarkson, A. M. Abedi, N. Barrett, W. Tawfick and N. Hynes</t>
  </si>
  <si>
    <t>Triple Neuroprotection With Targeted Hypothermia, Controlled Induced Hypertension and Barbiturate Infusion During Emergency Carotid Endarterectomy for Acute Stroke</t>
  </si>
  <si>
    <t>Introduction: This study aims to establish the initial safety of Triple Neuroprotection (TN) in surgical management of acute stroke. Methods: Over 12,000 patients were referred to our vascular services with carotid artery disease, of whom, 832 had carotid intervention with a stroke rate of 0.72%. Of these, twenty-five patients presented to our tertiary vascular centre between March 2015 and March 2019, with acute stroke. These patients had either failed tissue plasminogen activator (tPA) or had passed the recommended timing for acute stroke intervention. Fifteen (60%) had hemi-neglect, six (24%) had stroke in evolution and four (16%) had crescendo transient ischemic attacks (TIAs). All patients had hypertension, but only one patient was diabetic. One-in-four patients had a contralateral total occlusion and 96% had an 80-99% stenosis on the symptomatic side. Sixty percent had evidence of acute infarct on MRI Brain. The mean ABCD3-I Score was 11.35 (+/-1.06, range 10-13). All underwent emergency carotid endarterectomy (CEA) with therapeutically induced hypothermia (34 ˚C (32-35˚C), targeted hypertension (systolic blood pressure 200mmHg) and brain suppression with barbiturate. Results: There were no cases of myocardial infarction or death. No cases of cranial nerve injury, wound hematoma or procedural bleeding. Mean hospital stay was 8.4 (+/-9.5) days. All cases had resolution of neurological symptoms, except three who had failed previous thrombolysis. 84% had a preoperative Rankin score of 3 or more on presentation, and 80% had a post-operative Rankin score of zero on discharge. 88% of patients were discharged home with three requiring additional rehabilitation. Subsequent to follow up there were no recurrent stenosis and no observed neurological events. Conclusion: Positive neurological outcomes and no serious adverse events were observed using triple neuroprotection during emergency CEA in patients with acute brain injury. It is recommended in patients who are at an increased risk of stroke preoperatively, or who have already suffered from an acute stroke. We believe that this is the first report where a combination of emergency CEA with triple neuroprotection is utilised for acute ischaemic stroke. Disclosure: Nothing to disclose</t>
  </si>
  <si>
    <t>European Journal of Vascular and Endovascular Surgery</t>
  </si>
  <si>
    <t>L. Koffman, K. Asi, A. Russo, D. Dani and E. Manno</t>
  </si>
  <si>
    <t>Two cases of malignant cerebral edema related to systemic lupus erythematous</t>
  </si>
  <si>
    <t>OBJECTIVE:To describe a syndrome of diffuse white matter involvement and malignant cerebral edema in patients with angiography negative systemic lupus erythematous (SLE).BACKGROUND:The neurological manifestations of SLE are incompletely described. Most instances involve the development of a cerebral vasculitis leading to multiple cerebral infarcts. A few case series report a benign idiopathic intracranial hypertension related to SLE responsive to immunotherapy. However there are no reports of patients with malignant cerebral edema, and diffuse white matter changes in the absence of CNS vasculitis.DESIGN/METHODS:Retrospective chart review of two patients admitted to our neurologic intensive care unit.RESULTS:Case one was a 32 year-old woman admitted with nausea and vomiting and cranial nerve findings. An MRI showed bilateral symmetric diffuse T2/FLAIR hyperintensities throughout the white matter. Serology was positive for SLE (ANA, RNP, dsANA, Smith) however cerebral angiogram was negative for vasculitis. The patient developed recalcitrant cerebral edema with intracranial hypertension despite immunospressive therapies. A Licox and ICP monitor was placed to optimize cerebral oxygen delivery and treat intracranial hypertension. Despite maximal aggressive medical management patient neurologically deteriorated and eventually died from sepsis.Case two was a 29 year-old woman with known SLE that presented with loss of consciousness. The CT showed diffuse cerebral edema and white matter involvement. Cerebral angiography was normal. Maximal Immunosuppresive therapy was initiated. A Licox monitor was placed and ICP management included mannitol, hypertonic saline and hypothermia. Again despite maximal medical management the patient subsequently herniated resulting in death by neurological criteria.CONCLUSIONS:Large vessel CNS vasculitis is a known complication of SLE, but these two cases represent a syndrome of white matter changes and diffuse cerebral edema that have yet to be reported in the literature. Further research is needed to better understand the underlying pathology and identify potential treatment options.</t>
  </si>
  <si>
    <t>M. Abraham, S. Bhattacharjee, A. Ram, B. V. Maramattom, S. Padmanabhan and A. Soman</t>
  </si>
  <si>
    <t>Understanding and Managing Autonomic Disorders in the Neurocritical Care Unit: A Comprehensive review</t>
  </si>
  <si>
    <t>Background: For a favorable outcome, patients admitted to critical care units require continuous monitoring and swift decision-making ability regarding management. One of the biggest challenges in neurocritical care units is the identification and management of autonomic dysfunction and in the worst-case scenario, autonomic storms. Objective: Most of the literature available focuses mainly on autonomic storms following traumatic brain injury. However, due to the myriad neurological presentations in a critical care setting, it is particularly important for physicians and intensivists to suspect and manage autonomic dysfunction in various neurological scenarios. Methods: Understanding the mechanism of paroxysmal sympathetic hyperactivity (PSH) is essential for early recognition and treatment. PSH-AM is an assessment measurement scale to diagnose and assess the severity of PSH in traumatic brain injury. However, this is not yet standardized across all neurological settings. Conclusion: We present a comprehensive report on understanding the mechanism of autonomic storms across various neurological disorders and outline the management.</t>
  </si>
  <si>
    <t>Neurology India</t>
  </si>
  <si>
    <t>M. Gallo, A. Giampreti, R. Butera, L. Faraoni, G. Eleftheriou and G. Bacis</t>
  </si>
  <si>
    <t>Unintentional ingestion of brimonidine: Severe effects in an adult patient</t>
  </si>
  <si>
    <t>Objective: Brimonidine is a potent and highly α2-selective adrenoceptor agonist used topically to treat open-angle glaucoma or ocular hypertension. Although brimonidine is distinguished from clonidine by a chemical modification that reduces its ability to cross the blood-brain barrier some neurologic adverse effects have been reported after ocular administration. Currently, case reports and small retrospective series have revealed potentially fatal systemic side effects in children after topical use or unintentional ingestion. We report a case of severe symptoms after unintentional ingestion of a topical brimonidine preparation in an adult patient. Case report: A 61-year-old man, 90 kg, was brought to the emergency department (ED) because of confusion, dizziness and hypotension after ingestion, one hour before, of 1mL of brimonidine 0.2% topical formulation instead of 1mL of vitamin D. On examination he presented drowsiness. Arterial pressure was 80/60mmHg, pulse rate 45 bpm, oxygen saturation 93% (room air). Electrocardiogram and laboratory findings were normal. Neurologic, metabolic and traumatic etiologies were ruled out. Infusion with saline solution was started and because of the similarity to opioid toxic effects, naloxone was recommended in case of respiratory and neurological depression. The patient was monitored until complete recovery and discharged asymptomatic the following day. Conclusion: The toxicity of brimonidine is similar to clonidine overdose, which can cause miosis, hypothermia, dizziness, agitation, ataxia, drowsiness, coma, apnea, hypotension, hypertension, bradycardia, respiratory depression, respiratory failure, and death. Central nervous system involvement in brimonidine toxicity has been reported to occur much more frequently and severely in children compared to adults probably due to blood brain barrier immaturity. To our knowledge, accidental and voluntary oral ingestion in adult patients are not well described. Human toxicity with hypotension, bradycardia, and respiratory depression has been described in infants after ocular application of 0.15-0.2% solution. Somnolence occurred in a 2-year-old patient after ingestion of 2mL of 0.2% eye drops [1]. In our case, although we could not evaluate the blood concentration of brimonidine as it is not routinely available, ingestion of 1mL of 0.2% solution resulted in bradycardia, mild hypotension and CNS depression in an adult that were managed with supportive therapy and rapidly resolved within 24 hours.</t>
  </si>
  <si>
    <t>K. Hussain, J. Abubaker, Z. Omar Al Deesi and R. Ahmed</t>
  </si>
  <si>
    <t>Unreported neurological complications of Gemella bergeriae infective endocarditis</t>
  </si>
  <si>
    <t>We report the first case of native aortic and mitral valve endocarditis due to Gemella bergeriae from the Middle East in a young patient with rheumatic heart disease. Our case illustrates a fulminant course of infection with G. bergeriae endocarditis that was complicated by embolic stroke, as well as intracerebral and subarachnoid haemorrhage secondary to rupture of a mycotic aneurysm in the right middle cerebral artery. This case highlights the dire, unreported neurological complications of infective endocarditis due to a rare causative organism - G. bergeriae. Copyright 2014 BMJ Publishing Group. All rights reserved.</t>
  </si>
  <si>
    <t>Update on intensive neuromonitoring for patients with Traumatic Brain Injury: A review of the literature and the current situation</t>
  </si>
  <si>
    <t>Update on the 2012 guidelines for the management of pediatric traumatic brain injury - Information for the anesthesiologist</t>
  </si>
  <si>
    <t>Traumatic brain injury (TBI) is a significant contributor to death and disability in children. Considering the prevalence of pediatric TBI, it is important for the clinician to be aware of evidence-based recommendations for the care of these patients. The first edition of the Guidelines for the Acute Medical Management of Severe Traumatic Brain Injury in Infants, Children, and Adolescents was published in 2003. The Guidelines were updated in 2012, with significant changes in the recommendations for hyperosmolar therapy, temperature control, hyperventilation, corticosteroids, glucose therapy, and seizure prophylaxis. Many of these interventions have implications in the perioperative period, and it is the responsibility of the anesthesiologist to be familiar with these guidelines. © 2014 John Wiley &amp; Sons Ltd.</t>
  </si>
  <si>
    <t>T. J. Cusack, J. R. Carhuapoma and W. C. Ziai</t>
  </si>
  <si>
    <t>Update on the Treatment of Spontaneous Intraparenchymal Hemorrhage: Medical and Interventional Management</t>
  </si>
  <si>
    <t>Purpose of review: Spontaneous intraparenchymal hemorrhage (IPH) is a prominent challenge faced globally by neurosurgeons, neurologists, and intensivists. Over the past few decades, basic and clinical research efforts have been undertaken with the goal of delineating biologically and evidence-based practices aimed at decreasing mortality and optimizing the likelihood of meaningful functional outcome for patients afflicted with this devastating condition. Here, the authors review the medical and surgical approaches available for the treatment of spontaneous intraparenchymal hemorrhage, identifying areas of recent progress and ongoing research to delineate the scope and scale of IPH as it is currently understood and treated. Recent findings: The approaches to IPH have broadly focused on arresting expansion of hemorrhage using a number of approaches. Recent trials have addressed the effectiveness of rapid blood pressure lowering in hypertensive patients with IPH, with rapid lowering demonstrated to be safe and at least partially effective in preventing hematoma expansion. Hemostatic therapy with platelet transfusion in patients on anti-platelet medications has been recently demonstrated to have no benefit and may be harmful. Hemostasis with administration of clotting complexes has not been shown to be effective in reducing hematoma expansion or improving outcomes although correcting these abnormalities as soon as possible remains good practice until further data are available. Stereotactically guided drainage of IPH with intraventricular hemorrhage (IVH) has been shown to be safe and to improve outcomes. Research on new stereotactic surgical methods has begun to show promise. Summary: Patients with IPH should have rapid and accurate diagnosis with neuroimaging with computed tomography (CT) and computed tomography angiography (CTA). Early interventions should include control of hypertension to a systolic BP in the range of 140 mmHg for small hemorrhages without intracranial hypertension with beta blockers or calcium channel blockers, correction of any coagulopathy if present, and assessment of the need for surgical intervention. IPH and FUNC (Functional Outcome in Patients with Primary Intracerebral Hemorrhage) scores should be assessed. Patients should be dispositioned to a dedicated neurologic ICU if available. Patients should be monitored for seizures and intracranial pressure issues. Select patients, particularly those with intraventricular extension, may benefit from evacuation of hematoma with a ventriculostomy or stereotactically guided catheter. Once stabilized, patients should be reassessed with CT imaging and receive ongoing management of blood pressure, cerebral edema, ICP issues, and seizures as they arise. The goal of care for most patients is to regain capacity to receive multidisciplinary rehabilitation to optimize functional outcome.</t>
  </si>
  <si>
    <t>T. A. Mullen and C. C. Cartwright</t>
  </si>
  <si>
    <t>Update: Guidelines for the management of pediatric severe traumatic brain injury</t>
  </si>
  <si>
    <t>A 2019 update to the 2012 guidelines for the management of pediatric severe traumatic brain injury was published in March. This article highlights the changes released in the update regarding monitoring, thresholds, and treatments.</t>
  </si>
  <si>
    <t>J. DiFazio and D. J. Fletcher</t>
  </si>
  <si>
    <t>Updates in the management of the small animal patient with neurologic trauma</t>
  </si>
  <si>
    <t>Neurologic trauma, encompassing traumatic brain injury (TBI) and acute spinal cord injury (SCI), is a cause of significant morbidity and mortality in veterinary patients. Acute SCIs occurring secondary to trauma are also common. Essential to the management of TBI and SCI is a thorough understanding of the pathophysiology of the primary and secondary injury that occurs following trauma. This article reviews the pathophysiology of this primary and secondary injury, as well as recommendations regarding clinical assessment, diagnostics, pharmacologic and nonpharmacologic therapy, and prognosis. © 2013 Elsevier Inc.</t>
  </si>
  <si>
    <t>Use of cisatracurium in critical care a review of the literature</t>
  </si>
  <si>
    <t>T. Lasak-Myall, M. Jones, T. Abdelhak and P. Varelas</t>
  </si>
  <si>
    <t>The use of intravenous indomethacin for urgent treatment of refractory intracranial hypertension secondary to acute hepatic failure</t>
  </si>
  <si>
    <t>Introduction Development of fulminant hepatic failure is associated with significant risk of mortality, especially in patients that experience cerebral edema and intracranial hypertension. Many patients with intracranial hypertension secondary to hepatic failure succumb to cerebral herniation prior to receiving definitive therapy: liver transplantation. Intravenous indomethacin has been identified as a potential option for patients who have intracranial hypertension refractory to standard therapy. In this case report, we document the use of IV indomethacin for urgent treatment of intracranial hypertension in the United States. Methods A 42-year-old female transferred to our institution from an outside hospital after presenting with acute liver failure secondary to acetaminophen toxicity. Her mental status deteriorated quickly and, in setting of suspected hepatic encephalopathy, her head CT showed development of cerebral edema. Despite aggressive management with hyperosmolar therapy, lactulose, rifaximin, propofol, hypothermia, and paralytics, she developed refractory intracranial hypertension. In an attempt to decrease her intracranial pressure (ICP), indomethacin 10mg IV push (IVP) was administered. Results As indomethacin was administered via slow IVP, the patient's ICP decreased from 30mmHg to 10mmHg almost immediately. This allowed her to remain supine for head CT as part of her transplant work up. ICP remained at goal for approximately 4 hours and 43 min after administration. To finalize her transplant work-up, she required an additional CT on the following day. One additional dose of indomethacin 10mg IVP was repeated, facilitating completion of necessary imaging. She underwent successful liver transplantation on hospital day 6. Postoperatively, despite transplantation she continued to experience intracranial hypertension, as well as multiple additional complications. On post-op day 12, the patient expired secondary to cardiovascular collapse. Conclusions Despite the poor overall outcome of our patient, indomethacin 10mg IVP successfully reduced refractory intracranial hypertension, facilitating hepatic transplantation work-up, without documented adverse effects.</t>
  </si>
  <si>
    <t>The use of neuromuscular blocking agents in the ICU: Where are we now?</t>
  </si>
  <si>
    <t>Intensivists use neuromuscular blocking agents for a variety of clinical conditions, including for emergency intubation, acute respiratory distress syndrome, status asthmaticus, elevated intracranial pressure, elevated intra-abdominal pressure, and therapeutic hypothermia after ventricular fibrillation-associated cardiac arrest. The continued creation and use of evidence-based guidelines and protocols could ensure that neuromuscular blocking agents are used and monitored appropriately. A collaborative multidisciplinary approach coupled with constant review of the pharmacology, dosing, drug interactions, and monitoring techniques may reduce the adverse events associated with the use of neuromuscular blocking agents. Copyright © 2013 by the Society of Critical Care Medicine and Lippincott Williams &amp;Wilkins.</t>
  </si>
  <si>
    <t>The use of hypothermia for treatment of intracranial hypertension is controversial, despite no other medical therapy demonstrating consistent improvements in morbidity or mortality. Much of this may be the result of negative results from randomized controlled trials. However, the patients selected for these trials may have obscured the results in the populations most likely to benefit. Further, brain injury does not behave uniformly, not even within a diagnosis. Therefore, therapies may have more benefit in some diseases, less in others. This review focuses on the effect on outcome of intracranial hypertension in common disease processes in the neurocritical care unit, and identifies who is most likely to benefit from the use of hypothermia. © 2014 Springer Science+Business Media.</t>
  </si>
  <si>
    <t>S. Brito, I. Sampaio, A. Dinis, E. Proença, A. Vilan, E. Soares, F. Pinto, T. Tomé and A. M. Graça</t>
  </si>
  <si>
    <t>Use of therapeutic hypothermia in sudden unexpected postnatal collapse: A retrospective study</t>
  </si>
  <si>
    <t>Introduction: Sudden and unexpected postnatal collapse is a rare event with potentially dramatic consequences. Intervention approaches are limited, but hypothermia has been considered after postnatal collapse. The aim of this study was to analyse sudden and unexpected postnatal collapse cases that underwent therapeutic hypothermia in the five Portuguese hypothermia centres. Material and Methods: In this multicentre, retrospective and descriptive study, clinical, ultrasonography, amplitude-integrated electroencephalography and brain magnetic resonance findings of newborns with postnatal collapse that underwent therapeutic hypothermia are reported (2010 - 2018). Statistical analysis was performed by using IBM SPSS Statistics version 21. Results: Twenty-two cases of sudden and unexpected postnatal collapse were referred for therapeutic hypothermia (82% outborn), all ≥ 36 weeks, with Apgar 5´ ≥ 8. Collapse occurred during the first two hours in 73% (all &lt; 24 hours), 50% during skin-to-skin care, 55% related to feeding and 23% during co-bedding. Moderate-severe encephalopathy and severe acidosis were observed (median: Thompson score 16, pH 6.90, base deficit 22 mmol/L). Amplitude-integrated electroencephalogram was abnormal in 95% and magnetic resonance imaging showed severe brain injury in 46%. The mortality rate was 50%. A possible cause was identified in 27%. Discussion: The incidence rate of 2.7 sudden cases of postnatal collapse per 100 000 births, is possibly under-estimated. All infants suffered the collapse in the first day, mostly within the first two hours, as reported before. Possible causes were identified in less than a third of cases, but multiple predisposing conditions were identified, suggesting that prevention may be possible. Newborn positioning and skin-to-skin care have been the most discussed practices. A significant proportion of infants had poor outcomes. Lower Thompson score, electroencephalogram amplitude normalization and normal magnetic resonance imaging seemed to indicate better outcomes. Although conclusive trials on therapeutic hypothermia after postnatal collapse are not available, its use has been considered individually. No severe adverse effects directly related to hypothermia were registered in this study, but the results do not allow drawing meaningful conclusions. Conclusion: In our national sample of 22 infants who suffered sudden and unexpected postnatal collapse and underwent therapeutic hypothermia, a significant proportion had poor outcomes. Absolute conclusions from our experience with hypothermia in postnatal collapse cannot be drawn, but systematic reporting of cases and long-term clinical evaluation would facilitate understanding of the real benefits of hypothermia. As this procedure has not been validated with clinical trials for this indication, its use should be considered on a case-by-case approach. The potentially avoidable nature of unexpected postnatal collapse is evident from its association with certain behaviours and risk factors. Surveillance practices during the first hours should be implemented, whilst the benefits of breastfeeding and skin-to-skin care should continue to be widely promoted.</t>
  </si>
  <si>
    <t>Acta Medica Portuguesa</t>
  </si>
  <si>
    <t>H. Song, Y. You, C. Kang and J. S. Park</t>
  </si>
  <si>
    <t>Variance of the Intracranial Pressure Over Time and Relationship With Neurologic Prognosis in Cardiac Arrest Survivors Who Underwent Targeted Temperature Management</t>
  </si>
  <si>
    <t>Introduction: Increased intracranial pressure (ICP) is one of the most serious post-cardiac arrest (CA) complications, and is associated with poor outcomes. However, only a few studies have described the changes in ICP over time according to neurologic outcomes during targeted temperature management (TTM) after CA. We aimed to investigate the changes in the ICP over time and neurologic prognosis in out-of-hospital cardiac arrest (OHCA) survivors who received TTM. Methods: This retrospective single-center study included OHCA survivors who underwent TTM between May 2018 and December 2020. ICP was measured immediately after the return of spontaneous circulation (ROSC) (Day 1), and after 24 h (Day 2), 48 h (Day 3), and 72 h (Day 4) by connecting a lumbar drain. The neurologic outcome was determined 3 months after the ROSC, and the Cerebral Performance Category (CPC) was dichotomized into good (CPC 1-2) and poor (CPC 3-5) outcomes. Results: We included 91 patients (males, 67; 74%); of whom 51 (56%) had a poor outcome. The ICP was significantly higher in the poor outcome group at each time point, except for Day 4. Moreover, the peak ICP levels were also higher in the poor outcome group (17.0 vs. 14.8; P = 0.002). The change in ICP levels was highest between Day 2 and Day 3 in the good outcome group, but between Day 1 and Day 2 in the poor outcome group. However, there was no difference in the total ICP change between the poor and good outcome groups (3.00 vs 3.09; P = 0.52). Using receiver operating characteristic analyses, the optimal cutoff values of the ICP levels for the prediction of poor outcomes were determined as: day 1, &gt; 11.8; day 2, &gt; 14.0; day 3, &gt; 15.0; and day 4, &gt; 14.8. Conclusions: All OHCA survivors who received TTM had an elevated ICP, regardless of the neurologic prognosis. However, peak ICP levels and the change in the ICP level on the first day after the ROSC was significantly higher in the poor outcome group. A prospective, multi-center study is required to confirm these results.</t>
  </si>
  <si>
    <t>Y. Sutherasan, P. Raimondo and P. Pelosi</t>
  </si>
  <si>
    <t>Ventilation and gas exchange management after cardiac arrest</t>
  </si>
  <si>
    <t>For several decades, physicians had integrated several interventions aiming to improve the outcomes in post-cardiac arrest patients. However, the mortality rate after cardiac arrest is still as high as 50%. Post-cardiac arrest syndrome is associated with high morbidity and mortality due to not only poor neurological outcome and cardiovascular failure but also respiratory dysfunction. To minimize ventilator-associated lung injury, protective mechanical ventilation by using low tidal volume ventilation and driving pressure may decrease pulmonary complications and improve survival. Low level of positive end-expiratory pressure (PEEP) can be initiated and titrated with careful cardiac output and respiratory mechanics monitoring. Furthermore, optimizing gas exchange by avoiding hypoxia and hyperoxia as well as maintaining normocarbia may improve neurological and survival outcome. Early multidisciplinary cardiac rehabilitation intervention is recommended. Minimally invasive monitoring techniques, that is, echocardiography, transpulmonary thermodilution method measuring extravascular lung water, as well as transcranial Doppler ultrasound, might be useful to improve appropriate management of post-cardiac arrest patients.</t>
  </si>
  <si>
    <t>B. B. Lachance, W. T. Chang, M. Motta, G. Parikh, J. Podell, N. Badjatia, J. M. Simard, G. T. Schwartzbauer and N. A. Morris</t>
  </si>
  <si>
    <t>Background: Severe intracranial hypertension is strongly associated with mortality. Guidelines recommend medical management involving sedation, hyperosmotic agents, barbiturates, hypothermia, and surgical intervention. When these interventions are maximized or are contraindicated, refractory intracranial hypertension poses risk for herniation and death. We describe a novel intervention of verticalization for treating intracranial hypertension refractory to aggressive medical treatment. Methods: This study was a single-center retrospective review of six cases of refractory intracranial hypertension in a tertiary care center. All patients were treated with a standard-of-care algorithm for lowering intracranial pressure (ICP) yet maintained an ICP greater than 20 mmHg. They were then treated with verticalization for at least 24 h. We compared the median ICP, the number of ICP spikes greater than 20 mmHg, and the percentage of ICP values greater than 20 mmHg in the 24 h before verticalization vs. after verticalization. We assessed the use of hyperosmotic therapies and any changes in the mean arterial pressure and cerebral perfusion pressure related with the intervention. Results: Five patients were admitted with subarachnoid hemorrhage and one with intracerebral hemorrhage. All patients had ICP monitoring by external ventricular drain. The median opening pressure was 30 mmHg (25th–75th interquartile range 22.5–30 mmHg). All patients demonstrated a reduction in ICP after verticalization, with a significant decrease in the median ICP (12 vs. 8 mmHg; p &lt; 0.001), the number of ICP spikes (12 vs. 2; p &lt; 0.01), and the percentage of ICP values greater than 20 mmHg (50% vs. 8.3%; p &lt; 0.01). There was a decrease in total medical interventions after verticalization (79 vs. 41; p = 0.05) and a lower total therapy intensity level score after verticalization. The most common adverse effects included asymptomatic bradycardia (n = 3) and pressure wounds (n = 4). Conclusions: Verticalization is an effective noninvasive intervention for lowering ICP in intracranial hypertension that is refractory to aggressive standard management and warrants further study.</t>
  </si>
  <si>
    <t>M. M. Guanci</t>
  </si>
  <si>
    <t>We recently had a 50-year-old patient with a large middle cerebral artery (MCA) ischemic stroke who deteriorated within hours of admission. When his right pupil became large and nonreactive, the neurosurgeon was called who did a craniectomy. He ordered mild hypothermia (34C target) for 72 hours</t>
  </si>
  <si>
    <t>Advances in Chronic Kidney Disease</t>
  </si>
  <si>
    <t>M. G. Clemens</t>
  </si>
  <si>
    <t>What's new in shock, December 2018?</t>
  </si>
  <si>
    <t>G. Citerio, J. Bakker, M. Bassetti, D. Benoit, M. Cecconi, J. R. Curtis, G. Hernandez, M. Herridge, S. Jaber, M. Joannidis, L. Papazian, M. Peters, P. Singer, M. Smith, M. Soares, A. Torres, A. Vieillard-Baron, J. F. Timsit and E. Azoulay</t>
  </si>
  <si>
    <t>Year in review in Intensive Care Medicine 2013: I. Acute kidney injury, ultrasound, hemodynamics, cardiac arrest, transfusion, neurocritical care, and nutrition</t>
  </si>
  <si>
    <t>Z. B. Semenova, S. Meshcheryakov, V. Lukyanov and S. Arsenyev</t>
  </si>
  <si>
    <t>Decompressive Craniectomy for Traumatic Intracranial Hypertension in Children</t>
  </si>
  <si>
    <t>Objectives: Decompressive craniectomy (DC) for control of refractory intracranial pressure (ICP) elevations remains a controversial procedure because of its invasiveness and lack of clearly defined indications, the absence of an established surgical technique, the variability of its outcomes, and the significant risk of complications. Aim: The purpose of this study was to identify factors for unfavorable outcomes after DC in children with a severe traumatic brain injury (TBI). Methods: A longitudinal investigation of correlations was carried out in 64 children (mean age ± 4.8 years) with severe TBI and a Glasgow Coma Scale (GCS) score of 6 ± 2 on admission. The follow-up period was 6 months. Results: There was good recovery (with a Glasgow Outcome Scale (GOS) score of 4–5) in 45.3% of cases, severe disability in 31.0% of cases (with a GOS score of 3); and a GOS score of 1–2 in 23.4% of cases. Twelve patients (18.7%) died. Unfavorable prognostic signs were a GCS score &amp;lt; 5 (P = 0.0003); dilated, unreactive pupils (P &amp;lt; 0.05); and ICP &amp;gt;40 mmHg (P = 0.0003; P &amp;lt; 0.05). ICP characteristics appeared to be the most sensitive predictor of outcomes after secondary DC (P &amp;lt; 0.05). Conclusion: DC may be effective in preventing dislocation syndrome but futile in cases of cerebral herniation. Outcomes after DC are determined by the severity of the primary and secondary brain injuries.</t>
  </si>
  <si>
    <t>H. Koizumi, E. Suehiro, Y. Fujiyama, H. Yoneda, H. Ishihara, S. Nomura, et al.</t>
  </si>
  <si>
    <t>Effects of brain temperature on cerebrovascular autoregulation during the acute stage of severe traumatic brain injury</t>
  </si>
  <si>
    <t>A. M. Gusdon, P. A. Nyquist and S. E. Nelson</t>
  </si>
  <si>
    <t>Management of Elevated Intracranial Pressure</t>
  </si>
  <si>
    <t>Elevations in intracranial pressure (ICP) constitute neurological emergencies, and a significant amount of time in the neurological critical care unit (NCCU) is spent diagnosing and treating increased ICP. It is pivotal to understand the signs of increased ICP, and treatment should be implemented without delay. Most institutes utilize an algorithmic-based approach for ICP management. This chapter will review the etiologies and diagnosis of increased ICP and will summarize our treatment algorithm. The available evidence for each intervention will be discussed.</t>
  </si>
  <si>
    <t>J. A. Kim, L. M. V. R. Moura, C. Williamson, E. Amorim, S. Zafar, S. Biswal, et al.</t>
  </si>
  <si>
    <t>Seizures and quantitative EEG</t>
  </si>
  <si>
    <t>Continuous electroencephalogram (cEEG) monitoring has become increasingly common in ICU patients as nonconvulsive seizures and nonconvulsive status epilepticus are more widely recognized. Timely seizure recognition is important for clinical care and time-sensitive interventions. However, continuous EEG monitoring requires time-consuming review by expert neurophysiologists, which is difficult when resources are limited. As cEEG utilization has grown, there has been growing interest in quantitative methods by which to speed-up and enhance conventional visual review. In this chapter, we review various quantitative methods that have been developed to evaluate EEG signals (qEEG). We focus particularly on time-frequency representations of EEG data, known as “compressed spectral arrays” (CSAs) or simply spectrograms. We describe the basic theory behind spectral analysis and spectral estimation and how features of pathological EEG patterns, sharpness, and rhythmicity are reflected in spectrograms. We illustrate the theory with synthetically generated signals and with multiple real clinical cases. We propose a novel terminology by which to categorize the most commonly recurring CSA patterns. Finally, we touch on the clinical implications of using qEEG methods and other non-seizure-related uses of qEEG.</t>
  </si>
  <si>
    <t>J. Gasco, L. Rangel-Castilla, B. Franklin, P. G. Thomas and J. T. Patterson</t>
  </si>
  <si>
    <t>State-of-the-art management and monitoring of brain edema and intracranial hypertension in fulminant hepatic failure. A proposed algorithm</t>
  </si>
  <si>
    <t>Aim: Develop an evidence-based clinical algorithm integrating clinical decision making on intracranial pressure (ICP) monitoring and intracranial hypertension (ICH) management in the setting of fulminant hepatic failure (FHF). Material and Methods: An English-language literature review was conducted using the PubMed database in November 2007. In compiling evidence on current management trends of ICP and FHF, the paired keywords: fulminant hepatic failure and either mannitol, hypertonic saline, hyperventilation, bioartificial liver, hypothermia, indomethacin, thiopental, or propofol were used. In compiling evidence on ICP monitoring in FHF, the terms "intracranial pressure monitoring" and "liver failure" were used. Excluded references were either pertinent to animal research or irrelevant to ICP monitoring and ICH management in the setting of FHF. Results: State-of-the-art management of ICH due to brain edema in FHF includes Class I therapies such as mannitol and hypertonic saline. Bioartificial liver, hypothermia and hyperventilation are supported by Class II evidence. Indomethacin and sedation remain Class III. Monitoring ICP is supported by Class II and III evidence. A clinical algorithm was created based on the existing therapeutic armamentarium and corresponding evidence support. © 2009 Springer-Verlag Vienna.</t>
  </si>
  <si>
    <t>V. A. Shah and R. G. Geocadin</t>
  </si>
  <si>
    <t>Therapeutic Hypothermia in Neurocritical Care</t>
  </si>
  <si>
    <t>The neuroprotective benefits of therapeutic hypothermia (TH) have been known for several decades but have become conventional in clinical practice only over the last decade, after large randomized clinical trials (RCT) affirmed the benefits of TH in preventing neurologic injury, predominantly in cardiac arrest survivors. In neurocritical care, the applications of TH have been extended to several critical neurologic illnesses including refractory elevation in intracranial pressure (ICP), status epilepticus, ischemic stroke, and traumatic brain injury among others. The appropriate clinical use of TH requires understanding the postulated pathophysiologic mechanisms behind TH-induced neuroprotection, associated wanted and unwanted physiologic effects of TH, methods of inducing TH, and clinical care of patients during TH. All of these aspects will be addressed in this chapter.</t>
  </si>
  <si>
    <t>J. Donnelly, F. A. Zeiler, F. Güiza, E. Beqiri, S. J. Mitchell, M. J. Aries, et al.</t>
  </si>
  <si>
    <t>Visualization of Intracranial Pressure Insults After Severe Traumatic Brain Injury: Influence of Individualized Limits of Reactivity</t>
  </si>
  <si>
    <t>Cerebral perfusion pressure (CPP) lower limits of reactivity can be determined almost continuously after severe traumatic brain injury (TBI), and deviation below the lower limit carries important prognostic information. In this study, we used a recently derived coloured contour method for visualizing intracranial pressure (ICP) insults to describe the influence of having a CPP above the CPP lower limits of reactivity after severe TBI. In a cohort of 729 patients, we examined the relationship between ICP insults and the 6-month Glasgow Outcome Scale score, using colour-coded plots, as described previously. We then assessed this relationship when ICP insults were above or below the CPP lower limit of reactivity. We found a curvilinear relationship whereby even prolonged durations of low-intensity ICP insults were not associated with poor outcomes but short durations of high-intensity insults were. When only ICP insults with a CPP below the CPP lower limit of reactivity were considered, a much lower intensity of ICP insults could be tolerated. A CPP above the lower limits of reactivity exerts a protective effect, whereas a CPP below the lower reactivity limits renders the patient vulnerable to increased morbidity from intracranial hypertension.</t>
  </si>
  <si>
    <t>Include (Y/N)</t>
  </si>
  <si>
    <t>Exclude</t>
  </si>
  <si>
    <t>Notes</t>
  </si>
  <si>
    <t>Full text (Y/N)</t>
  </si>
  <si>
    <t>Notes Full text</t>
  </si>
  <si>
    <t>Study type</t>
  </si>
  <si>
    <t>No TTM</t>
  </si>
  <si>
    <t>No mention of TTM</t>
  </si>
  <si>
    <t>Y</t>
  </si>
  <si>
    <t>Review</t>
  </si>
  <si>
    <t xml:space="preserve">N </t>
  </si>
  <si>
    <t>Paper listed for hypothermia is from 2003</t>
  </si>
  <si>
    <t>Previous</t>
  </si>
  <si>
    <t>N</t>
  </si>
  <si>
    <t>Clinical papers in the review are not relevant/have been captured</t>
  </si>
  <si>
    <t>TTM relationship to pressure reactivity index</t>
  </si>
  <si>
    <t>Hemmorhage</t>
  </si>
  <si>
    <t>All cited references older than 2013</t>
  </si>
  <si>
    <t>Brain cooling vs no cooling</t>
  </si>
  <si>
    <t>Cerebrovascular</t>
  </si>
  <si>
    <t>Not TTM specific</t>
  </si>
  <si>
    <t>Protocol</t>
  </si>
  <si>
    <t>Irrelvant/outdated papers</t>
  </si>
  <si>
    <t>Management guidelines</t>
  </si>
  <si>
    <t>Management of TBI</t>
  </si>
  <si>
    <t>Is this the same as 223?</t>
  </si>
  <si>
    <t>Papers irrelevant.captured</t>
  </si>
  <si>
    <t>Added reference 8</t>
  </si>
  <si>
    <t>Difference between temps</t>
  </si>
  <si>
    <t>TTM vs. fever control</t>
  </si>
  <si>
    <t>Maybe</t>
  </si>
  <si>
    <t>We already have papers included</t>
  </si>
  <si>
    <t>Meta analysis</t>
  </si>
  <si>
    <t>Case of ttm</t>
  </si>
  <si>
    <t>Discusses animal models and may not be impactful</t>
  </si>
  <si>
    <t>Discusses ICP no change after implementing TTM</t>
  </si>
  <si>
    <t>Not 100% TBI patients</t>
  </si>
  <si>
    <t>Patient population not of interest</t>
  </si>
  <si>
    <t>Red = new MA</t>
  </si>
  <si>
    <t>Seems like more of a protein related review</t>
  </si>
  <si>
    <t>Does not perform subgroup analysis - Unclear to exclude/include</t>
  </si>
  <si>
    <t>Subgroup of B-hypo study</t>
  </si>
  <si>
    <t>New paper extracted - https://www.ncbi.nlm.nih.gov/pmc/articles/PMC4631875/</t>
  </si>
  <si>
    <t>Inclusion criteria were brain injuried and did not stratify by TBI specific</t>
  </si>
  <si>
    <t>injury from trauma, SAH, intraventricular or intraparenchymal</t>
  </si>
  <si>
    <t>hemorrhage, or cerebral infarction requiring</t>
  </si>
  <si>
    <t>intubation and mechanical ventilation.</t>
  </si>
  <si>
    <t>Captured all papers</t>
  </si>
  <si>
    <t>No relevant papers/already captured</t>
  </si>
  <si>
    <t>Editorial</t>
  </si>
  <si>
    <t>Paper in teams is incorrect</t>
  </si>
  <si>
    <t>Papers captured</t>
  </si>
  <si>
    <t>Duplicate of previous?</t>
  </si>
  <si>
    <t>Comment</t>
  </si>
  <si>
    <t>Papers irrelevant/captured</t>
  </si>
  <si>
    <t>Need a deeper look at head injury</t>
  </si>
  <si>
    <t>Guideline</t>
  </si>
  <si>
    <t>Nursing considerations</t>
  </si>
  <si>
    <t>Adults and children</t>
  </si>
  <si>
    <t>Only 1 included study that was not relevant</t>
  </si>
  <si>
    <t>Studies not relevant/captured</t>
  </si>
  <si>
    <t>No TTM Review</t>
  </si>
  <si>
    <t>Energy expenditure hypothermia vs normothermia</t>
  </si>
  <si>
    <t>MA - Only missing idris paper</t>
  </si>
  <si>
    <t>Idris 2014</t>
  </si>
  <si>
    <t>No papers included</t>
  </si>
  <si>
    <t>TBI and TTM</t>
  </si>
  <si>
    <t>Targeted temperature management has an established role in treating the post-cardiac arrest syndrome after out-of-hospital cardiac arrest with an initial rhythm of ventricular tachycardia/ventricular fibrillation. There is less certain benefit if the initial rhythm is pulseless electrical activity/asystole or for in-hospital cardiac arrest. Targeted temperature management may have a role as salvage modality for conditions causing intracranial hypertension, such as traumatic brain injury, hepatic encephalopathy, intracerebral hemorrhage, and acute stroke. There is variable evidence for its use early in these disorders to minimize secondary neurologic injury</t>
  </si>
  <si>
    <t>metabolic targeted vs body temp targeted</t>
  </si>
  <si>
    <t>MTHT vs. normothermia</t>
  </si>
  <si>
    <t>Polar study subgroup analysis</t>
  </si>
  <si>
    <t>Meta-analysis</t>
  </si>
  <si>
    <t>GCS score</t>
  </si>
  <si>
    <t>Papers irrelvant/captured</t>
  </si>
  <si>
    <t>Comment/editorial</t>
  </si>
  <si>
    <t>Has TH as a group</t>
  </si>
  <si>
    <t>Protocol/ we captured the actual paper</t>
  </si>
  <si>
    <t>Irrelevant</t>
  </si>
  <si>
    <t>Outdated studies</t>
  </si>
  <si>
    <t>Out of time range</t>
  </si>
  <si>
    <t>Commentary</t>
  </si>
  <si>
    <t>All included papers out of range</t>
  </si>
  <si>
    <t>Not TBI patients</t>
  </si>
  <si>
    <t>Relevant papers not in word doc - ref 56 - relevant paper out of our range</t>
  </si>
  <si>
    <t>Panel discussion</t>
  </si>
  <si>
    <t>Geared towards study design</t>
  </si>
  <si>
    <t>Pilot study</t>
  </si>
  <si>
    <t>Relevant paper</t>
  </si>
  <si>
    <t>Discuss with Team</t>
  </si>
  <si>
    <t>Papers irrelevant/outdated</t>
  </si>
  <si>
    <t>Papers within range</t>
  </si>
  <si>
    <t>TBI papers do not have TTM?</t>
  </si>
  <si>
    <t>Subgroup analysis of Eurotherm</t>
  </si>
  <si>
    <t>Irrelvant/outdated papers/captured</t>
  </si>
  <si>
    <t>Paper captured</t>
  </si>
  <si>
    <t>Irrelevant/outdated papers</t>
  </si>
  <si>
    <t>Papers irrelevant/captured already</t>
  </si>
  <si>
    <t>Not TBI specific</t>
  </si>
  <si>
    <t>Groups TBI together with neurological diseases - Ease of use of devices</t>
  </si>
  <si>
    <t>Eurotherm preliminary results - if we captured Eurotherm trial use that instead</t>
  </si>
  <si>
    <t>Prelimary</t>
  </si>
  <si>
    <t>Do we need the preliminary results</t>
  </si>
  <si>
    <t>No TBI patients</t>
  </si>
  <si>
    <t>Liu 2015 needs to be captured</t>
  </si>
  <si>
    <t>Thromboelastography focus</t>
  </si>
  <si>
    <t>Good outcome vs. poor</t>
  </si>
  <si>
    <t>Does not differentiate TTM</t>
  </si>
  <si>
    <t>GCS scores</t>
  </si>
  <si>
    <t>Book?</t>
  </si>
  <si>
    <t>Total Included</t>
  </si>
  <si>
    <t>Total Excluded</t>
  </si>
  <si>
    <t>Exclusion Criteria:</t>
  </si>
  <si>
    <t xml:space="preserve">1. Title irrelevent </t>
  </si>
  <si>
    <t>2. Abstract irrelevent</t>
  </si>
  <si>
    <t>3. Duplicate</t>
  </si>
  <si>
    <t>4. Pediatric or bench or animal study</t>
  </si>
  <si>
    <t>101 papers undergoing full text screening</t>
  </si>
  <si>
    <t>54 total included after full text screening</t>
  </si>
  <si>
    <t>List of Extracted References Reviewed</t>
  </si>
  <si>
    <t>Author and Year</t>
  </si>
  <si>
    <t>Region</t>
  </si>
  <si>
    <t>Study Type</t>
  </si>
  <si>
    <t>Cooper 2018</t>
  </si>
  <si>
    <t>Effect of Early Sustained Prophylactic Hypothermia
on Neurologic Outcomes Among Patients
With Severe Traumatic Brain Injury
The POLAR Randomized Clinical Trial</t>
  </si>
  <si>
    <t>International</t>
  </si>
  <si>
    <t>RCT</t>
  </si>
  <si>
    <t>* = Identified by hand searching</t>
  </si>
  <si>
    <t>Flynn 2015</t>
  </si>
  <si>
    <t>Therapeutic Hypothermia Reduces Intracranial Pressure
and Partial Brain Oxygen Tension in Patients
with Severe Traumatic Brain Injury:
Preliminary Data from the Eurotherm3235 Trial</t>
  </si>
  <si>
    <t>Europe</t>
  </si>
  <si>
    <t>Retrospective</t>
  </si>
  <si>
    <t>Andrews 2015</t>
  </si>
  <si>
    <t>Hypothermia for Intracranial Hypertension after Traumatic
 Brain Injury</t>
  </si>
  <si>
    <t>O'Phelan 2015*</t>
  </si>
  <si>
    <t>Therapeutic temperature modulation is associated with
pulmonary complications in patients with severe traumatic
brain injury</t>
  </si>
  <si>
    <t>USA</t>
  </si>
  <si>
    <t>Zeiler 2019</t>
  </si>
  <si>
    <t>Cerebrovascular reactivity is not associated with therapeutic
intensity in adult traumatic brain injury: a CENTER-TBI analysis</t>
  </si>
  <si>
    <t>Post-hoc analysis</t>
  </si>
  <si>
    <t>Ferreira 2021</t>
  </si>
  <si>
    <t>Efficacy and Safety of a Nasopharyngeal
Catheter for Selective Brain Cooling in Patients
with Traumatic Brain Injury: A Prospective,
Non-randomized Pilot Study</t>
  </si>
  <si>
    <t>South America</t>
  </si>
  <si>
    <t>Prospective</t>
  </si>
  <si>
    <t>Ridley 2021</t>
  </si>
  <si>
    <t>Measured energy expenditure in mildly hypothermic critically ill
patients with traumatic brain injury: A sub-study of a randomized
controlled trial</t>
  </si>
  <si>
    <t>Secondary/Post-hoc analysis</t>
  </si>
  <si>
    <t>Sinha 2017</t>
  </si>
  <si>
    <t>A randomized placebo-controlled
trial of progesterone with or without 
hypothermia in patients with acute 
severe traumatic brain injury</t>
  </si>
  <si>
    <t>Asia</t>
  </si>
  <si>
    <t>Wang 2023</t>
  </si>
  <si>
    <t>Interventional</t>
  </si>
  <si>
    <t>Chmayssani 2015</t>
  </si>
  <si>
    <t>Therapeutic Intravascular Normothermia Reduces The Burden
of Metabolic Crisis</t>
  </si>
  <si>
    <t>Yokobori 2021</t>
  </si>
  <si>
    <t>Treatment of Geriatric Traumatic Brain Injury: Nationwide Cohort Study</t>
  </si>
  <si>
    <t>Qiu 2022</t>
  </si>
  <si>
    <t>Yoon 2023</t>
  </si>
  <si>
    <t xml:space="preserve">Retrospective </t>
  </si>
  <si>
    <t>Suehiro 2014</t>
  </si>
  <si>
    <t>Survey of Brain Temperature Management in Patients with Traumatic Brain Injury in the Japan Neurotrauma Data Bank</t>
  </si>
  <si>
    <t>Observational</t>
  </si>
  <si>
    <t>Jensen 2016</t>
  </si>
  <si>
    <t>Miyata 2016</t>
  </si>
  <si>
    <t>Therapeutic temperature modulation in severe or moderate traumatic brain injury:a propensity score analysis of data from the Nationwide Japan Neurotrauma Data Bank</t>
  </si>
  <si>
    <t>Oshorov 2014</t>
  </si>
  <si>
    <t>The Use of Intravascular Hypothermia to Correct Intracranial Hypertension in Patients with Severe Traumatic Brain Injury</t>
  </si>
  <si>
    <t>Retrospective analysis</t>
  </si>
  <si>
    <t>Idris 2014*</t>
  </si>
  <si>
    <t>Better Glasgow outcome score, cerebral perfusion pressure and focal brain oxygenation in severely traumatized brain following direct regional brain hypothermia therapy: A prospective randomized study</t>
  </si>
  <si>
    <t>Maekawa 2015</t>
  </si>
  <si>
    <t>Prolonged Mild Therapeutic Hypothermia versus Fever Control with Tight Hemodynamic Monitoring and Slow Rewarming in Patients with Severe Traumatic Brain Injury: A Randomized Controlled Trial</t>
  </si>
  <si>
    <t>Hifumi 2016</t>
  </si>
  <si>
    <t>Plasma Potassium Concentration on Admission Correlates with Neurologic Outcome in Traumatic Brain Injury Patients Treated with Target Temperature Management: A Post Hoc Analysis of a Multicenter Randomized Controlled Trial</t>
  </si>
  <si>
    <t>Suehiro 2015</t>
  </si>
  <si>
    <t>Diverse Effects of Hypothermia Therapy in Patients with Severe Traumatic Brain Injury Based on the Computed Tomography Classification of the Traumatic Coma Data Bank</t>
  </si>
  <si>
    <t>Secondary analysis</t>
  </si>
  <si>
    <t>Post Hoc Analysis</t>
  </si>
  <si>
    <t>Kobata 2017</t>
  </si>
  <si>
    <t>Association between Blood Glucose Levels the Day
after Targeted Temperature Initiation
and Outcome in Traumatic Brain Injury:
A Post-Hoc Analysis of the B-HYPO Study</t>
  </si>
  <si>
    <t>Idris 2022</t>
  </si>
  <si>
    <t>A Clinical Test for a Newly Developed Direct Brain Cooling
 System for the Injured Brain and Pattern of Cortical
 Brainwaves in Cooling, Noncooling, and Dead Brain</t>
  </si>
  <si>
    <t>Bhatti 2019</t>
  </si>
  <si>
    <t>Esophageal Temperature Management in Patients Suffering
from Traumatic Brain Injury</t>
  </si>
  <si>
    <t>Tang 2017</t>
  </si>
  <si>
    <t>Mild induced hypothermia for patients with severe traumatic brain
 injury after decompressive craniectomy</t>
  </si>
  <si>
    <t>Andrews 2017</t>
  </si>
  <si>
    <t>Mortality Risk Stratification After Traumatic
 Brain Injury and Hazard of Death With Titrated
 Hypothermia in the Eurotherm3235Trial</t>
  </si>
  <si>
    <t>Feng 2017</t>
  </si>
  <si>
    <t>Optimization of brain metabolism using metabolic-targeted
 therapeutic hypothermia can reduce mortality
 from traumatic brain injury</t>
  </si>
  <si>
    <t>Prasetyo 2017</t>
  </si>
  <si>
    <t>The Profile of MMP-9, MMP-9 mRNA Expression,
 -1562 C/T Polymorphism and Outcome in High-risk
 Traumatic Brain Injury: The Effect of
 Therapeutic Mild Hypothermia</t>
  </si>
  <si>
    <t>Abu-Arafeh 2018</t>
  </si>
  <si>
    <t xml:space="preserve"> Temperature Variability in a Modern Targeted Temperature Management Trial</t>
  </si>
  <si>
    <t>Andrews 2018</t>
  </si>
  <si>
    <t>Hifumi 2017</t>
  </si>
  <si>
    <t>Hui 2021</t>
  </si>
  <si>
    <t>Kaneko 2018</t>
  </si>
  <si>
    <t>Papageorgiou 2017</t>
  </si>
  <si>
    <t>Picetti 2019</t>
  </si>
  <si>
    <t>Most Relevant Delphi Question</t>
  </si>
  <si>
    <t>Ref #</t>
  </si>
  <si>
    <t>First Author</t>
  </si>
  <si>
    <t>Abstract Conclusion</t>
  </si>
  <si>
    <t>Study Type/ Design</t>
  </si>
  <si>
    <t>Sample Size (N)</t>
  </si>
  <si>
    <t>Mean Age (years)</t>
  </si>
  <si>
    <t>Study Population</t>
  </si>
  <si>
    <t>Duration of follow-up</t>
  </si>
  <si>
    <t>Other</t>
  </si>
  <si>
    <t>Cooling Method</t>
  </si>
  <si>
    <t>Objective</t>
  </si>
  <si>
    <t>Endpoints</t>
  </si>
  <si>
    <t>Intervention Arm 1</t>
  </si>
  <si>
    <t>Results 1</t>
  </si>
  <si>
    <t>Intervention Arm 2</t>
  </si>
  <si>
    <t>Results 2</t>
  </si>
  <si>
    <t>Intervention Arm 3</t>
  </si>
  <si>
    <t>Results 3</t>
  </si>
  <si>
    <t>Adverse Events</t>
  </si>
  <si>
    <t>Limitations</t>
  </si>
  <si>
    <t>Should mild to moderate hypothermia (i.e. target core temperature &lt; 36.0 C) be considered in cases where first-line treatments (e.g., sedation, osmotherapy, optimised ventilation) have failed to control intracranial pressure?
Neurogenic fever (core temperature &gt; 37.5 degrees driven by neurological dysregulation in the absence of sepsis or clinically significant inflammatory process) is relatively common in traumatic brain injury cases, and it should be promptly detected and treated (i.e controlled normothermia targeting 36 to 37.5 degrees C).</t>
  </si>
  <si>
    <t>Cooper</t>
  </si>
  <si>
    <t>"Among patients with severe traumatic brain injury, early
prophylactic hypothermia compared with normothermia did not improve neurologic
outcomes at 6 months. These findings do not support the use of early prophylactic
hypothermia for patients with severe traumatic brain injury."</t>
  </si>
  <si>
    <t>Multi-national, randomized trial</t>
  </si>
  <si>
    <t>500 evaluable patients
Hypothermia group: n=260
Normothermia group: n=240</t>
  </si>
  <si>
    <t>34.5 ± 13.4 years old</t>
  </si>
  <si>
    <t>Severe TBI, Glasgow coma scale less than 9</t>
  </si>
  <si>
    <t>Up till death or up to 6 months after randomization</t>
  </si>
  <si>
    <t xml:space="preserve">
See below for Flynn 2015, Therapeutic Hypothermia Reduces Intracranial Pressure
and Partial Brain Oxygen Tension in Patients
with Severe Traumatic Brain Injury:
Preliminary Data from the Eurotherm3235 Trial relevant results:
• ICP decreased by a mean of 4.3 +/- 1.6 mmHg (p&lt;0.04) from prerandomization to first hour of hypothermia.
• There was no statisitically significant difference in ICP in control group between prerandomization to first hour of hypothermia, first episode of stable hypothermia, and 6 hours of hypothermia.
</t>
  </si>
  <si>
    <t>Bolus of 2 L IV ice cold 0.9% saline and surface cooling wraps</t>
  </si>
  <si>
    <t>To assess effectiveness of early prophylactic hypothermia vs normothermic management in patients whom have had severe traumatic brain injury</t>
  </si>
  <si>
    <t>• Primary outcome: Percentage of favorable outcomes (GOS-E scores 5-8)
• Secondary: Mortality at discharge and 6 months, and proportion of patients with adverse events within 10 days randomization. Duration of mechanical ventilation and LOS were also reported</t>
  </si>
  <si>
    <t>Prophylactic hypothermia ED target temperature of 35 degrees C then 33 degrees C</t>
  </si>
  <si>
    <t>• 6 months post-injury, 117 patients (48.8%) had favorable outcomes (absolute risk difference, -.04 percentage points, 95% CI -9.4 to 8.7)
• Mortality at 6 months post injury occurred in 54 of 256 patients(21.1%) (absolute risk difference, 2.7 percentage points 95% CI, -4.3 to 9.7)
• No significant difference in time to reach target temperature, days of mechical ventilation, ICU and hospital LOS, GOS-E score at 6 months, and unfavorable GOS-E score for survivors</t>
  </si>
  <si>
    <t>Normothermia Group with target temperature of 37°C ± 0.5°C.</t>
  </si>
  <si>
    <t xml:space="preserve">• 6 months post injury, 111 (49.1%) patients had favorable outcomes (absolute risk difference, -.04 percentage points, 95% CI -9.4 to 8.7)
• Mortality at 6 months after injury in 44 of 239 (18.4%) (absolute risk difference, 2.7 percentage points 95% CI, -4.3 to 9.7)
</t>
  </si>
  <si>
    <t>NA</t>
  </si>
  <si>
    <t>• Within 10 days of randomization new or increased intracranial bleeding occurred in 18.1% in hypothermia group and 15.4% in normothermia group
• Pneumonia was 55% in hypothermia group vs. 51.3% in normothermia group</t>
  </si>
  <si>
    <t>• Many patients did not reach target temperature of 33 degrees C
• Intervention group presented with an inability to properly blind practioners and patients family members
•Doctors had the option to exclude patients if it was not ethically correct</t>
  </si>
  <si>
    <t>Temperature control is a key component of intracranial pressure (ICP) management in traumatic brain injury cases
In patients with Severe TBI, Targeted Temperature management should be insituted:</t>
  </si>
  <si>
    <t>Andrews</t>
  </si>
  <si>
    <t>Hypothermia for Intracranial Hypertension after Traumatic
Brain Injury</t>
  </si>
  <si>
    <t>"In patients with an intracranial pressure of more than 20 mm Hg after traumatic brain
injury, therapeutic hypothermia plus standard care to reduce intracranial pressure did
not result in outcomes better than those with standard care alone."</t>
  </si>
  <si>
    <t>Multi-national, RCT</t>
  </si>
  <si>
    <t>387 total patients
195 patients in hypothermia group
192 patients in control group</t>
  </si>
  <si>
    <t>Hypothermia group: 37.4 +/- 15.4
Control: 36.7 +/- 14.9</t>
  </si>
  <si>
    <t>TBI patients (specific indications unclear)</t>
  </si>
  <si>
    <t>6 months after injury</t>
  </si>
  <si>
    <t>Patients were included if their ICP was &gt; 20 mm Hg within 10 days after injury</t>
  </si>
  <si>
    <t>Bolus of IV refridgerated 0.9% saline and maintained with usual cooling technique of each site</t>
  </si>
  <si>
    <t>To assess outcomes with the use of therapeutic hypothermia in patients with elevated ICP</t>
  </si>
  <si>
    <t>• Primary outcome: Extended Glasgow outcomes cale (GOS-E) 6 months after injury
• Secondary: 6 month mortality, lack of ICP control, incidence of pneumonia during days 1-7 after randomization, ICU LOS, grade on modified Oxford Handicap Scale at 28 days or discharge from hospital, serious adverse events</t>
  </si>
  <si>
    <t>Hypothermia within the limits of 32 to 35 degrees C and standard of care</t>
  </si>
  <si>
    <t>• 6 month post injury distribution of GOS-E scores were shifted in unfavorable direction (adjusted OR 1.53, 95% CI 1.02-2.3; P = 0.04)
• Favorable outcomes (GOS-E 5 to 8) occurred in 25.7% hypothermia group and 36.5% control group (P=0.03)
• Without adjustment for prespecified covariated, GOS-E score (OR 1.55, 95% CI 1.05-2.29; P=0.03)</t>
  </si>
  <si>
    <t>Standard of care without therapeutic hypothermia</t>
  </si>
  <si>
    <t>• Risk of death (HR 1.45; 95% CI 1.01-2.10; P=0.047) favored control group</t>
  </si>
  <si>
    <t>• Higher reported serious adverse events in hypothermia group than in control group (33 events vs. 10 events)</t>
  </si>
  <si>
    <t xml:space="preserve">• Lack of blinding
</t>
  </si>
  <si>
    <t>It is important to assess, document and manage shivering in severe TBI patients
The quality of temperature management should be prospectively audited with metrics such a time within target range or similar indicators of quality of care</t>
  </si>
  <si>
    <t>O'Phelan</t>
  </si>
  <si>
    <t>"Exposure to TTM is associated with an
increase in pulmonary complications. These findings
support more attention to these complications in studies
of TTM in TBI patients."</t>
  </si>
  <si>
    <t>Retrospective, observational cohort study</t>
  </si>
  <si>
    <t xml:space="preserve">114 total patients
43 received temperature modulation
8/43 treated with induced normothermia
35/43 treated with mild hypothermia
71 received no continuous modulation
</t>
  </si>
  <si>
    <t>Temperature modulation group: 33.3 (14.2)
Control group: 46.5 (20.2)</t>
  </si>
  <si>
    <t>TBI patients
Motor vehicle accident: n=29
Motor cycle crash: n=20
Blunt head trauma: n=12
Fall: n=29
Pedestrian hit by car: n=16
Gunshot wound to head: n=7</t>
  </si>
  <si>
    <t>During hospital stay</t>
  </si>
  <si>
    <t>Retrospective study design looked at complications during ICU stay
Grouped hypothermia tx and normothermia tx under temperature modulation</t>
  </si>
  <si>
    <t>Surface cooling and antipyretic agents (acetaminophen)</t>
  </si>
  <si>
    <t>To examine the types and rates of clinical complications in severe TBI patients treated with temperature modulation</t>
  </si>
  <si>
    <t>• In hospital mortality, complications (pneumonia, pneumothorax, acute respiratory distress syndrome, cardiac arrhythmias, PE, DVT), ICU LOS, duration of mechanical ventilation</t>
  </si>
  <si>
    <t>Temperature modulation
Induced normothermia (mean temp 35.25 degrees C) and mild therapeutic hypothermia (mean temp 34.8 degrees C)</t>
  </si>
  <si>
    <t xml:space="preserve">• In hospital mortality and the number of complication did not statistically differ between normothermia and hypothermia groups (pearson x^2 (4) = 4.99, ns) (only analysis done between hypothermia and normothermia)
• An unadjusted analysis showed a lower rate of mortality in temperature modulation group (6% vs. 19%, P=0.06)
• Logistic regression predicting in hospital mortality with age, GCS on admission and temperature modulation demonstrated that GCS (beta = 0.572, P&lt;0.01) and age (Beta= -0.029) but not temperature modulation (beta = 0.797, non-significant) were significant predictors of in hospital mortality [x^2 (3) = 22.27, P&lt;0.01]  when mortality was adjusted for age the difference between groups was not significant
</t>
  </si>
  <si>
    <t>Standard treatment with intermittent acetaminophen for fever</t>
  </si>
  <si>
    <t>See Results 1</t>
  </si>
  <si>
    <t>• Multiple regression predicting number of complications with age, GCS on admission, and temperature modulation showed that temperature modulation was the main contributor and associated with a higher number of complications [F(3) = 4.59. P&lt;0.005, t=-3.425, P=0.001]</t>
  </si>
  <si>
    <t>• Retrospective design
• Small sample size
•  No functional measure of neurologic outcome</t>
  </si>
  <si>
    <t>Precise temperature control and management is an essential aspect of high quality care in patients with severe traumatic brain injury
Neurogenic fever (core temperature &gt; 37.5 degrees driven by neurological dysregulation in the absence of sepsis or clinically significant inflammatory process) is relatively common in traumatic brain injury cases, and it should be promptly detected and treated (i.e controlled normothermia targeting 36 to 37.5 degrees C).</t>
  </si>
  <si>
    <t xml:space="preserve"> Zeiler</t>
  </si>
  <si>
    <t>"Cerebrovascular reactivity remains relatively independent of intracranial hypertension therapeutic intensity, suggesting
inadequacy of current TBI therapies in modulating impaired autoregulation. These findings support the need for investigation into the molecular mechanisms involved, or individualized physiologic targets (ICP, CPP, or Co2) in order to treat
dysautoregulation actively."</t>
  </si>
  <si>
    <t>Post-hoc analysis of CENTER-TBI cohort data</t>
  </si>
  <si>
    <t>249 patients 
1230 daily observations of therapeutic intensity level</t>
  </si>
  <si>
    <t>46.8 +/- 18.9 years</t>
  </si>
  <si>
    <t>TBI patients from the CENTER-TBI high-resolution ICU cohort</t>
  </si>
  <si>
    <t>7 days after injury</t>
  </si>
  <si>
    <t xml:space="preserve">Mean(SD) daily % time with PRx &gt;0
Hypothermia (mild)
Day-matched data: 44.5 (22.4) vs. no intervention 52.8 (24.0), P = 0.0001
Time-shifted data:
Hypothermia (mild) 43.5 (21.0) vs. no intervention 51.1 (23.9), P = 0.001
</t>
  </si>
  <si>
    <t>No specific data in paper</t>
  </si>
  <si>
    <t>To assess the association between daily treatment intensity measured by the therapeutic intensity level (TIL) intermediate scoring system and daily measures of cerebrovascular reactivity using data from the CENTER-TBI trial</t>
  </si>
  <si>
    <t>• Daily total TIL, all daily TIL sub-scores for first 7 days after injury</t>
  </si>
  <si>
    <t>Daily TIL sub-scores and cerebrovascular reactivity</t>
  </si>
  <si>
    <t>• Mild hypothermia (core temp &gt; 35 degrees C) daily TIL sub-score measures displayed a statistically significant decrease in daily pressure reactivity index measures using day-matched and time-shifted data on Mann U testing (Data listed in "Other" column)</t>
  </si>
  <si>
    <t xml:space="preserve">• Low # of patients
• Impact of mild hyperventilation, mild hypothermia, high sedation levels, and vasopressor usage unclear
• TIL scores and sub-scores are gross measures of therapeutic intensity
• Potential false-positive and false-negative results
</t>
  </si>
  <si>
    <t>Monitoring target organ (i.e. brain) temperature is desirable and recommended when the insertion of intraparenchymal brain probes is indicated and the technology is available
When brain temperature monitoring is not immediately available, alternative sources of core temperature (oesophageal, bladder, intravascular) are acceptable. Practictioners are advised that considerable gradients (up to 2 degrees centigrades) may exist between core body temperature and brain temperature</t>
  </si>
  <si>
    <t>Ferreira</t>
  </si>
  <si>
    <t>"The results suggest that our noninvasive method for selective brain cooling, using a novel nasopharyngeal
catheter, was effective and safe for use in humans."</t>
  </si>
  <si>
    <t>Prospective, non-randomized, interventional trial</t>
  </si>
  <si>
    <t>5 patients receiving intervention
4 completed
1 withdrawn</t>
  </si>
  <si>
    <t>37.2  +/- 18 years</t>
  </si>
  <si>
    <t>Confirmed TBI diagnosis - 4 patients had drainage of intracranial hemorrhage</t>
  </si>
  <si>
    <t>7 days after intervention</t>
  </si>
  <si>
    <t>Nasopharyngeal Cooling</t>
  </si>
  <si>
    <t>To assess the efficacy and safety of a nasopharyngeal catheter to cool the human brain after TBI</t>
  </si>
  <si>
    <t>• Efficacy: reduction in brain temperature, difference between brain and systemic temperature
• Safety: Changes in hemodynamic parameters, lab results, side effects of nasopharyngeal method</t>
  </si>
  <si>
    <t>Nasopharyngeal catheter connected to thermoelectric water cooling unit (Thermocube)</t>
  </si>
  <si>
    <t>• Average brain temperature reduction from baseline was 2.5 +/- 0.9 degrees C (P = 0.04)
• Average difference between brain temperature and systemic temperature during intervention was -1.2 +/- 0.8 degrees C (P = 0.04)
• Statistically significant differences in mean erythrocytes (P=0.04), hemoglobin (P=0.04), hematocrit (P=0.04), mean corpuscular volume (P=0.04), neutrophils (P=0.04) and platelets (P=0.04) during and after the intervention</t>
  </si>
  <si>
    <t>• Only one patient had mild localized and superficial nasal discoloration</t>
  </si>
  <si>
    <t>• No control group
• Small sample size</t>
  </si>
  <si>
    <t>In patients with Severe TBI, Targeted Temperature management should be insituted:
The quality of temperature management should be prospectively audited with metrics such a time within target range or similar indicators of quality of care</t>
  </si>
  <si>
    <t>Ridley</t>
  </si>
  <si>
    <t>"In TBI patients, energy expenditure was 20% less when receiving prophylactic hypothermia compared to normothermia. Greater gastric residual volumes, use of prokinetics and energy delivery that approximated measured energy expenditure was also observed in hypothermia patients."</t>
  </si>
  <si>
    <t>Prospective secondary analysis of the POLAR RCT</t>
  </si>
  <si>
    <t>40 randomized
20 in each group</t>
  </si>
  <si>
    <t>Hypothermia group: 37 (SD 14)
Normothermia: 38 (SD 12)</t>
  </si>
  <si>
    <t xml:space="preserve">Critically ill patients with TBI
Hypothermia group n =17:
Motor vehicle = 8 patients
Hit by object = 3 patients
Bicycle = 2 patients 
Other = 2 patients
Motorcycle = 1 patient
Pedestrian = 1 patient
Normothermia n = 16
Motor vehicle = 4 patients
Hit by object = 1 patient
Bicycle = 2 patients
Pedestrian = 3 patients
Fall/Jump = 6 patients
</t>
  </si>
  <si>
    <t>14 days post enrollment in POLAR RCT</t>
  </si>
  <si>
    <t xml:space="preserve">To measure energy expenditure in mildly hypothermia and normothermic TBI patients </t>
  </si>
  <si>
    <t>• Measured energy expenditure over first 3 days enrollment, over first 7 days, and days 8-14
• Delivered energy by nutrition therapy</t>
  </si>
  <si>
    <t>Prophylactic hypothermia with rapid induction and target temperature of 33 degrees C (or 35 degrees C if bleeding) and maintained for at least 72 h for a max of 7 days</t>
  </si>
  <si>
    <t xml:space="preserve">• Mean measured energy expenditure was 21 (5) kcal/kg in hypothermic and 27 (4) kcal/kg in normothermic group (P = 0.002) over first 3 study days. Energy expenditure was 20% (95% CI 9.5-29%, no p value) less than hypothermic patients
• At 5 days, measured energy expenditure was 23.5 (5) kcal/kg and 28 (4) kcal/kg (P=0.012) for hypothermic and normothermic groups respectively. Energy expenditure was 15% lower (95% CI 4-24, p=0.029) at 5 days in hypothermia patients
• At 7 days, measured energy expenditure was 25 (5) kcal/kg and 28(4) kcal/kg, p=0.029 for hypothermic and normothermic groups respectively. Energy expenditure was 12% (95% CI 2-20%) lower at 7 days in hypothermia patients
• Hypothermic group had higher gastric residual volumes across 7 days (438 (237) mls vs 184 (103) mls, P &lt;0.0001), higher use of morphine (13 vs. 6, p=0.024) and thiopentone (10 vs. 2, p=0.006) as sedatives compared to normothermia group
</t>
  </si>
  <si>
    <t xml:space="preserve">Controlled Normothermia Group </t>
  </si>
  <si>
    <t>• Patients in normothermia group had less interruption to enteral nutrition related to raised gastric residual volumes compared to normothermic group (4(25%) vs (13(76.5%), p=0.003
• No significant differences between groups for survival, duration of mechanical ventilation, ICU LOS, and hospital LOS (see table 4)</t>
  </si>
  <si>
    <t>• Small sample size
• Baseline imbalance in TBI severity
• Clinicians not blinded to measured energy expenditure
• Participation of just two centers having an interest in nutrition</t>
  </si>
  <si>
    <t>The lowest target temperature as a medium term ICP-control strategy (i.e. a patient with exhausted intracranial volume buffering reserve and labile ICP with occasional spikes &gt; 25 mmHg, duration of hypothermia measured in hours to days) is:
In cases where patients are at impending risk of brain herniation (i.e., obliterated basal cisterns, refractory intracranial hypertension &gt; 25 mmHg, abnormal pupillary reduction), therapeutic hypothermia should be considered as a temporising strategy and it should be induced rapidly</t>
  </si>
  <si>
    <t>Sinha</t>
  </si>
  <si>
    <t>A randomized placebo-controlled
trial of progesterone with or without
hypothermia in patients with acute
severe traumatic brain injury</t>
  </si>
  <si>
    <t>"A strong evidence for prophylactic hypothermia and a weak evidence for progesterone therapy
was observed for a better primary outcome at 6 months as compared to the placebo. A similar trend was
observed at a 1-year follow-up. Contrary to our hypothesis, prophylactic hypothermia therapy suppressed the
beneficial effects of progesterone therapy in sTBI patients. The complex cascades of factors responsible for
such interactions are still unknown and need to be further determined."</t>
  </si>
  <si>
    <t>Prospective, outcome assessor, blinded, randomized placebo-controlled phase II trial</t>
  </si>
  <si>
    <t>107 patients randomized
1) Placebo: n=27
2) Progesterone: n=26
3) Hypothermia: n =27
4) Hypothermia and progesterone: n = 27</t>
  </si>
  <si>
    <t>1) Placebo: 33.9 +/- 11.2
2) Progesterone: 33.7 +/-10.9
3) Hypothermia: 31.4 +/- 12.7
4) Hypothermia and progesterone: 31.2 +/- 10.5</t>
  </si>
  <si>
    <t>Adult patients with severe TBI (GCS 4-8) presenting to study trauma center within 8 hours after injury</t>
  </si>
  <si>
    <t>12 months after recruitment</t>
  </si>
  <si>
    <t xml:space="preserve">4 study arms total; relevant placebo comparisons are within the results
</t>
  </si>
  <si>
    <t>Surface cooling</t>
  </si>
  <si>
    <t>To evaluate the efficacy of progesterone with and without prophylactic hypothermia in severe TBI patients</t>
  </si>
  <si>
    <t>GOS scores, functional independence measure score, and mortality rate at 6 and 12 month follow up</t>
  </si>
  <si>
    <t>Medi-therm II and cooling blankets to target temperature of 33 degrees C to 34 degrees C</t>
  </si>
  <si>
    <t>• 6 month follow up of GOS showed 82% of patients showed favorable outcome (good recovery and moderate disability) compared to placebo group (p=0.01)
• 1 year follow up of GOS showed marginal benefit of hypothermia group vs. placebo for favorable outcomes (82% vs. 58%, P=0.17)
 • Adjusted OR of poor recovery at 6 months in hypothermia group was 0.21 (95% CI 0.05-0.84, P=0.03) compared to placebo
• Average functional independence measure at 6 and 12 months were marginally higher in hypothermia vs. placebo group (P=0.06)
• Mortality rates were similar between all groups at 6 and 12 months (P=0.78 hypothermia group and 0.52 progesterone group)
• 12 month follow up mortality rate lowest in hypothermia alone group (18.2%, adjusted OR 0.44, P=0.52)</t>
  </si>
  <si>
    <t>Progesterone 1.0 mg/kg intramuscular injection every 12 hours for 5 days</t>
  </si>
  <si>
    <t>• 6 month follow up of GOS showed 74% of patients showed favorable outcome (good recovery and moderate disability) compared to placebo group (p=0.07)
 • Adjusted OR of poor recovery at 6 months in progesterone group was 0.33 (95% CI 0.09-1.20, P=0.09) compared to placebo
• Average functional independence measure at 6 and 12 months were marginally higher in progesterone vs. placebo group (P=0.27)</t>
  </si>
  <si>
    <t>Progesterone intervention and Hypothermia intervention</t>
  </si>
  <si>
    <t xml:space="preserve"> • At 12 month follow up, progesterone and hypothermia group was highest in mortality rate at 35.3% (adjusted OR =1.40, P=0.52 between all groups)</t>
  </si>
  <si>
    <t xml:space="preserve"> • All groups had similar complications expect highest incidence of seizures (P=0.04) and derangement of prothrombin time (p=0.01) in the progesterone group
 • Highest incidence of deranged activated partial thromboplastin clotting time occurred in hypothermia group (p=0.005)</t>
  </si>
  <si>
    <t xml:space="preserve"> • Intervention bias due to unblinded caregiver
 • Single center trial
 • Disproportionate amount of decompressive craniectomy patients in treatment arms
 • Limited sample size
 • High number of patients lost to follow up leading to assessment bias</t>
  </si>
  <si>
    <t>An automated TTM device that enables precise temperature control is desirable for the induction of controlled normothermia and/or hypothermia if and when indicated in patients with severe TBI
In cases where patients are at impending risk of brain herniation (i.e., obliterated basal cisterns, refractory intracranial hypertension &gt; 25 mmHg, abnormal pupillary reduction), therapeutic hypothermia should be considered as a temporising strategy and it should be induced rapidly</t>
  </si>
  <si>
    <t>Wang</t>
  </si>
  <si>
    <t>Target temperature management and therapeutic hypothermia in severe neuroprotection for traumatic brain injury: Clinic value and effect on oxidative stress</t>
  </si>
  <si>
    <t>"Targeted temperature management and mild
hypothermia treatment can improve neurological function, maintain brain cell function, and reduce stress-reactions risk. The
incidence of complications during hospitalization was reduced."</t>
  </si>
  <si>
    <t>Randomized Interventional</t>
  </si>
  <si>
    <t>120 patients
60 in each group</t>
  </si>
  <si>
    <t>Experimental: 42.75 +/- 3.53
Control: 45.91 +/- 3.53</t>
  </si>
  <si>
    <t>TBI patients admitted to hospital within 12 hours after injury, GCS scores between 3 and 8</t>
  </si>
  <si>
    <t>Up to 6 months after discharge</t>
  </si>
  <si>
    <t>Surface cooling - head ice caps and normal saline 500 mL IV drip. Ice bags applied to armpits as needed</t>
  </si>
  <si>
    <t>To assess the effects and clinical value of TTM and mild hypothermia therapy on neuroprotection and oxidative stress in patients with severe TBI</t>
  </si>
  <si>
    <t>Prognosis at 6 months after discharge, NIHSS scoring at 3 and 6 weeks, lab values and brain function indexes before and after treatment, and incidence of complications during hospitalization</t>
  </si>
  <si>
    <t>TTM and mild hypothermia therapy  using ice blankets and mild hypothermia therapy apparatus with targeted temperature at 32 degrees C to 35 degrees C</t>
  </si>
  <si>
    <t>• Good prognosis in 36 cases, disability in 20 cases, vegetative survival in 1 case and death in 3 cases. The observed prognosis was better compared to the control group (p &lt;0.05)
• Mean NIHSS scores at 3 weeks were significantly lower in experimental than control group (25.14 vs. 27.19, P&lt;0.01) and 6 weeks (22.85 vs. 26.93, P&lt;0.01)
• Mean Serum superoxide dismutase-1 was significantly higher in experimental than control group after treatment (321.82 ug/L vs. 253.55 ug/L_
• Mean serum malondialdehyde level was significantly lower in experimental than in control after treatment (3.01 vs. 3.79, p&lt;0.01)</t>
  </si>
  <si>
    <t>Mild hypothermia treatment using cooling blankets and head ice cap and hibernation mixture of chlorpromazine, promethazine, atraconine and saline</t>
  </si>
  <si>
    <t>• Good prognosis in 18 cases, disability in 25 cases, vegetative survival in 7 cases and death in 10 cases
• Mean Brain function indexes were significantly higher in control group than experimental group after treatment:
(myelin basic protein 34.19 ng/mL vs. 22.95 ng/mL, p&lt;.01)
(neuron specific enolase 3.48 vs. 1.94, p&lt;0.01) (glial fibrillary acidic protein 11.82 vs. 7.39, p&lt;0.01)</t>
  </si>
  <si>
    <t>• Incidences of gravitactic pneumonia, atelectasis, venous thrombosis of extremities and ventricular arrhythmias were significantly lower in experimental group than control group (P &lt;0.05, specific numbers not reported only numbers shown in figure 2)</t>
  </si>
  <si>
    <t>• Observational study
• Small sample size
• Single center study with Chinese patients only enrolled which can affect generalization of outcomes</t>
  </si>
  <si>
    <t>An automated TTM device that enables precise temperature is desirable for maintaining temperature in patients with severe TBI
Neurogenic fever (core temperature &gt; 37.5 degrees driven by neurological dysregulation in the absence of sepsis or clinically significant inflammatory process) is relatively common in traumatic brain injury cases, and it should be promptly detected and treated (i.e controlled normothermia targeting 36 to 37.5 degrees C).</t>
  </si>
  <si>
    <t>Chmayssani</t>
  </si>
  <si>
    <t>"Therapeutic normothermia, using intravascular cooling, results in a reduction in the burden of MC.
This differential effect occurs despite equivalent control of
ICP in both TIN and MED treatments. These results
demonstrate proof of concept of normothermia, when
applied in a controlled manner, being neuroprotective."</t>
  </si>
  <si>
    <t>Retrospective study</t>
  </si>
  <si>
    <t>62 patients:
52 in standard medical therapy group
10 in therapeutic induced normothermia group</t>
  </si>
  <si>
    <t>47.75 +/- 17.19 years</t>
  </si>
  <si>
    <t>TBI patients with GCS score greater than or equal to 8 or admission GCS 9-12 with CT scans showing intracranial bleeding</t>
  </si>
  <si>
    <t>6 months</t>
  </si>
  <si>
    <t>Intravascular cooling  via catheter-based heat exchange</t>
  </si>
  <si>
    <t>To investigate if therapeutic induced normothermia (TIN) greater than or equal to 37 degrees C is more efficacious than standard medical therapy in alleviating metabolic crisis following TBI</t>
  </si>
  <si>
    <t>Temperature control, time in metabolic crisis, and changes in WBC</t>
  </si>
  <si>
    <t>Medical treatment plus intravascular catheter based heat exchange system Cool Line and Cool Guard target temperature of 36.5 degrees C
therapeutic induced normothermia(TIN)</t>
  </si>
  <si>
    <t>• TIN group spent a mean 22.6 % of time in metabolic crisis whereas MED group spent 32.17% (p&lt;0.001)
• In the TIN group, controlling temperature was associated with reduced incidence of metabolic crisis (OR 0.51, CI 0.38-0.67, P &lt;0.001)
• In TIN group, average time spent in metabolic crisis decreased from  41.95% before treatment to 8.35% after treatment (p=0.002)
• In the TIN group, there was significantly higher pyruvate and lactate levels and a decrease in LPR before and after TIN (Lactate  4.672 mmol/L pre-TIN vs. 4.931 post-TIN, p&lt;0.001) (Pyruvate 137.502 umol/L pre-TIN vs. 178.012 umol/L post-TIN, p&lt;0.001) (LPR 36.631 pre-TIN vs. 29.781 post-TIN, p=0.002)
• In TIN group, no statistically significant trend toward decrease in ICP spikes (17.74 vs. 12.90%, p=0.441)
• TIN was associated with higher odds of metabolic crisis (OR 1.91, 95% CI 1.48-2.45, p&lt;0.001) as well as ICP (OR 1.61, 95% CI 1.13-2.28, p&lt;0.001)</t>
  </si>
  <si>
    <t>Conventional medical treatment of fever (acetaminophen, ibuprofen, and cooling blankets)
Standard medical therapy (MED)</t>
  </si>
  <si>
    <t>• In MED group, having temperature control was not associated with lower incidence of metabolic crisis (OR 0.97, CI 0.87-1.08, p=0.630)</t>
  </si>
  <si>
    <t>• Not powered to assess impact of therapeutic normothermia 
• Biases due to change in monitoring and practice over time</t>
  </si>
  <si>
    <t>Yokobori</t>
  </si>
  <si>
    <t>"Less invasive treatments reduced mortality in geriatric TBI but did not improve functional outcomes. Patient age was not the strongest prognostic factor; thus. Physicians should consider characteristics other than age"</t>
  </si>
  <si>
    <t>Retrospective Cohort Study</t>
  </si>
  <si>
    <t>1,879 patients
Project 1998: 298 elderly patients
Project 2004: 381 elderly patients
Project 2009: 479 elderly patients
Project 2015: 721 elderly patients</t>
  </si>
  <si>
    <t>Project 1998: 75.3
Project 2004: 75.4
Project 2009: 77.1
Project 2015: 77.5</t>
  </si>
  <si>
    <t>Geriatric patients 65 years or older with TBI (GCS less than 8 or decrease in GCS score within 48 hours of injury onset)</t>
  </si>
  <si>
    <t>Each project was 2 years of data</t>
  </si>
  <si>
    <t xml:space="preserve">Compared projects in the Japan Neurotrauma data bank </t>
  </si>
  <si>
    <t xml:space="preserve"> NA</t>
  </si>
  <si>
    <t>To use data from the Japan Neurotrauma Data Bank projects to identify prognostic factors for intensive and aggressive treatments in geriatric TBI patients</t>
  </si>
  <si>
    <t>Use of intensive treatments, use of aggressive treatments, use of less invasive methods (normothermic TTM), 6 month mortality rate, GOS at discharge</t>
  </si>
  <si>
    <t>Transition of treatment in elders with TBI</t>
  </si>
  <si>
    <t>Intensive temperature management
Project 1998: 6.7% all cases
Project 2004: 26.6% all cases
Project 2009: 30.1% all cases
Project 2015: 22.6% all cases
(Between group comparisons p&lt;0.0001)
Hypothermia
Project 1998: 6.7% all cases
Project 2004: 5.0% all cases
Project 2009: 6.1% all cases
Project 2015: 1.5% all cases
(Between group comparisons, no p value reported)
Intensive normothermia
Project 1998: not reported
Project 2004: 21.8% all cases
Project 2009: 24% all cases
Project 2015: 21.1% all cases
(Between group comparisons, no p value reported)</t>
  </si>
  <si>
    <t xml:space="preserve">• No retrospective cohort study of Japan Neurotrauma database, thus, treatment indications may have varied
• Data prospectively collected over 20 years
</t>
  </si>
  <si>
    <t xml:space="preserve">Monitoring core temperature (e.g., bladder, esophageal) is strongly recommended over measuring or monitoring superficial temperature (e.g., skin, tympanic) in severe TBI
When brain temperature monitoring is not immediately available, alternative sources of core temperature (oesophageal, bladder, intravascular) are acceptable. Practictioners are advised that considerable gradients (up to 2 degrees centigrades) may exist between core body temperature and brain temperature
Temperature control is a key component of intracranial pressure (ICP) management in traumatic brain injury cases
Rewarming should be controlled by an automated device and set at a rate of ≤1°C per 24-h period
</t>
  </si>
  <si>
    <t>Qiu</t>
  </si>
  <si>
    <t>"Pre-hospital MTH for patients with STBI can reduce ICP and improve neurological outcomes."</t>
  </si>
  <si>
    <t xml:space="preserve">Prospective Study, Randomized </t>
  </si>
  <si>
    <t>86 patients total; (43 in pre-hospital MTH group and 43 in late MTH group)</t>
  </si>
  <si>
    <t>41.8±10.9</t>
  </si>
  <si>
    <t>Adult patients with TBI</t>
  </si>
  <si>
    <t>The pre-hospital time intervals of the patients are 47.1±11.7 (minutes) pre-hospital group versus 43.9±14.6 (minutes) late MTH group, P&gt;0.05</t>
  </si>
  <si>
    <t xml:space="preserve">Therapeutic hypothermia device, ice packs, and cooling blanket with sustained circulation </t>
  </si>
  <si>
    <t>To assess the effects of pre-hospital mild therapeutic hypothermia (MTH) on patients with severe traumatic brain injury (sTBI)</t>
  </si>
  <si>
    <t>Intracranial pressure (ICP), complications, and Glasgow Outcome Scale (GOS) scores</t>
  </si>
  <si>
    <t>Early MTH group - therapeutic hypothermia device was used to treat patients with sTBI mainly by cooling head and neck (with ice packs as adjuvants). MTH was initiated by emergency medical services paramedics and doctors. Patients were maintained at tympanic temperature of 33-35°C with ear thermometers till hospital admission.
Late MTH group - MTH was started after patients admitted into ICU, MTH was achieved with therapeutic hypothermia device and cooling blankets. 
MTH procedure in both groups was as follows: cold water (4°C) was injected into cooling blanket with sustained circulation. The target temperature in the brain tissue or deep nasopharyngeal space was set at 33-35°C. The cooling materials were removed after 4 days of effective cooling, and natural rewarming was used to terminate hypothermia.</t>
  </si>
  <si>
    <r>
      <rPr>
        <b/>
        <sz val="10"/>
        <color theme="1"/>
        <rFont val="Arial"/>
        <family val="2"/>
      </rPr>
      <t>ICP</t>
    </r>
    <r>
      <rPr>
        <sz val="10"/>
        <color theme="1"/>
        <rFont val="Arial"/>
        <family val="2"/>
      </rPr>
      <t xml:space="preserve">: was significantly lower for patients in the pre-hospital MTH group 24, 48, and 72 h after treatment (17.38±4.88 mmHg, 18.40±4.50 mmHg, and 16.40±4.13 mmHg, respectively) than that in the late MTH group (20.63±3.00 mmHg, 21.80±6.00 mmHg, and 18.81±4.50 mmHg), P&lt;0.05
</t>
    </r>
    <r>
      <rPr>
        <b/>
        <sz val="10"/>
        <color theme="1"/>
        <rFont val="Arial"/>
        <family val="2"/>
      </rPr>
      <t>GOS</t>
    </r>
    <r>
      <rPr>
        <sz val="10"/>
        <color theme="1"/>
        <rFont val="Arial"/>
        <family val="2"/>
      </rPr>
      <t xml:space="preserve">: pre-hospital MTH group had significantly different good recovery and low mortality rates compared with that of late MTH group (P&lt;0.05). The favorable prognosis rate (GOS scores 4-5) was significantly higher in the pre-hospital MTH group than that in late MTH group (65.1% vs. 37.2%, respectively; P&lt;0.05).
</t>
    </r>
    <r>
      <rPr>
        <b/>
        <sz val="10"/>
        <color theme="1"/>
        <rFont val="Arial"/>
        <family val="2"/>
      </rPr>
      <t>Complications</t>
    </r>
    <r>
      <rPr>
        <sz val="10"/>
        <color theme="1"/>
        <rFont val="Arial"/>
        <family val="2"/>
      </rPr>
      <t>: Pulmonary infection occurred in 34.9% in pre-hospital MTH group and 32.6% in late MTH group, P&lt;0.05. Incidences of gastrointestinal bleeding, electrolyte disturbances, adrenal dysfunction were comparable between group, and no serious consequences were observed after appropriate treatment.</t>
    </r>
  </si>
  <si>
    <t>N/A</t>
  </si>
  <si>
    <t>See results</t>
  </si>
  <si>
    <t>The number of patients recruited seems small enough to show a treatment effect.
The ICP data on day 4 after treatment were not available.
Study failed to control intracranial pressure within the desired range of patients in both groups, possibly related to the patient etiology with brain swelling after sTBI.</t>
  </si>
  <si>
    <t xml:space="preserve">Temperature control is a key component of intracranial pressure (ICP) management in traumatic brain injury cases
If hypothermia is considered in cases where first-line treatments have failed to control intracranial pressure (ICP), target temperature should be managed at the point closest to physiological temperature; i.e. starting from mild hypothermia and progressively cooling patients to moderate hypothermia
Before considering barbiturate burst suppression, moderate hypothermia should be attempted, with a target core temperature as lows as:
Rewarming should be controlled by an automated device and set at a rate of ≤1°C per 24-h period
</t>
  </si>
  <si>
    <t>Yoon</t>
  </si>
  <si>
    <t>"In patients who underwent rewarming after therapeutic hypothermia, rebound ICP presented a higher risk at 33°C than at 34.5°C. Therefore, more careful rewarming is needed in patients receiving therapeutic hypothermia at 33°C."</t>
  </si>
  <si>
    <t>25 patients evaluated; (12 patients in moderate hypothermia (33°C) and 13 patients in mild hypothermia (34.5°C)</t>
  </si>
  <si>
    <t>Mild hypothermia 43.77±19.53
Moderate hypothermia 44.17±18.954
p=0.959</t>
  </si>
  <si>
    <t>Adult patients with severe TBI defined as GCS score of &lt;8</t>
  </si>
  <si>
    <t>Artic Sun, noninvasive whole-body surface cooling device</t>
  </si>
  <si>
    <t>To investigate the risk factors associated with rebound intracranial pressure (ICP), a phenomenon that occurs when brain swelling reprogresses rapidly during rewarming in patients who have undergone therapeutic hypothermia for traumatic brain injury (TBI).</t>
  </si>
  <si>
    <t>Investigate the risk factors of rebound intracranial pressure during rewarming in patients receiving therapeutic hypothermia</t>
  </si>
  <si>
    <t>Therapeutic hypothermia 34.5°C (mild hypothermia) administered if ICP continued to be &gt;20mmHg despite treatment (barbiturate coma therapy or decompressive craniectomy). If the ICP decreased to &lt;20mmHg - maintained 34.5°C, but if ICP remained &gt;20mmHg temperature lowered to 33°C (moderate hypothermia). 
Hypothermia was maintained for at least 48h, and rewarming was performed if ICP remained &lt;20mmHg for &gt;24h. The target core temperature was set at 36.5°C and increased by 0.1°C/h. When it reached 36.5°C, normothermia was maintained for 3 days.</t>
  </si>
  <si>
    <t>Rebound ICP occurred in 2 (15.4%) cases in mild hypothermia group and 7 (58.3%) cases in moderate hypothermia group.
In risk factor analysis for rebound ICP, only degree of hypothermia was statistically significant, and rebound ICP was observed more frequently in moderate than in the mild hypothermia group (p=0.025).
Risk factors such as sex, age, hypertension, diabetes, end-stage renal disease (ESRD), stroke, cardiovascular disease, smoking, alcohol consumption, antiplatelet use, anticoagulant use, shock, GCS, pupil dilatation, disseminated intravascular coagulation, trauma mechanism, craniectomy and hypothermia duration were NOT statistically significant</t>
  </si>
  <si>
    <t>Retrospective study with small sample size
Patients who were treated for hypothermia at 33°C and 34.5°C could not be compared. Moderate therapeutic hypothermia of 33°C was performed if the ICP of patients who had undergone mild hypothermia treatment at 34.5°C was not controlled. Therefore, patients treated with hypothermia at 33°C can be considered to have a more severe injury mechanism than those treated at 34.5°C or can be affected by factors that cause secondary injury.</t>
  </si>
  <si>
    <t xml:space="preserve">Temperature control is a key component of intracranial pressure (ICP) management in traumatic brain injury cases
</t>
  </si>
  <si>
    <t>Suehiro</t>
  </si>
  <si>
    <t>"Multivariate analysis in patients with evacuated mass lesions showed that GCS (≥6 pts), and hypothermia were independent factors related to a favorable outcome. Appropriate thermoregulation of the brain for individual patients with various types of TBI are important."</t>
  </si>
  <si>
    <t>Observational study</t>
  </si>
  <si>
    <t>401 patients; (225 patients in No temperature management (C), 129 patients in Normothermia (N), and 47 patients in Hypothermia (H))</t>
  </si>
  <si>
    <t>No temperature management (C): 61.5±24
Normothermia (N): 53.6±22.6
Hypothermia (H): 46.9±24.6
p=0.01 C vs. N
p=0.0007 C vs. H</t>
  </si>
  <si>
    <t>Patients with severe TBI (GCS score of 8 or less)</t>
  </si>
  <si>
    <t xml:space="preserve">Ice packs or drugs to control high fever, cooling blankets, and temperature treatments 
</t>
  </si>
  <si>
    <t>To evaluate the clinical characteristics and effects of brain temperature management in patients with severe traumatic brain injury (TBI)</t>
  </si>
  <si>
    <t>Patient age, GCS score, pupillary abnormality, injury severity score (ISS), intracranial pressure (ICP) monitoring, and outcome according to CT classification (Traumatic Coma Data Bank classification) on admission were examined</t>
  </si>
  <si>
    <t>Patients in the ‘‘no temperature management’’ group did not receive brain temperature management, but received routine medical management including ice packs or drugs to control high fever. 
Brain temperature was maintained strictly below 38°C with cooling blankets in patients with ‘‘normothermia.’’
Patients in the ‘‘hypothermia’’ group received temperature treatments, with temperatures maintained below 35°C.</t>
  </si>
  <si>
    <t>All patients - Favorable outcome (%): 25.3 no temperature management (C), 33.3 normothermia (N), and 44.7 hypothermia (H); p=0.0076 C vs. H
All patients Intracranial pressure (ICP) monitoring was significantly decreased in 85.1% of patients in hypothermia, 42.6% in normothermia, and 14.7% in no temperature management; p&lt;0.0001 C vs. N, p&lt;0.0001 C vs. H, p&lt;0.0001 N vs. H
All patients - Mortality was not significant among the groups
Patients with evacuated mass lesion - Favorable outcome (%): 20.7% C, 26.9% N, and 52.4% in H; p=0.003 C vs. H, p=0.04 N vs. H
Patients with evacuated mass lesion - ICP monitoring 21.8% C, 55.8% N, and 90.5% in H; p&lt;0.001 C vs. N, p&lt;0.001 C vs. H, p=0.006 N vs. H
There was no significant difference in GCS score, pupil abnormality, and injury severity score (ISS) between all groups</t>
  </si>
  <si>
    <t>Neurogenic fever (core temperature &gt; 37.5 degrees driven by neurological dysregulation in the absence of sepsis or clinically significant inflammatory process) is relatively common in traumatic brain injury cases, and it should be promptly detected and treated (i.e controlled normothermia targeting 36 to 37.5 degrees C).</t>
  </si>
  <si>
    <t>Jensen</t>
  </si>
  <si>
    <t>The impact of mild induced hypothermia on the rate of transfusion and the mortality in severely injured patients: a retrospective multi-center study</t>
  </si>
  <si>
    <t>"Though tending to an increased rate of complications, there is no evidence for a difference in both; rate of transfusion and mortality in SIP. Mild IH as an option for severe head injuries seems as well-being practicable in the presence of multiple severe injuries. Further, clinical studies regarding the side effects are necessary."</t>
  </si>
  <si>
    <t>Retrospective multi-center study</t>
  </si>
  <si>
    <t>129 patients; (43 patients in hospital A - Hypothermia, 43 patients in hospital B and 43 patients in hospital C - normothermia)</t>
  </si>
  <si>
    <t>Hospital A - 36±13
Hospital B - 38±13
Hospital C - 36±14</t>
  </si>
  <si>
    <r>
      <t>Severely injured adult patients (defined by ISS≥16 including severe head injury AIS</t>
    </r>
    <r>
      <rPr>
        <vertAlign val="subscript"/>
        <sz val="10"/>
        <color theme="1"/>
        <rFont val="Arial"/>
        <family val="2"/>
      </rPr>
      <t>Head</t>
    </r>
    <r>
      <rPr>
        <sz val="10"/>
        <color theme="1"/>
        <rFont val="Arial"/>
        <family val="2"/>
      </rPr>
      <t>≥3)</t>
    </r>
  </si>
  <si>
    <t>For primary outcomes - length of stay in hospital of 48h or more was required
For secondary outcomes - length of stay in hospital at least 7 days without relocation was necessary</t>
  </si>
  <si>
    <t>Organic failure (OF) is defined as at least one organ scoring three or more points according to the Sequential Organ Failure Assessment (SOFA) score, matching the following criteria: cardio circulatory system dopamine greater than 5 μg/kg per minute or any adrenaline/noradrenaline treatment; lung Horowitz score (PaO2/FiO2) of less than 200 mmHg; liver serum bilirubin level of ≥6.0 mg/dL; kidney serum creatinine levels of 3.5 mg/dL or greater or urine output of less than 500 cc/day; CNS Glasgow Coma Scale (GCS) of 8 points or less 
Multi-organ failure (MOF) is defined by the simultaneous failure of two or more organ systems.</t>
  </si>
  <si>
    <t>Cooling blankets, coolmat, and coolgard  (none of the patients had to be cooled via Coolgard in this study)</t>
  </si>
  <si>
    <t>The aim of this study was to quantify the effect of mild induced hypothermia (IH) in severely injured patients (SIP) with concomitant severe traumatic brain injuries on transfusion rate and mortality.</t>
  </si>
  <si>
    <t>Primary outcome - number of transfused units of packed red blood cells (EC) and mortality
Secondary outcome - organic failure (OF) distinguished by relevant organs, MOF, the occurrence of sepsis and thromboembolism (TE) were recorded</t>
  </si>
  <si>
    <t>Hospital A - hypothermia temperature 35°C (down-regulation of temperature accomplished by removal of blanket, coolmat, and coolgard. The minimum duration of hypothermia was specified as 24h.
Hospital B and C - temperature management was normothermia</t>
  </si>
  <si>
    <t>Primary outcome - EC transfused within first 48h post-trauma estimated mean of -1.5 units (95% CI -5.3 to 2.5) for hospital A in comparison to hospital B and -1.3 units (95% CI -3.3 to 0.8) for hospital A in comparison to hospital C. The risk difference for mortality of -0.14 (95% CI -0.29 to 0.14) for hospital A in comparison to hospital B and -0.18 (95% CI -0.30 to 0.07) for hospital A compared to hospital C.
Secondary outcome -  occurrence of thromboembolism with OR of 12.9 (95% CI 1.2 - 133.9 AB) and of 21.0 (95% CI 2.0-217.4 AC). Prevalence of organic failure of the lungs is NOT statistically significant; OR of 4.7 (95% CI 1.0-22.6 AB) and 4.7 (95% CI 0.9-24.4 AC).</t>
  </si>
  <si>
    <t>Due to the small number of specific complications, the OR for sepsis as well as for the organic failure of liver and kidneys was not further taken into account</t>
  </si>
  <si>
    <t>Retrospective nature of the study
Larger number of matched cases would provide greater confidence in the significance of the results
Absence of inner-hospital control group due to the cooling protocol in hospital A lead to this elaborate statistical design</t>
  </si>
  <si>
    <t>In patients with Severe TBI, Targeted Temperature management should be insituted:</t>
  </si>
  <si>
    <t>Miyata</t>
  </si>
  <si>
    <t>"There was no clear improvement in neurological outcomes after TTM in patients with moderate or severe TBI. To elucidate the role of TTM in patients with these injuries, a prospective study is needed with long-term follow-up using specific target temperatures."</t>
  </si>
  <si>
    <t>282 patients after propensity score (PS) matching: (141 patients in temperature management method (TTM) group and 141 patients in control (C) group)
*141 patients in TTM: broken into 112 therapeutic normothermia (TN) and 29 therapeutic hypothermia (TH)</t>
  </si>
  <si>
    <t>TTM group: 60±21
Control group: 60±21
p=0.69</t>
  </si>
  <si>
    <t xml:space="preserve">Patients with moderate and severe TBI </t>
  </si>
  <si>
    <t>36±44 days (range 1-311 days)</t>
  </si>
  <si>
    <t>687 patients were available for analysis: 295 patients in TTM group and 392 patients in control group (divided based on the treatment they received) but after PS Matching 141 patients in each group
No significant differences related to patient characteristics or treatment interventions after PS matching</t>
  </si>
  <si>
    <t>TTM group - Cooling blankets
Control group - ice-pack cooling or antipyretic drugs for patients with high fever</t>
  </si>
  <si>
    <t>The objective of this study was to estimate neurological outcomes in patients with TBI following TTM and conventional management and to compare differences between well-balanced groups, based on a propensity score (PS)-matching method.</t>
  </si>
  <si>
    <t>The primary outcome was defined as the rate of poor outcomes at hospital discharge.
The secondary outcome was the in-hospital death rate.</t>
  </si>
  <si>
    <t>TTM group: undergoing therapeutic normothermia (TN) body temperature was maintained below 37°C and patients undergoing therapeutic hypothermia (TH), body temperature was strictly maintained at temperatures below 35°C.
Control group - did not undergo any mechanical cooling but did get ice-pack cooling or antipyretic drugs for patients with high fever</t>
  </si>
  <si>
    <t>After PS matching - Control group: 72% patients had poor outcome and 26% deaths occurred
After PS matching - TTM group: 69% patients had poor outcome and 33%  deaths occurred
No significant differences seen between the 2 groups in neurological outcome at discharge p=0.83 or death p=0.18</t>
  </si>
  <si>
    <t>The age of patient population skewed toward elderly, the efficacy of TTM in younger patients could not be examined.
Specific target temperature, body part used for measuring the temperature, timing, method, and duration of TTM were not included in the database - calls validity of TTM classification into question.
Patient outcome was measured at the time of hospital discharge, with no longitudinal follow-up.
The nonrandom nature of the study and limitations of the propensity-matching method.</t>
  </si>
  <si>
    <t>Monitoring core temperature (e.g., bladder, esophageal) is strongly recommended over measuring or monitoring superficial temperature (e.g., skin, tympanic) in severe TBI</t>
  </si>
  <si>
    <t>Oshorov</t>
  </si>
  <si>
    <t>"1. Hypothermia is an effective method for correction of intracranial hypertension. 2. Hypothermia can be used as an additional option of intensive care in refractory intracranial hypertension. 3. The rewarming phase is the most dangerous time for the re-development of intracranial hypertension and disruption of autoregulation."</t>
  </si>
  <si>
    <t>14 patients</t>
  </si>
  <si>
    <t>Range 17 to 55</t>
  </si>
  <si>
    <t>Patients with traumatic brain injury (TBI)</t>
  </si>
  <si>
    <t>13 patients were male and 1 patient was female; one patient was 17 years old</t>
  </si>
  <si>
    <t>Thermogard system (previously called Coolgard)</t>
  </si>
  <si>
    <t>To assess the impact of hypothermia on the mean arterial pressure (MAP), cerebral perfusion pressure (CPP), intracranial pressure (ICP), and cerebral autoregulation. 
Five time periods were selected: 1-phase of the initial state, 2-phase of hypothermia induction, 3-phase of hypothermia, 4-phase of rewarming, 5-phase after finishing hypothermia.</t>
  </si>
  <si>
    <t>Glasgow Outcome Scale (GOS): 1-death, 2-vegetative state, 3-severe disability, 4-moderate disability, 5-good recovery</t>
  </si>
  <si>
    <t>Hypothermia conducted until temperature of 32-35°C.
Hypothermia mode used for treatment of 14 patients, the temperature measured in the urinary bladder through thermistor.</t>
  </si>
  <si>
    <t>Phase 1: lasted nearly 7 (2;12)h, MAP 94 (81; 102), CPP 73 (52; 87), ICP 27 (16; 45) mmHg, Prx 0.25 (–0.15; 0.7), temperature 38.2°C (37; 39.8). 
Phase 2: 5 (2; 12)h, MAP 95 (85; 114), CPP 80 (65; 96), ICP 18 (10; 22) mmHg, Prx –0.055 (–0.15; 0.7), temperature 35.2°C (34.5; 35.5).
Phase 3: 55 (20; 100)h, there were no significantly changed MAP, CPP, Prx, ICP 15 (10; 18) mmHg, temperature was 33.5°C (32; 34.7). 
Phase 4: 17 (8; 24)h, ABP 90 (70; 100), CPP 77 (55; 85), ICP 15 (9; 27) mmHg and Prx 0.2 (–0.2; 0.32). Temperature 36.9°C (35.9; 38.5). 
Phase 5: 20 (6; 24)h, MAP 87(53; 110), CPP 72 (47; 107), ICP 17 (10; 32) mmHg and Prx 0.2 (–0.2; 0.6). Temperature 37.7°C (36.7; 39.0).</t>
  </si>
  <si>
    <t>An automated TTM device that enables precise temperature is desirable for maintaining temperature in patients with severe TBI
Before considering decompressive craniectomy, moderate hypothermia should be attempted, with a target core temperature as lows as:</t>
  </si>
  <si>
    <t>Idris</t>
  </si>
  <si>
    <t>"Data from this pilot study imply direct regional brain hypothermia appears safe, feasible and maybe beneficial in treating severely head‑injured patients."</t>
  </si>
  <si>
    <t>Prospective randomized controlled trial</t>
  </si>
  <si>
    <t>32 patients; (10 patients in mild cooling, 9 patients in deep cooling, and 13 patients in no colling group)</t>
  </si>
  <si>
    <t>Mild cooling: 28.9 (17.3-40.5)
deep cooling: 26.7 (11.9-41.4)
No cooling: 45.5 (35.0-56.1)
p=0.02</t>
  </si>
  <si>
    <t>Traumatic brain injury patients who required decompressive craniectomy</t>
  </si>
  <si>
    <t>Adults and children
Penetrating brain injury patients were excluded</t>
  </si>
  <si>
    <t xml:space="preserve">Neurojaf external ventricular drainage (EVD) with multiple side-holes catheter; Hartmann's solution </t>
  </si>
  <si>
    <t>The objectives of this study are to assess the therapeutic effects and complications of regional brain cooling in severe head injury with Glasgow coma scale (GCS) 6-7.</t>
  </si>
  <si>
    <t xml:space="preserve">Glasgow outcome score (GOD): good neurological outcome group (GOS 4 and 5) and poor neurological outcome group (GOS 1, 2, and 3) </t>
  </si>
  <si>
    <t>Deep cooling group - temperature of 20-29°C
Mild cooling group - temperature of 30-36°C
No cooling group</t>
  </si>
  <si>
    <t xml:space="preserve">GOS at discharge: no difference among the groups (p=0.307)
GOS at 6 months: There was 70% patients in mild cooling that attained good GOS compared with only 15.4% in no cooling group; p=0.013 and no difference when compared no cooling to deep cooling(0.074) or mild cooling to deep cooling (p=0.650)
</t>
  </si>
  <si>
    <t>The number of patients who developed complications was higher in no cooling and deep cooling groups compared with mild cooling group, but no significant difference among the three groups; p=0.405
No cooling (6): 4 wound infections, 1 pneumonia, 1 brain infarct
Mild cooling (4): 1 wound infection, 1 CSF infection, 1 pneumonia, 1 hydrocephalus
Deep cooling (6): 2 wound infection, 2 CSF infection, 2 brain infarct</t>
  </si>
  <si>
    <t>Small sample size
Irrespective of patient randomization, recruitment of younger patients in cooling group</t>
  </si>
  <si>
    <t>Temperature control is a key component of intracranial pressure (ICP) management in traumatic brain injury cases
Rewarming should be controlled by an automated device and set at a rate of ≤1°C per 24-h period</t>
  </si>
  <si>
    <t>Maekawa</t>
  </si>
  <si>
    <t>"Concluded that tight hemodynamic management and slow rewarming, together with prolonged therapeutic hypothermia (32–34_x0002_C) for severe TBI, did not improve the neurological outcomes or risk of mortality compared with strict temperature control (35.5–37°C)."</t>
  </si>
  <si>
    <t>Multicenter Randomized Controlled Trial (RCT)</t>
  </si>
  <si>
    <t>148 patients; (98 patients in Therapeutic hypothermia and 50 patients in Fever control)</t>
  </si>
  <si>
    <t>Hypothermia: 39±19
Fever control: 39±18
p=0.940</t>
  </si>
  <si>
    <t>Patients with TBI</t>
  </si>
  <si>
    <t>Patient characteristics difference: Injury severity score (ISS) 27±9 hypothermia, 24±7 fever control; p=0.037</t>
  </si>
  <si>
    <t>Cooling blankets, rapid cold fluid infusion and/or cold gastric lavage could be used during the induction phase in both groups</t>
  </si>
  <si>
    <t>To determine the effect of therapeutic hypothermia, while avoiding some limitations of earlier studies, which included patient selection based on Glasgow coma scale (GCS), delayed initiation of cooling, short duration of cooling, inter-center variation in patient care, and relatively rapid rewarming.</t>
  </si>
  <si>
    <t>Primary outcome - Glasgow Outcome Scale (GOS) at 6 months; 
Severe disability (SD), persistent vegetative state (PVS), or death (D) were defined as poor neurological outcomes whereas moderate disability (MD) or good recovery (GR) defined as good neurological outcomes.</t>
  </si>
  <si>
    <t>Hypothermia group: 32-34°C
Fever control group: 35.5-37°C
Patients with therapeutic hypothermia were cooled as soon as possible for ≥72h and rewarmed at a rate of &lt;1°C/day. The core body temperature was maintained at &lt;38°C for 7 days after the onset of TBI.</t>
  </si>
  <si>
    <t>Overall rate of poor neurological outcomes in the TH group 53% and fever control group 48%.
No significant difference in likelihood of poor neurological outcomes, evaluated by GOS (relative risk [RR] 1.24, 95% CI 0.62-2.48, p=0.597) and mortality (RR 1.82, 95% CI 0.82-4.03, p=0.180) between the hypothermia or fever control groups.
No significant difference (p&gt;0.05) between the groups for hemodynamic parameters: mean arterial pressure, intracranial pressure, cerebral perfusion pressure, central Venus pressure, cardiac index, mixed venous oxygen saturation, or systemic vascular resistance index.</t>
  </si>
  <si>
    <t>"The Overall rate of complications were 17% in TH group and 2% in fever control group, which were statistically significant"
Hypothermia group: thrombocytopenia (6%), sepsis (5%), severe pneumonia (3%), coagulopathy (2%), arrythmia (1%)
Fever control group: severe pneumonia (2%)</t>
  </si>
  <si>
    <r>
      <t xml:space="preserve">62% of patients in the TH group could not be cooled to the target temperature within 6h.
</t>
    </r>
    <r>
      <rPr>
        <b/>
        <sz val="10"/>
        <color theme="1"/>
        <rFont val="Arial"/>
        <family val="2"/>
      </rPr>
      <t xml:space="preserve">Enrolled only 150 of the planned 300 patients, and had used a 2:1 randomization strategy, this study was underpowered (the prevalence of TBI decreased during the course of the study).
</t>
    </r>
    <r>
      <rPr>
        <sz val="10"/>
        <color theme="1"/>
        <rFont val="Arial"/>
        <family val="2"/>
      </rPr>
      <t xml:space="preserve">
The control temperature range was chosen to be 35.5-37°C. </t>
    </r>
  </si>
  <si>
    <t>When fever is detected following TBI in cases perceived to be at risk of secondary brain injury, target temperature management should be initiated with a target core temperature range of 36.0 to 37.5 (i.e. controlled normothermia), pragmatically setting a core temperature target of 36.5 degrees when using an automated device.
Rewarming should be controlled by an automated device and set at a rate of ≤1°C per 24-h period</t>
  </si>
  <si>
    <t>Hifumi</t>
  </si>
  <si>
    <t>"The initial potassium level may be an indicator in determining appropriate targeted temperature management for patients with TBI. Fever control may be considered instead of MTH for normokalaemia patients with TBI on admission."</t>
  </si>
  <si>
    <t>Post Hoc Analysis - Prospective multicenter randomized controlled trial (BHYPO)</t>
  </si>
  <si>
    <t>130 patients; (Hypokalemia MTH 50 patients, Hypokalemia fever control 23 patients, Normokalaemia MTH 34 patients, Normokalaemia fever control 23 patients)
MTH=mild therapeutic hypothermia</t>
  </si>
  <si>
    <t>Hypokalemia: 37 (21-57)
Normokalaemia: 46 (23-56)
p=0.47</t>
  </si>
  <si>
    <t>Patient characteristics difference:
Male: 60% hypokalemia vs 78.6% normokalaemia; p=0.03
Creatinine (mg/dL): 0.69 (0.53-0.80) hypokalemia vs. 0.74 (0.63-0.85) normokalaemia; p=0.01
Blood glucose (mg/dL): 176 (148-211) hypokalemia vs. 154 (134-191) normokalaemia; p=0.03</t>
  </si>
  <si>
    <t xml:space="preserve">Cooling blankets, rapid cold fluid infusion, or cold gastric lavage </t>
  </si>
  <si>
    <t>To identify the association between initial potassium level and the neurological outcome of TTM in patients with TBI and to evaluate whether initial potassium level can determine indications for TTM in TBI patients.</t>
  </si>
  <si>
    <t>The rates of favorable neurologic outcome in hypokalemia and normokalaemia patients were primarily compared. Complications during and after treatments were evaluated. 
Good recovery and moderate disability in GOS at 6 months after injury were designated as favorable neurologic outcomes.</t>
  </si>
  <si>
    <t>Hypokalemia (&lt;3.5 mEq/L) patients: MTH group (32°C-34°C) and fever control (35.5°C-37°C)
Normokalaemia (3.5-5 mEq/L) patients: MTH group (32°C-34°C) and fever control (35.5°C-37°C)
Cooling was initiated within 2 hours after the onset of TBI. Cooling blankets, rapid cold fluid infusion (up to 1000 mL saline, human plasma products, or dextrose-free plasma expanders), or cold gastric lavage were used during the induction phase in both groups. The goal in each group was to achieve targeted temperature within 6 hours after the onset of TBI and to maintain this temperature for at least 72 hours, mainly using surface cooling blankets. After 72 hours, temperature was maintained at less than 38°C until 7 days after the onset of TBI.</t>
  </si>
  <si>
    <t>In normokalaemia patients, fever control management was associated with significant increase in favorable neurologic outcome compared with those in MTH groups (68.2% vs. 35.3%; p=0.03), no significant difference in hypokalemia patients p=0.33
Complication rate was significantly higher in the MTH group than in the fever control group for patients with normokalaemia (23.4% vs. 0%; p=0.03)
No significant difference regarding complication rates between MTH and fever control groups in hypokalemia patients; p=0.26</t>
  </si>
  <si>
    <r>
      <t xml:space="preserve">Original study was stopped before its full sample size could be accomplished. The sample size for this secondary analysis was further reduced from 150 patients to 130 patients. </t>
    </r>
    <r>
      <rPr>
        <b/>
        <sz val="10"/>
        <color theme="1"/>
        <rFont val="Arial"/>
        <family val="2"/>
      </rPr>
      <t>Because of this reduced sample size, it is more difficult to demonstrate the effectiveness of MTH or fever control.</t>
    </r>
    <r>
      <rPr>
        <sz val="10"/>
        <color theme="1"/>
        <rFont val="Arial"/>
        <family val="2"/>
      </rPr>
      <t xml:space="preserve">
Catecholamines, such as norepinephrine, were not measured.
This study was a post hoc subanalysis, and the presence of selection bias is possible.</t>
    </r>
  </si>
  <si>
    <t>Temperature control is a key component of intracranial pressure (ICP) management in traumatic brain injury cases
Before considering decompressive craniectomy, moderate hypothermia should be attempted, with a target core temperature as lows as:
Before considering barbiturate burst suppression, moderate hypothermia should be attempted, with a target core temperature as lows as:</t>
  </si>
  <si>
    <t>"It was difficult to control intracranial pressure with hypothermia for patients with diffuse injury III, but hypothermia was effective for young patients with an evacuated mass lesion."</t>
  </si>
  <si>
    <t>Secondary analysis of the BHYPO trail</t>
  </si>
  <si>
    <t>135 patients; (88 treated with therapeutic hypothermia and 47 with fever control)</t>
  </si>
  <si>
    <t>Therapeutic hypothermia: 41±18
Fever control: 38±18
p=0.493</t>
  </si>
  <si>
    <t>Patients with severe traumatic brain injury (TBI)</t>
  </si>
  <si>
    <t>To examine clinical outcomes according to the CT classification of the Traumatic Coma Data Bank on admission.</t>
  </si>
  <si>
    <t>Clinical outcomes were evaluated with the Glasgow Outcome Scale and mortality at 6 months after injury.
Good recovery and moderate disability were defined as favorable outcomes.</t>
  </si>
  <si>
    <t xml:space="preserve">Hypothermia group: 32-34°C
Fever control group: 35.5-37°C
Patients with therapeutic hypothermia were cooled as soon as possible for ≥72h and rewarmed at a rate of &lt;1°C/day. The core body temperature was maintained at &lt;38°C for 7 days after the onset of </t>
  </si>
  <si>
    <t>Favorable outcomes in young patients (≤50 years old) with evacuated mass lesions significantly increased from 33.3% with fever control to 77.8% with therapeutic hypothermia; p=0.015
Patients with diffuse injury III who were treated with therapeutic hypothermia had significantly higher mortality 30.0% than patients treated with fever control 5.3%; p=0.037</t>
  </si>
  <si>
    <t>ICP in patients treated with therapeutic hypothermia increased from day to day during the hypothermic phase in cases with diffuse injury III, whereas ICP was stable in patients treated with fever control.</t>
  </si>
  <si>
    <t>Neurogenic fever (core temperature &gt; 37.5 degrees driven by neurological dysregulation in the absence of sepsis or clinically significant inflammatory process) is relatively common in traumatic brain injury cases, and it should be promptly detected and treated (i.e controlled normothermia targeting 36 to 37.5 degrees C).
Rewarming should be controlled by an automated device and set at a rate of ≤1°C per 24-h period</t>
  </si>
  <si>
    <t>"Fever control may be considered instead of MTH in patients with TBI (AIS 3–4)."
AIS=abbreviated injury scale</t>
  </si>
  <si>
    <t>Post Hoc Analysis - Prospective multicenter randomized controlled trial (B-HYPO study)</t>
  </si>
  <si>
    <t>129 patients; 
78 patients in AIS head 3-4 group; (47 patients in MTH group and 31 patients in Fever control group)
51 patients in AIS head 5 group; (36 patients in MTH group and 15 patients in fever control)
MTH=mild therapeutic hypothermia</t>
  </si>
  <si>
    <t xml:space="preserve">AIS head 3-4 MTH: 30 (19-48)
AIS head 3-4 Fever control: 42 (20-56)
AIS head 5 MTH: 39 (21.3-59)
AIS head 5 Fever control: 56 (30-65) </t>
  </si>
  <si>
    <t>Patient characteristics difference in AIS head 5 group: Injury severity score (ISS) 32(25-35) MTH and 25(25-29) fever control; p=0.03</t>
  </si>
  <si>
    <t>Aimed to clarify and compare the effectiveness of the two therapeutic temperature management regimens in severe (Abbreviated Injury Scale [AIS] 3–4) or critical trauma patients (AIS 5).</t>
  </si>
  <si>
    <t xml:space="preserve">Glasgow Outcome Scale score and mortality at 6 months </t>
  </si>
  <si>
    <t xml:space="preserve">MTH group: 32-34°C
Fever control group: 35.5-37°C
Patients with therapeutic hypothermia were cooled as soon as possible for ≥72h and rewarmed at a rate of &lt;1°C/day. The core body temperature was maintained at &lt;38°C for 7 days after the onset of </t>
  </si>
  <si>
    <t>The fever control group (AIS head 3-4) demonstrated significant reduction of TBI-related mortality compared with the MTH group (9.7% vs. 34.0%, p=0.02)
AIS head 3-4 had increase of favorable neurological outcomes but not statistically significant (64.5% vs. 51.1%, p=0.26)
No difference in mortality or favorable outcome in patients with AIS 5</t>
  </si>
  <si>
    <t>In AIS 3–4, there was no significant difference in the rate of complication (10.6% vs. 3.2%, p = 0.39) between the MTH and fever control groups. 
In AIS 5, there was no significant difference between the two groups.</t>
  </si>
  <si>
    <t>The original study was stopped before accomplishment for futility at half of its full sample size. The sample size for this secondary analysis was further reduced from 150 patients to 129 patients. It would be very difficult to demonstrate the ability of the effectiveness of MTH or fever control.
Classification of AIS is mainly used in trauma; therefore it is not a common classification such as the TCDB for TBI, which is frequently used in neurocritical care.
Sub-analysis - selection bias possible</t>
  </si>
  <si>
    <t>The quality of temperature management should be prospectively audited with metrics such a time within target range or similar indicators of quality of care</t>
  </si>
  <si>
    <t>Kobata</t>
  </si>
  <si>
    <t>"Our findings indicate the significance of BG control particularly during TH treatment."</t>
  </si>
  <si>
    <t>Post-hoc analysis of multi-center, prospective, RCT (B-HYPO study)</t>
  </si>
  <si>
    <t>148 patients
Therapeutic hypothermia: n=98
Fever control n=50</t>
  </si>
  <si>
    <t>Hypothermia group: 39 +/- 19
Fever control: 39 +/- 18</t>
  </si>
  <si>
    <t>TBI patients with GCS score 4-8</t>
  </si>
  <si>
    <t>Surface cooling, Endovascular cooling</t>
  </si>
  <si>
    <t>To identify any associations between blood glucose levels and health outcomes in patients with TBI undergoing therapeutic hypothermia</t>
  </si>
  <si>
    <t>Blood glucose levels on days 0, 1, and 3 after starting treatment, and day 1 after rewarming. Additionally, the Glasgow outcome scale was assessed at 6 months.</t>
  </si>
  <si>
    <t>Therapeutic hypothermia 32 - 34 degrees C</t>
  </si>
  <si>
    <t>• Blood glucose levels on day one in the hypothermia group were significantly higher than fever control (p=0.0252), whereas there were no differences at day 0, 3, or post-rewarming
• Post-rewarming BG was higher in patients with unfavorable outcome versus those with favorable outcome ( p=0.0466)
• There was a significant decrease in blood glucose levels from day 1 to day 2 (p&lt;0.00001</t>
  </si>
  <si>
    <t>Fever control 35.5 - 37 degrees C</t>
  </si>
  <si>
    <t>• Blood glucose at day 1 was significantly higher in non-survivors (p=0.0495)</t>
  </si>
  <si>
    <t>All patients</t>
  </si>
  <si>
    <t>• Survivors with favorable outcomes had blood glucose decreases on day 0 (p-0.0026) to day 1 (p=0.0222), and day 1 (p=0.0002) to day 3 (p=0.0026)
• A higher blood glucose level was associated with increased risk of death in the fever control group and hypothermia group (p=0.0168 and p=0.0340)</t>
  </si>
  <si>
    <t>• Post-hoc analysis prone to bias
• Small study population
• Original study terminated early
• Blood glucose variability due to timing differences at each facility</t>
  </si>
  <si>
    <t>An automated TTM device that enables precise temperature control is desirable for the induction of controlled normothermia and/or hypothermia if and when indicated in patients with severe TBI
Temperature control is a key component of intracranial pressure (ICP) management in traumatic brain injury cases</t>
  </si>
  <si>
    <t>A Clinical Test for a Newly Developed Direct Brain Cooling
System for the Injured Brain and Pattern of Cortical
Brainwaves in Cooling, Noncooling, and Dead Brain</t>
  </si>
  <si>
    <t>"In brief, the direct brain cooling system using our newly
innovated machine is practical, feasible, effective, and safe.
The reduction in ICP, increment in CPP, optimal brain redox
regulation, near-normal brain temperature, and mitigation of
epileptic-like brainwave activities are the possible bases for
gaining better outcomes in the cooling group."</t>
  </si>
  <si>
    <t>Prospective, randomized, controlled trial</t>
  </si>
  <si>
    <t>14 patients
Brain cooling: n=7
Control group: n=7</t>
  </si>
  <si>
    <t>Cooling group: 25 years old
Control group: 36 years old</t>
  </si>
  <si>
    <t>TBI patients with GCS score 3-8</t>
  </si>
  <si>
    <t xml:space="preserve">GOS-E 1-3 considered poor neurological outcome
GOS-E 4-8 considered good neurological outcome </t>
  </si>
  <si>
    <t>Direct brain cooling</t>
  </si>
  <si>
    <t xml:space="preserve">To assess outcomes and safety of direct brain cooling system, identify effect of direct brain cooling on ICP, CPP, focal brain oxygenation, brain temperature, and brainwaves. </t>
  </si>
  <si>
    <t>Extended Glasgow Outcome Scale at discharge and 6 months after trauma</t>
  </si>
  <si>
    <t>Direct focal brain cooling in patients at 32 degrees C with head injuries (GCS 3-8)</t>
  </si>
  <si>
    <t xml:space="preserve">• Direct brain cooling patients had better GOSE scores at discharge compared to control group (GOSE 3 [range 3-4] versus 1[1-2], p &lt;0.002)
• Direct brain cooling patients had better GOSE scores at 6 months compared to control group (GOSE 5 [range 3-5] versus 1[1-2], p&lt;0.001)
• Mean ICP was 16.67 mm Hg (95%CI 13.65-20.17) in brain cooling group and 24.18 mm Hg (95% CI 14.31-32.93) in control group (p = 0.166)
</t>
  </si>
  <si>
    <t>Control group patients with head injuries (GCS 3-8)</t>
  </si>
  <si>
    <t>• There were no complications in alive patients for both groups (pneumonia, thrombosis, arrhythmia or wound infection)</t>
  </si>
  <si>
    <t xml:space="preserve">• Very small sample size
• 13/14 patients were men
• No shivering complication were reported
</t>
  </si>
  <si>
    <t>Rapid induction of hypothermia in traumatic brain injury cases can be achieved with a combination of automated temperature control devices and, in selected cases, intravenous infusion of ice-cold solutions.
The quality of temperature management should be prospectively audited with metrics such a time within target range or similar indicators of quality of care</t>
  </si>
  <si>
    <t>Bhatti</t>
  </si>
  <si>
    <t>"The esophageal heat transfer device used in this study demonstrated
comparable or superior performance to other commercially available TTM modalities, and the low adverse event
rate may offer advantages over more invasive methods with reported higher complication rates"</t>
  </si>
  <si>
    <t>Single-center, prospective, Non-RCT</t>
  </si>
  <si>
    <t xml:space="preserve">12 patients; (5 subdural hematoma, 3 hemorrhagic contusion, 2 SAH, and 1 intracranial hematoma and epidural hematoma) </t>
  </si>
  <si>
    <t>42 ± 16 years old</t>
  </si>
  <si>
    <t>TBI patients at least 18 years of age</t>
  </si>
  <si>
    <t>To ICU discharge or to 30 days post enrollment</t>
  </si>
  <si>
    <t>Target temperature was assigned by provider discretion and six patients underwent craniectomy.</t>
  </si>
  <si>
    <t>Esophageal transfer device</t>
  </si>
  <si>
    <t>To assess if Esophageal temperature management is effective in controlling core temperatures in TBI patients</t>
  </si>
  <si>
    <t xml:space="preserve">Ability to achieve target temperature and time to target temperature </t>
  </si>
  <si>
    <t>Targeted Temperature Management protocol using Esophageal temperature management.</t>
  </si>
  <si>
    <t xml:space="preserve">• 11 out of 12 patients reached target temperature in the first 10 hours of treatment
• 360 out of 480 total temperature measurements (75%) were within ±0.5°C of target temperature
• The average time to target temperature was 5.83±5.01 hours (range 1-20)
• Average cooling rate was 0.58°C/h(range 0.15-1.5°C/h)
• CPC scores at discharge included 1 (three patients), 2 (five patients), 3 (three patients), and 4 (one patient).
</t>
  </si>
  <si>
    <t>One small volume left hydrothorax was reported which did not require treatment. However, this adverse event was determined to not be device-related.</t>
  </si>
  <si>
    <t>A very small sample size of 12 patients were enrolled. Due to the small number, the results of one patient can have massive effects on the study.</t>
  </si>
  <si>
    <t>Temperature control is a key component of intracranial pressure (ICP) management in traumatic brain injury cases
Before considering decompressive craniectomy, moderate hypothermia should be attempted, with a target core temperature as lows as:</t>
  </si>
  <si>
    <t>Tang</t>
  </si>
  <si>
    <t>Mild induced hypothermia for patients with severe traumatic brain
injury after decompressive craniectomy</t>
  </si>
  <si>
    <t>"Mild induced hypothermia can reduce intracranial hypertension after decompressive craniectomy,
decreasing patient mortality. Hypothermia should be considered one of the main treatments for intracranial
hypertension after decompressive craniectomy in patients with traumatic brain injury."</t>
  </si>
  <si>
    <t>Randomized controlled double-blind clinical trial</t>
  </si>
  <si>
    <t>60 patients
Hypothermia group: 30 patients
Standard of care only group: 30 patients</t>
  </si>
  <si>
    <t>41.07 +/- 14.56 years old (range 18-63 years old)</t>
  </si>
  <si>
    <t>GCS score 3-8, primary closed TBI patients</t>
  </si>
  <si>
    <t>60 months</t>
  </si>
  <si>
    <t>ICP was &gt; 20 mm Hg after decompressive craniectomy</t>
  </si>
  <si>
    <t>To assess safety and efficacy of mild induced hypothermia for intracranial hypertension in patients with TBI after decompressive craniectomy</t>
  </si>
  <si>
    <t>ICP, GOS at 6 months, Mortality rates, and complications</t>
  </si>
  <si>
    <t>Hypothermia with target of 32 to 35 degrees C + standard of care</t>
  </si>
  <si>
    <t>• No significant differences in ICP and CPP between both intervention arms (p&lt;.001)
• Favorable outcomes occurred in 12 patients (40%) in hypothermia group and 7 patients (36.5%) patients in the control group (p=.267)
• Mortality rates were 10% in hypothermia group and 33.3% in standard of care group (p=0.57)</t>
  </si>
  <si>
    <t>Standard of care
≥ 36 degrees C</t>
  </si>
  <si>
    <t>• Pulmonary infection and electrolyte disorders presented with significant differences in both groups, respectively (p=.038 and .033)
• Hypothermia group: 11 out of 30 patients had hypernatremia and 3 patients out of 30 had hyperkalemia
• Standard of care group: 4 out of 30 patients had hypernatremia and 1 patients out of 30 had hyperkalemia</t>
  </si>
  <si>
    <t xml:space="preserve">• Small sample size
• Took place in refractory ICP patients
• Not generalizable
</t>
  </si>
  <si>
    <t>Should mild to moderate hypothermia (i.e. target core temperature &lt; 36.0 C) be considered in cases where first-line treatments (e.g., sedation, osmotherapy, optimised ventilation) have failed to control intracranial pressure?
Temperature control is a key component of intracranial pressure (ICP) management in traumatic brain injury cases</t>
  </si>
  <si>
    <t>Mortality Risk Stratification After Traumatic
Brain Injury and Hazard of Death With Titrated
Hypothermia in the Eurotherm3235Trial</t>
  </si>
  <si>
    <t>"Hypothermia as a first line measure to reduce intracranial
pressure to less than 20 mm Hg is harmful in patients with
a lower severity of injury and no clear benefit exists in patients with
more severe injuries."</t>
  </si>
  <si>
    <t>Stratified analysis of Multicenter, RCT</t>
  </si>
  <si>
    <t>386 patients for ITT; 257 for PP</t>
  </si>
  <si>
    <t>Primary closed TBI, increased ICP, core temperature less than 36 degrees C and abnormal brain CT scan</t>
  </si>
  <si>
    <t>Risk stratification of Eurotherm3235 trial</t>
  </si>
  <si>
    <t>Bolus of IV sodium chloride 0.9% then site's preferred cooling technique</t>
  </si>
  <si>
    <t>To assess risks of hypothermia by Internation Mission for Prognosis and Analysis of Clinical Trails TBI extended model sum scores to determine risks of the intervention</t>
  </si>
  <si>
    <t>Extended Glasgow outcome scale at 6 months after injury was the primary endpoint. Secondary was 6 month mortality</t>
  </si>
  <si>
    <t>Titrated hypothermia 32-35°C for at least 48 hours</t>
  </si>
  <si>
    <t xml:space="preserve">• Across all categories (collapsed or dichotomized, and adjusted or non-adjusted) GOSE IMPACT extended model sum scores favored control.
• All IMPACT extended model sum scores favored control with significance for the intervention except for the ITT high risk tertile and PP mid risk tertile,respectively (p=0.57 and 0.74)
• Figures 2 and 3 display table of results
</t>
  </si>
  <si>
    <t>Standard of care</t>
  </si>
  <si>
    <t xml:space="preserve">• Low risk tertile: More extradural hematoma vs. mid- and high-risk tertiles
• Mid risk tertile: More traumatic SAH
• High risk tertile: More diffuse axonal injury and traumatic SAH
• Hematoma evacuations occurred in low risk tertile but trend was for operative interventions in medium and high risk tertiles </t>
  </si>
  <si>
    <t xml:space="preserve">Analysis was from another trial. Also, original trial was stopped early. Lastly, original trial was biased due to inability to appropriately blind who received which intervention. </t>
  </si>
  <si>
    <t>Wherever possible, it is advisable to assess simultaneously brain temperature and core body temperature in order to improve patient safety (i.e. reduce the risk of thermometer failure) and also to optimise the treatment dose when targeted temperature management is indicated.
The quality of temperature management should be prospectively audited with metrics such a time within target range or similar indicators of quality of care</t>
  </si>
  <si>
    <t>Feng</t>
  </si>
  <si>
    <t>Optimization of brain metabolism using metabolic-targeted
therapeutic hypothermia can reduce mortality
from traumatic brain injury</t>
  </si>
  <si>
    <t>"MTHT can significantly reduce the mortality of severe TBI patients. Metabolomics research showed that this strategy could effectively
improve brain metabolism, suggesting that reducing the metabolic rate to 50% to 60% should be set as the hypothermia
therapy target."</t>
  </si>
  <si>
    <t>Single-center, single-blind RCT</t>
  </si>
  <si>
    <t>88 patients; 44 in each group</t>
  </si>
  <si>
    <t>42 (33.5 - 46) years old</t>
  </si>
  <si>
    <t>TBI patients with GCS score 3-8 and injury severity score of 16 or higher, 12 hours or less after brain injury and 6 hours or less after brain surgery</t>
  </si>
  <si>
    <t>7 days</t>
  </si>
  <si>
    <t>Cooling blanket and ice cap</t>
  </si>
  <si>
    <t>To assess mortality utilizing metabolic rate targeted hypothermia versus body temperature targeted hypothermia in TBI patients</t>
  </si>
  <si>
    <t>• Primary endpoint: Mortality
• Secondary endpoints: LOS in hospital, LOS in ICU, and Glasgow outcome scale</t>
  </si>
  <si>
    <t>Metabolic-targeted hypothermia treatment group (MTHT) with 50% to 60% rest metabolic ratio as hypothermia therapy target</t>
  </si>
  <si>
    <t>• 7 cases died (15.91%) (p=0.049)
• Hospital LOS were similar between both groups (26.0 +/- 9.94) (p=0.984)
• ICU LOS was shorter in this group (9.48 +/- 2.79 days) (p = 0.171)
• GOS greater than or equal to 4 was slightly better for this group (21 vs 15, p=0.193)</t>
  </si>
  <si>
    <t>Body temperature targeted hypothermia treatment(BTHT) with target of 32 degrees C to 35 degrees C body temperature</t>
  </si>
  <si>
    <t>• 15 cases died (34.09%) (p=0.049)
• Hospital LOS were similar between both groups (26.05 +/- 12.16 days) (p=0.984)
• ICU LOS in this group was 10.34 +/- 3.72 days) (p = 0.171)
• GOS greater than or equal to 4 was slightly worse for this group (21 vs 15, p=0.193)</t>
  </si>
  <si>
    <t>• Small sample size
• Metabolic shift may occur over course of treatment</t>
  </si>
  <si>
    <t>Continuous temperature monitoring is preferable over intermittent temperature measurements in traumatic brain injury cases
The quality of temperature management should be prospectively audited with metrics such a time within target range or similar indicators of quality of care</t>
  </si>
  <si>
    <t>Prasetyo</t>
  </si>
  <si>
    <t>The Profile of MMP-9, MMP-9 mRNA Expression,
-1562 C/T Polymorphism and Outcome in High-risk
Traumatic Brain Injury: The Effect of Therapeutic Mild Hypothermia</t>
  </si>
  <si>
    <t>"The data obtained from this
study show that mild hypothermia therapy down regulated the expression of MMP-9 mRNA, the MMP-9 protein level and increased the FOUR score and GCS in high-risk TBI patients within 72 h."</t>
  </si>
  <si>
    <t>Prospective, Randomized, controlled trial</t>
  </si>
  <si>
    <t xml:space="preserve">20 patients
10 patients in hypothermia group
10 patients in control group
</t>
  </si>
  <si>
    <t>Control: 29.1 years old range (20-44)
Hypothermia: 29.3 years old range (20-43)</t>
  </si>
  <si>
    <t>High risk TBI patients with a FOUR score less than or equal to 7
FOUR = Full Outline of Unresponsiveness</t>
  </si>
  <si>
    <t>72 hours</t>
  </si>
  <si>
    <t>Focused on the neurological outcomes</t>
  </si>
  <si>
    <t>To evaluate the effect of mild hypothermia therapy (34-36 degrees C) on alterations of matrix metalloproteinase-9 in TBI patients</t>
  </si>
  <si>
    <t>MRMP-9 mRNA levels, MMP-9 protein levels, influence of TH on genotype polymorphism -1562 C/T gene, FOUR score and GCS</t>
  </si>
  <si>
    <t>Mild hypothermia therapy (34-36 degrees C) with cooling blankets and ice packs</t>
  </si>
  <si>
    <t xml:space="preserve">• FOUR score and GCS significantly improved in a 72 hour period
• Hypothermia group FOUR score was significantly better at 12.7 +/- 23.1 versus control group with 9.1 +/- 2.0 in 72 hour period (p = 0.005)
• FOUR scores in both groups were 6.7 +/- 0.5 in 24 hour period
</t>
  </si>
  <si>
    <t xml:space="preserve">• Small patient population
• No specific GCS scores stated in paper
• Single-center
• Assessed coma scales at 72 hours (Not long term)
</t>
  </si>
  <si>
    <t>The maximum temperature variation that a patient should experience during normothermia is less than or equal to plus or minus 0.5°C per hour and ≤1°C per 24-h period</t>
  </si>
  <si>
    <t>Abu-Arafeh</t>
  </si>
  <si>
    <t>"When targeting normothermia, temperature variability may be a statistically significant variable in an ordinal analysis adjusted for baseline covariates"</t>
  </si>
  <si>
    <t>Post hoc analysis of Eurotherm3235 trial, a multi-centered, RCT</t>
  </si>
  <si>
    <t>386 patients from 47 centers in 18 different countries (127 patients in low temperature, 129 patients in mid temperature, 129 patients in high temperature, and 1 patient di not have any core temperature recorded)</t>
  </si>
  <si>
    <t>TBI</t>
  </si>
  <si>
    <t xml:space="preserve">Patients ranked from lowest to highest temperature and divided into tertile variability groups (low, mid, high) within 48 hours and within 7 days of randomization
</t>
  </si>
  <si>
    <t>Site's preferred cooling technique</t>
  </si>
  <si>
    <t xml:space="preserve">To determine how temperature variability during first 48 hours and within 7 days post randomization impacts outcomes
</t>
  </si>
  <si>
    <t>Primary: collapsed Glasgow outcome scale (cGOS-E) to determine favorable outcomes
Secondary: mortality, unfavorable outcomes (cGOS-E score of 1 or 2)</t>
  </si>
  <si>
    <t>Impact of temperature variability tertile (for 48 hr or 7 d) on cGOS-E score</t>
  </si>
  <si>
    <t xml:space="preserve">• Within 48 hours, patients have unfavorable outcomes based on median cGOSe score (Low temp variability group has a score of 2, Mid/High temp variability groups have score of 1).   Mortality increases with temp variability for low, mid and high groups at 29.1%, 29.6% and 34.4% respectively
• Within 7 days, patients have unfavorable outcomes based on median cGOSe score (1) for all grouped patients.   Mortality for low, mid and high temp groups were 30.5%, 27.1% and 35.4% respectively
• Temperature variability tertile has a statistically significant effect on the cGOS-E score (p = 0.007). The adjusted common OR for high and mid tertile groups versus the low group were 1.74 (95% CI, 1.06–2.85), and 2.14 (95% CI, 1.30–3.52) respectively
• In up to 7 day post randomization, temperature variability did not impact outcomes (p=0.3)
</t>
  </si>
  <si>
    <t xml:space="preserve"> temperature variability tertile (for 48 hr or 7 d) original treatment (hypothermia vs control) impact on cGOS-E score </t>
  </si>
  <si>
    <t>• Within 48 hours, patients treated with hypothermia showed a statistically significant impact with temperature variability grouped and original treatment with p=0.007 and p=0,002
The interaction between two variables is not statistically significant (p=0.072)</t>
  </si>
  <si>
    <t>Impact of dividing patients by treatment (hypothermia vs control) and by by temperature variability (high and mid vs low)</t>
  </si>
  <si>
    <t>• There is statistically significant association between temperature variability tertile and cGOS-E in the control group (p = 0.003), but not in the TH group (p=0.463)</t>
  </si>
  <si>
    <t xml:space="preserve">• Post hoc analysis prone to bias
• Several missing temperature readings
</t>
  </si>
  <si>
    <t>Temperature control is a key component of intracranial pressure (ICP) management in traumatic brain injury cases
It is advisable that neurotrauma ICUs should stock readily available NaCl solutions of different concentrations stored at ice-cold temperature for the management of intracranial hypertension crises</t>
  </si>
  <si>
    <t>"In participants following TBI and with an ICP of &gt; 20 mmHg, titrated therapeutic hypothermia successfully reduced ICP but led to a higher mortality rate and worse functional outcome."</t>
  </si>
  <si>
    <t>HTA assessment of Multicenter, RCT</t>
  </si>
  <si>
    <t>387 patients at 47 centers in 18 countries; 195 TH patients and 192 standard of care patients</t>
  </si>
  <si>
    <t>37 years old</t>
  </si>
  <si>
    <t>TBI patients</t>
  </si>
  <si>
    <t>6 month follow-up</t>
  </si>
  <si>
    <t>Page 41 shows trial breakdown</t>
  </si>
  <si>
    <t>Test efficacy of hypothermia in reduction of ICP after TBI and functional outcomes at 6 months vs. standard care alone</t>
  </si>
  <si>
    <t xml:space="preserve">Primary was GOSE questionnaire at 6 months; Secondary were mortality rate at 6 months rate, ICP control, incidence of pneumonia, LOS in ICU and hospital, MOHS scale score, </t>
  </si>
  <si>
    <t xml:space="preserve">Hypothermia 32-35° C for ≥ 48 hours and standard care </t>
  </si>
  <si>
    <t>• Adjusted common OR for 6 month GOSE score was 1.53 (95% CI 1.02 to 2.3; p=0.04). 
• Significantly poorer outcomes and higher mortality rate than standard of care alone, respectively (p = 0.04; p = 0.05)
• Adjusted mean difference in ICP on days 1-7 (mmHg) was -.48 (95% CI -2.04 to 1.08; p=0.55)</t>
  </si>
  <si>
    <t xml:space="preserve">NA
</t>
  </si>
  <si>
    <t>In total, 33 serious adverse events were reported for hypothermia group vs. 10 in the control group</t>
  </si>
  <si>
    <t>Inability to appropriately blind due to ability to see which group received hypothermia treatment vs. standard of care. Side effects were biased against the treatment group.</t>
  </si>
  <si>
    <t>Temperature control is a key component of intracranial pressure (ICP) management in traumatic brain injury cases</t>
  </si>
  <si>
    <t>"Our study suggests that in comparison to control, MTH does not worsen the outcome of patients with coagulopathy following severe TBI."</t>
  </si>
  <si>
    <t>119 patients (32 patients in Coagulopathy and 87 patients in Non-coagulopathy)</t>
  </si>
  <si>
    <t>Coagulopathy
• Control 31 years old
• MTH 48 years old
Non-Coagulopathy
• Control 41 years old
• MTH 42 years old</t>
  </si>
  <si>
    <t>To assess the effect of coagulopathy on safety of MTH compared to control in TBI patients</t>
  </si>
  <si>
    <t>Favorable neurological outcomes, survival rates, and complication rates</t>
  </si>
  <si>
    <t>Mild therapeutic hypothermia 32° to 34° C and control no coagulopathy</t>
  </si>
  <si>
    <t>• Favorable neurological outcomes and survival rates were similar between MTH and control groups (33.3% vs. 35%, p = 1.00; 50% vs 60%, p = 0.72)
• ICP was significantly lower vs. control on day 1 and at 1 day after rewarming</t>
  </si>
  <si>
    <t>Mild therapeutic hypothermia 32° to 34° C and control with coagulopathy</t>
  </si>
  <si>
    <t>• Survival rate was significantly lower and complication rates was significantly higher in mild therapeutic hypothermia group versus control group (89.3% vs. 64.4%, p=0.02 and 0% vs. 20.3%, p&lt;0.01
• There was no difference between control and MTH groups for ICP on day 1, 3 or 1 day after rewarming</t>
  </si>
  <si>
    <t>• Post-hoc analysis prone to bias
• Small study population
• Original study terminated early</t>
  </si>
  <si>
    <t>Temperature control is a key component of intracranial pressure (ICP) management in traumatic brain injury cases
In cases where patients are at impending risk of brain herniation (i.e., obliterated basal cisterns, refractory intracranial hypertension &gt; 25 mmHg, abnormal pupillary reduction), therapeutic hypothermia should be considered as a temporising strategy and it should be induced rapidly</t>
  </si>
  <si>
    <t>Hui</t>
  </si>
  <si>
    <t>"In conclusion, long-term (5 days) mild hypothermia therapy for severe TBI patients with severe intracranial hypertension did not improve the outcomes as compared with the normothermia treatment. However, prolonged mild hypothermia may be an option with potential for the sTBI patients with initial ICP ≥ 30 mmHg in the future, but the evidence is not conclusive yet and requires further study."</t>
  </si>
  <si>
    <t>Prospective, multicenter, RCT</t>
  </si>
  <si>
    <t>271 patients (133 patients in normothermia and 138 patients in hypothermia)</t>
  </si>
  <si>
    <t>Hypothermia group: 44.72 years (13.05)
Normothermia: 49.12 (12.82)</t>
  </si>
  <si>
    <t>TBI patients with refractory intracranial hypertension</t>
  </si>
  <si>
    <t>Study was located by hand</t>
  </si>
  <si>
    <t>To assess safety and efficacy of long term hypothermia severe TBI in adult patients</t>
  </si>
  <si>
    <t>Primary: GOS at 6 months
Secondary: ICP control, complications, lab findings, ICU and hospital LOS, GOS at 6 months in patients with ICP 30 mm Hg or greater</t>
  </si>
  <si>
    <t>Cooling blankets used for Long-term mild hypothermia group (34°C to 35 °C for 5 days)</t>
  </si>
  <si>
    <t>• GOS scores at 6 months showed no significant difference between both groups when analyzed without dichotomization (p=0.081)
• 58.7% of patients had a favorable outcome compared to 48.1% in normothermia group (P=0.111)
• ICU LOS of hypothermia group was median 17 days (IQR 12-22) and was significantly longer then the normothermia group median 12 days (IQR 1-19)
• No statistical difference in length of stay between hypothermia and normothermia groups regarding hospital LOS
• After adjusting for age and SBP using logistic regression, patients with ICP ≥ 30 mm Hg had significantly more favorable outcomes with hypothermia treatment (OR 1.861, 95% CI 1.031-3.361, p=0.039)</t>
  </si>
  <si>
    <t>normothermia group at 37 °C</t>
  </si>
  <si>
    <t>• No significant differences of both groups for percent patients reporting pneumonia (p=0.620), hypokalemia(p=0.172) and GI bleeding (p=0.162)</t>
  </si>
  <si>
    <t>• Not all patients could be cooled to target temperature of 34 - 35 degrees C
• GOS was used instead of the extended GOSE</t>
  </si>
  <si>
    <t>Rewarming should be controlled by an automated device and set at a rate of ≤1°C per 24-h period</t>
  </si>
  <si>
    <t>Kaneko</t>
  </si>
  <si>
    <t>"Slow rewarming for &gt;48 h might improve the neurological outcomes of prolonged MTH in patients with TBI and an evacuated hematoma. Further studies are needed to investigate the optimal rewarming protocol in patients with TBI."</t>
  </si>
  <si>
    <t>97 patients (43 patients in evacuated hematoma and 54 patients in diffuse injury)</t>
  </si>
  <si>
    <t>Evacuated hematoma 54 years old
Diffuse injury 27 years old</t>
  </si>
  <si>
    <t>6 months after discharge</t>
  </si>
  <si>
    <t>Analyze data from B-HYPO study from the mild therapeutic hypothermia group to evaluate the impact of duration of induction, maintenance, and rewarming phases in TBI patients for neurological outcomes</t>
  </si>
  <si>
    <t>Primary outcome was Glasgow Outcome scale at 6 months</t>
  </si>
  <si>
    <t>Evacuated hematoma with rewarming time ≥ 48 hours undergoing mild therapeutic hypothermia 32-34 degrees C</t>
  </si>
  <si>
    <t xml:space="preserve">• Proportion of patients whom had an evacuated hematoma with a good neurological outcome after mild therapeutic hypothermia was significantly greater in patients with rewarming time ≥ 48 hours ( p = 0.0498)
• Mortality rate (p = 0.015) and proportion of patients with a good neurological outcome (p&lt;0.0498) were significantly different between ≥48 hours and &lt; 48 hours </t>
  </si>
  <si>
    <t>Evacuated hematoma with rewarming time &lt;48 hours undergoing mild therapeutic hypothermia  32-34 degrees C</t>
  </si>
  <si>
    <t>• Proportion of good neurological outcome 22% vs. 65% when compared to ≥ 48 hours p&lt; 0.0498
• Mortality rate 12% vs. 56% when compared to to ≥ 48 hours p= 0.015</t>
  </si>
  <si>
    <t>• Post hoc analysis prone to bias
• Original study terminated early
• Maximum rewarming rate was 1.0 degrees C per day and may be different at other centers</t>
  </si>
  <si>
    <t>Continuous temperature monitoring is preferable over intermittent temperature measurements in traumatic brain injury cases</t>
  </si>
  <si>
    <t>Papageorgiou</t>
  </si>
  <si>
    <t>"The present study showed that heat exchange with an intravenous catheter and the Coolgard 3000 system is associated with optimal results from the nurses’ perspective."</t>
  </si>
  <si>
    <t>Observational, survey, non-randomized trial</t>
  </si>
  <si>
    <t>36 ICU-trained nurses</t>
  </si>
  <si>
    <t>Surface cooling, Intravascular cooling</t>
  </si>
  <si>
    <t>To compare ease of application and temperature monitoring, additional workload, and effectiveness of ice packs, cooling blankets, and intravascular catheters from a nursing perspective for achieving therapeutic hypothermia</t>
  </si>
  <si>
    <t>Ease of application, additional workload, ease of temperature monitoring, and effectiveness</t>
  </si>
  <si>
    <t>Heat exchange with intravascular catheter Coolgard 3000 system</t>
  </si>
  <si>
    <t>• Showed the best score when implementing therapeutic hypothermia, extra workload, and ease of temperature monitoring</t>
  </si>
  <si>
    <t>Cold compress/ice packs</t>
  </si>
  <si>
    <t xml:space="preserve">• Scored highest in ease of application and effectiveness
• Scored lowest in additional workload and ease of temperature monitoring
</t>
  </si>
  <si>
    <t>Cooling blanket</t>
  </si>
  <si>
    <t>• Best scores for ease of application and worst scores for ease of temperature monitoring and effectiveness</t>
  </si>
  <si>
    <t>• Observational study
• Non-randomized
• No information showing study data
• Single-center
• Small study population</t>
  </si>
  <si>
    <t>Monitoring core temperature (e.g., bladder, esophageal) is strongly recommended over measuring or monitoring superficial temperature (e.g., skin, tympanic) in severe TBI
Monitoring target organ (i.e. brain) temperature is desirable and recommended when the insertion of intraparenchymal brain probes is indicated and the technology is available
Rapid induction of hypothermia in traumatic brain injury cases can be achieved with a combination of automated temperature control devices and, in selected cases, intravenous infusion of ice-cold solutions.</t>
  </si>
  <si>
    <t>Picetti</t>
  </si>
  <si>
    <t>"In this survey we identified substantial variability in fever definition and application of temperature management in acute brain injury patients. These findings may be helpful in promoting educational interventions and in designing future studies on this topic."</t>
  </si>
  <si>
    <t>Survey, 26 item questionnaire posted on the internet</t>
  </si>
  <si>
    <t>193 respondents completed the survey</t>
  </si>
  <si>
    <t>Acute brain injury patients with fever</t>
  </si>
  <si>
    <t>To explore the consensus among practioners regarding fever definitions, thresholds to initiate temperature management, and therapeutic interventions to control fever</t>
  </si>
  <si>
    <t>Survey questions/Consensus</t>
  </si>
  <si>
    <t>Fever - General</t>
  </si>
  <si>
    <t xml:space="preserve">• Bladder was the most frequently monitored site (n=93, 43%), and direct monitoring of brain temperatures were utilized in 47 respondents (22%)
• Body temperatures of &gt; 38 degrees C was the most common trigger for antipyretic therapy (n=86, (40%)
</t>
  </si>
  <si>
    <t>Fever - Methods of control</t>
  </si>
  <si>
    <t xml:space="preserve">• In first-line methods, ice packs were most commonly used physical method (n=90, 47%), external nonautomated systems were the most commonly used device ( n=49, 25%)
• In Second line methods IV cold infusion was most frequently used physical method (n=68, 35%) and external computerized automated system was the most commonly used device ( n=75, 39%)
• Neuro-ICU respondents used fewer physical devices for first- and second-line therapy
</t>
  </si>
  <si>
    <t>Fever - Strategies</t>
  </si>
  <si>
    <t>• Written protocols for fever were available to 83 (43%) of respondents
• Written protocols for shivering were available to 54 (28%) of respondents
• Preferred strategy in terms of rewarming was controlled (0.1 to 0.4 degrees C/hour) to a predefined target temperature in 75 (39%) of respondents as well as titrated to ICP for 55 (28%)</t>
  </si>
  <si>
    <t>See Results 3</t>
  </si>
  <si>
    <t>• Survey can be prone to multiple entries
• Neuro-ICU and general ICU were included
• Survey did look at cause of fever</t>
  </si>
  <si>
    <t>Cariou 2017</t>
  </si>
  <si>
    <t>Question/Topic</t>
  </si>
  <si>
    <t>Recommendations</t>
  </si>
  <si>
    <t>TTM after cardiac arrest</t>
  </si>
  <si>
    <t>Strong recommendation: We recommend using TTM in order to improve survival with good neurological outcome in patients resuscitated from out-of-hospital cardiac arrest (OHCA) with shockable cardiac rhythm (ventricular fibrillation and pulseless ventricular tachycardia) and who remain comatose after return of spontaneous circulation (ROSC).</t>
  </si>
  <si>
    <t>Weak recommendation: We suggest considering TTM in order to improve survival with good neurological outcome in patients resuscitated from OHCA with non-shockable cardiac rhythm (asystole or pulseless electrical activity) and who remain comatose after ROSC.</t>
  </si>
  <si>
    <t>Expert opinion: We suggest considering TTM in order to increase survival with good neurological outcome in patients resuscitated from in-hospital cardiac arrest (IHCA) who remain comatose after ROSC.</t>
  </si>
  <si>
    <t>Weak recommendation: We suggest considering TTM between 32 and 36 °C in order to improve survival with good neurological outcome after CA.</t>
  </si>
  <si>
    <t>Legend</t>
  </si>
  <si>
    <t>Weak recommendation: We do not suggest initiating TTM with infusion of large volumes of cold saline solution during transportation to the hospital after CA.</t>
  </si>
  <si>
    <t>=</t>
  </si>
  <si>
    <t>Potentially TBI-related Recommendations</t>
  </si>
  <si>
    <t>Expert opinion: Pediatric—In comatose children following resuscitation from OHCA or IHCA with a shockable or a nonshockable cardiac rhythm, we recommend using TTM to maintain normothermia in order to improve neurological outcome.</t>
  </si>
  <si>
    <t>Not TBI-related Recommendations</t>
  </si>
  <si>
    <t>Weak recommendation: R1.2 Pediatric—in comatose children following resuscitation from OHCA or IHCA with a shockable or a nonshockable cardiac rhythm, we do not suggest using TTM between 32 and 34 °C to improve survival with good neurological outcome.</t>
  </si>
  <si>
    <t>TTM after traumatic brain injury</t>
  </si>
  <si>
    <t xml:space="preserve">Weak recommendation: In patients with severe TBI, it is suggested considering TTM at 35-37°C to control ICP </t>
  </si>
  <si>
    <t>Weak recommendation: In patients with severe TBI, it is suggested considering TTM at 35-37°C to improve survival with good neurological outcome</t>
  </si>
  <si>
    <t>Weak recommendation: In TBI patients with refractory hypertension despite medical treatments, we suggest considering TTM at 34-35 °C to lower ICP</t>
  </si>
  <si>
    <t>Expert opinion: Pediatric—In children with severe traumatic brain injury, we recommend using TTM at normothermia.</t>
  </si>
  <si>
    <t>Strong recommendation: Pediatric—In children with severe traumatic brain injury, we do not recommend using TTM at 32–34 °C to improve outcome or control intracranial hypertension.</t>
  </si>
  <si>
    <t>TTM after stroke, ICH, and subarachnoid hemorrhage</t>
  </si>
  <si>
    <t>Expert opinion: Consider TTM at normothermia during early phase of severe ischemic stroke</t>
  </si>
  <si>
    <t>Expert opinion: In comatose patients with spontaneous ICH, consider TTM at 35-37 °C to lower intracranial pressure</t>
  </si>
  <si>
    <t>Expert opinion: In comatose patients with aneurysmal SAH, consider TTM to lower ICP and/or improve neurological outcome</t>
  </si>
  <si>
    <t>Experts' recommendation: Pediatric 3.1 Pediatric—In children with subarachnoid hemorrhage, we suggest considering TTM between 36 and 37.5 °C to control intracranial pressure.</t>
  </si>
  <si>
    <t>TTM in acute bacterial meningitis and status epilepticus</t>
  </si>
  <si>
    <t>Expert opinion: In patients with refractory or super-refractory status epilepticus, we suggest considering TTM at 32–35 °C to control seizure activity.</t>
  </si>
  <si>
    <t>Expert opinion: In comatose patients with meningitis or meningoencephalitis, we do not suggest considering TTM when fever is tolerated.</t>
  </si>
  <si>
    <t>Expert opinion: In comatose patients with bacterial meningitis and no intracranial hypertension, we suggest considering normothermia to improve survival and neurological outcome.</t>
  </si>
  <si>
    <t>Expert opinion: In comatose patients with bacterial meningitis and intracranial hypertension, we suggest considering TTM at 34–36 °C to improve survival and neurological outcome.</t>
  </si>
  <si>
    <t>Expert opinion: Pediatric—In children with status epilepticus, we suggest considering TTM (normothermia) to improve outcome.</t>
  </si>
  <si>
    <t>TTM after hemodynamic shock</t>
  </si>
  <si>
    <t>Weak recommendation: We do not suggest considering TTM below 36 °C in patients with cardiogenic shock.</t>
  </si>
  <si>
    <t>Weak recommendation: We do not suggest considering TTM below 36 °C in patients with septic shock.</t>
  </si>
  <si>
    <t>Weak recommendation: We suggest considering TTM at normothermia in patients with septic shock.</t>
  </si>
  <si>
    <t>Implementation and TTM monitoring</t>
  </si>
  <si>
    <t>Strong recommendation: Using advanced methods with servo-regulated cooling of central body temperature to optimize TTM</t>
  </si>
  <si>
    <t>Expert opinion: Consider the rewarming phase to be controlled in patients undergoing TTM treatment</t>
  </si>
  <si>
    <t>Weak recommendation: Consider core body measurements in patients treated with TTM</t>
  </si>
  <si>
    <t>Weak recommendation: Consider detection of several complications such as sepsis, pneumonia, arrhythmia, hypokalemia in patients treated with TTM</t>
  </si>
  <si>
    <t>Expert opinion: Pediatric—We suggest considering methods with servo-regulated cooling of central body temperature in children treated with TTM.</t>
  </si>
  <si>
    <t>Weak recommendation: Pediatric—We suggest considering measurements of core body temperature measurement in children treated with TTM.</t>
  </si>
  <si>
    <t>The Implementation of Targeted Temperature Management:
An Evidence-Based Guideline from the Neurocritical Care Society</t>
  </si>
  <si>
    <t>Madden 2017</t>
  </si>
  <si>
    <t>Induction and Maintenance of TTM</t>
  </si>
  <si>
    <t>Does a Pre-defined Duration of TTM Result in Similar Outcomes as Goal-directed Therapy</t>
  </si>
  <si>
    <t>Conditional recommendation, moderate quality evidence: We suggest at least 24 h of cooling in OHCA patients</t>
  </si>
  <si>
    <t>Conditional recommendation, low quality evidence: Longer duration of TTM for severe TBI patients if ICP control is the goal</t>
  </si>
  <si>
    <t>Conditional recommendation, moderate-quality evidence: We advise against longer (&gt; 72 h) or deeper (&lt; 32.0 degrees C) hypothermia in neonates with HIE</t>
  </si>
  <si>
    <t>Does Prophylactic Initiation of TTM Result in Similar Outcomes as Symptom-Based Initiation?</t>
  </si>
  <si>
    <t>No recommendation for any specific timing of TTM initiation (prophylactic or symptom-based) due to uncertain evidence about impact on LOS, ICP burden, and neurological outcome</t>
  </si>
  <si>
    <t>Strong recommendation, moderate-quality evidence: Recommend using controlled normothermia to reduce fever burden in those with fever refractory to conventional therapy</t>
  </si>
  <si>
    <t>In Neurocritical care patients, which method of TTM achieves fastest time to target?</t>
  </si>
  <si>
    <t>Strong recommendation, high quality evidence: Recommend using intranasal, surface or intravascular temperature-modulating devices and/or cold saline infusions over air cooling blankets, fans, or packs to achieve faster time to target temperature, improve probability to achieve target temperature, and lessen the likehood of overcooling</t>
  </si>
  <si>
    <t>Strong recommendation, high quality evidence: We recommend using surface cooling devices over passive air
cooling and/or ice packs to increase the likelihood of achieving target temperature in neonatal patients with hypoxic-ischemic
encephalopathy</t>
  </si>
  <si>
    <t>In neurocritical care patients, which method of TTM causes the least temperature variability?</t>
  </si>
  <si>
    <t>Strong recommendation, high quality evidence: To maintain constant temperature, recommend using intravascular cathers or gel pads if catheters are not available</t>
  </si>
  <si>
    <t>Conditional recommendation, low-quality evidence: To minimize temperature variability in neonates with HIE, we suggest using a servo-controlled body wrap over conventional measures</t>
  </si>
  <si>
    <t>Strong recommendation, moderate-quality evidence: Recommend gel pads over conventional measures to minimize excess-cooling</t>
  </si>
  <si>
    <t>Conditional recommendation, low-quality evidence: To minimize excess cooling, suggest the use of temperature modulating devices with servo-controls and gradient temperature changes</t>
  </si>
  <si>
    <t>In Neurocritical Care Patients Undergoing TTM, What is the Optimal Temperature Measurement Site?</t>
  </si>
  <si>
    <t>Conditional recommendation, low-quality evidence: Suggest use of an esophageal temperature probe during all phases of TTM. If esophageal probe is not available/appropriate, suggest using a bladder temperature probe</t>
  </si>
  <si>
    <t>Good practice statement: Clinicians should monitor temperature continuously during TTM</t>
  </si>
  <si>
    <t>Shivering</t>
  </si>
  <si>
    <t>In neurocritical care patients undergoing TTM, should shivering be assessed using standardized tools?</t>
  </si>
  <si>
    <t>Good practice statement: Clinicians and researchers should consider using a assessment tool for shivering</t>
  </si>
  <si>
    <t>Strong recommendation, moderate quality evidence: Of all available tools, the BSAS is recommended due to established accuracy and inter-rater reliability</t>
  </si>
  <si>
    <t>In Neurocritical care patients undergoing TTM, does treatment of shivering result in similar functional outcomes as compared to no treatment?</t>
  </si>
  <si>
    <t>Good practice statement: Clinicians should treat shivering promptly</t>
  </si>
  <si>
    <t>Good practice statement: Suggestion of a stepwise approach to shivering which prioritizes non-sedating interventions (acetaminophen, counterwarming, magnesium) over narcotic analgesics, sedatives, or paralytics</t>
  </si>
  <si>
    <t>In neurocritical care patients undergoing TTM, is metabolic demand similar to patients not undergoing TTM?</t>
  </si>
  <si>
    <t>Good practice statement: Clinicians should be aware of the impact TTM may have on metabolism and substrate utilization. Metabolic support should be driven by disease state and measurement of actual metabolism</t>
  </si>
  <si>
    <t>Complications</t>
  </si>
  <si>
    <t>In Neurocritical Care Patients, What is the Impact of TTM on GI Complications?</t>
  </si>
  <si>
    <t>Conditional recommendation, low-quality evidence: We suggest that no additional measures be considered to avoid gastric intolerance in patients undergoing TTM</t>
  </si>
  <si>
    <t>In Neurocritical Care Patients Undergoing TTM, Should Clinicians be More Vigilant for Infection and/or Interpret Laboratory Markers of Infection Differently?</t>
  </si>
  <si>
    <t>Conditional recommendation, low-quality evidence: We suggest that clinicians adhere to standard critical care guidelines when monitoring for infection in patients undergoing TTM</t>
  </si>
  <si>
    <t>Are Laboratory Parameters Altered in Neurocritical Care Patients Receiving TTM?</t>
  </si>
  <si>
    <t>Strong recommendation, high-quality evidence: We recommend maintaining serum potassium levels between 3.0 and 3.5 mmol/L during induction and maintenance phases to prevent rebound hyperkalemia and arrhythmias during rewarming</t>
  </si>
  <si>
    <t>Good practice statement: Arterial blood gas measurements should be temperature-corrected</t>
  </si>
  <si>
    <t>Good practice statement: Clinical monitoring for other laboratory abnormalities during cooling should be similar to that for any critically ill patient</t>
  </si>
  <si>
    <t>In Neurocritical Care Patients, does TTM Affect the Pharmacokinetics and Pharmacodynamics of Medications?</t>
  </si>
  <si>
    <t>Good practice statement: As with standard intensive care practice, clinicians should monitor the therapeutic efficacy of drugs and measure serum concentrations where possible</t>
  </si>
  <si>
    <t>Good practice statement: Given that the pharmacokinetics of commonly used analgesics and sedatives may be altered by cooling, clinicians should consider their potentially long-lasting impact on neurologic assessments during TTM</t>
  </si>
  <si>
    <t>In Neurocritical Care Patients, does TTM Affect the Incidence of Bleeding?</t>
  </si>
  <si>
    <t>Strong recommendation, high-quality evidence: We strongly recommend no change in routine care with respect to monitoring for bleeding and preventing thrombosis in TTM patients</t>
  </si>
  <si>
    <t>Conditional recommendation, low-quality evidence: We suggest that thromboelastometry may be helpful in measuring coagulation and platelet aggregation in TTM patients</t>
  </si>
  <si>
    <t>In neurocritical Care Patients does TTM Affect Early Mobilization?</t>
  </si>
  <si>
    <t>Good practice statement: Clinicians should consider daily mobilization for all TTM patients</t>
  </si>
  <si>
    <t>Do Patients Undergoing TTM Require Special Care to Prevent Skin Complications?</t>
  </si>
  <si>
    <t>Conditional recommendation, low-quality evidence: We suggest increased vigilance for skin breakdown when using surface cooling devices in patients with shock or left ventricular failure</t>
  </si>
  <si>
    <t>In Neurocritical Care Patients Undergoing TTM, is There a Greater Incidence of Cardiac and/or Thrombotic Complications?</t>
  </si>
  <si>
    <t>Strong recommendation, high-quality evidence: We recommend cardiac monitoring during TTM, particularly during hypothermia</t>
  </si>
  <si>
    <t>Strong recommendation, high-quality evidence: Because of the lack of evidence for increased risk, we do not recommend a change to routine monitoring for other complications, including renal failure, ARDS, GI-tract impairment, hypotension, DVT, days intubated and seizures</t>
  </si>
  <si>
    <t>A management algorithm for patients
with intracranial pressure monitoring: the Seattle International Severe Traumatic Brain Injury Consensus Conference (SIBICC)</t>
  </si>
  <si>
    <t>Hawryluk 2019</t>
  </si>
  <si>
    <t>A management algorithm for adult patients with both brain oxygen and intracranial pressure monitoring: the Seattle International Severe Traumatic Brain Injury Consensus
Conference (SIBICC)</t>
  </si>
  <si>
    <t>Chestnut 2020</t>
  </si>
  <si>
    <t>SLR/MA and Abstracts</t>
  </si>
  <si>
    <t>Synnot 2018</t>
  </si>
  <si>
    <t>Escamilla-Ocañas 2023</t>
  </si>
  <si>
    <t>Huang 2020</t>
  </si>
  <si>
    <t>Wu 2021</t>
  </si>
  <si>
    <t>Bogossian 2022</t>
  </si>
  <si>
    <t>Casey 2018</t>
  </si>
  <si>
    <t>Lewis 2017</t>
  </si>
  <si>
    <t>Gupta 2014</t>
  </si>
  <si>
    <t>Chen 2019</t>
  </si>
  <si>
    <t>Crompton 2017</t>
  </si>
  <si>
    <t>Olah 2021</t>
  </si>
  <si>
    <t>Vrettou 2022</t>
  </si>
  <si>
    <t>Yang 2022</t>
  </si>
  <si>
    <t>Alqalyoobi 2019</t>
  </si>
  <si>
    <t>Sadaka 2013</t>
  </si>
  <si>
    <t>Kim 2020</t>
  </si>
  <si>
    <t>Olah 2018</t>
  </si>
  <si>
    <t>Note: Reviews and Meta-analyses references were checked for inclusion</t>
  </si>
  <si>
    <t>1) Are we strictly focused on TBI patients? No cardiac arrest, ICH</t>
  </si>
  <si>
    <t>2) How many databases do we want to use? PubMed and Embase?</t>
  </si>
  <si>
    <t>2a) Do we wish to include abstracts/posters?</t>
  </si>
  <si>
    <t>3) Do we want a truly systematic review process?</t>
  </si>
  <si>
    <t>4) What is the timeline?</t>
  </si>
  <si>
    <t>5) Do we want to use search terms specific to other cooling methods? Chilled saline or intravascular cooling</t>
  </si>
  <si>
    <r>
      <t>7/17 Questions</t>
    </r>
    <r>
      <rPr>
        <sz val="10"/>
        <color theme="1"/>
        <rFont val="Arial"/>
        <family val="2"/>
      </rPr>
      <t xml:space="preserve">: </t>
    </r>
  </si>
  <si>
    <t>1) Should we include papers with adults and children? Inclusion and make note that it includes all age groups</t>
  </si>
  <si>
    <t>2) How to approach studies with multiple publication updates? Wait till full text to see what the update is</t>
  </si>
  <si>
    <t>3) Should we include surveys? Wait till full text - flag these studies and air on the side of inclusion</t>
  </si>
  <si>
    <t>4) How should we approach papers that include TBI with other indications?</t>
  </si>
  <si>
    <t>7/31 Questions</t>
  </si>
  <si>
    <t>1) Bhatti 2019 paper - Include or exclude based off patient population which includes SAH - Include but be clear that there are 2 patients here not the right patient population</t>
  </si>
  <si>
    <t>2) Should we extract abstract papers? Casey 2018 - NO</t>
  </si>
  <si>
    <r>
      <t xml:space="preserve">3) Do we need preliminary results from trials if we have the final? Combined approach - have both but be clear of time intervals/ outcomes NOT to duplicate; </t>
    </r>
    <r>
      <rPr>
        <b/>
        <sz val="10"/>
        <color theme="1"/>
        <rFont val="Arial"/>
        <family val="2"/>
      </rPr>
      <t>MAKE sure peer reviewed journal</t>
    </r>
  </si>
  <si>
    <t>4) Template for Excel review with team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</si>
</sst>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color theme="1"/>
      <name val="Arial"/>
      <family val="2"/>
    </font>
    <font>
      <sz val="10"/>
      <name val="Arial"/>
      <family val="2"/>
    </font>
    <font>
      <sz val="9"/>
      <color theme="1"/>
      <name val="Arial"/>
      <family val="2"/>
    </font>
    <font>
      <b/>
      <sz val="9"/>
      <color theme="1"/>
      <name val="Arial"/>
      <family val="2"/>
    </font>
    <font>
      <b/>
      <sz val="10"/>
      <color theme="1"/>
      <name val="Arial"/>
      <family val="2"/>
    </font>
    <font>
      <b/>
      <sz val="10"/>
      <name val="Arial"/>
      <family val="2"/>
    </font>
    <font>
      <sz val="10"/>
      <color rgb="FFFF0000"/>
      <name val="Arial"/>
      <family val="2"/>
    </font>
    <font>
      <sz val="9"/>
      <color rgb="FF00B050"/>
      <name val="Arial"/>
      <family val="2"/>
    </font>
    <font>
      <sz val="9"/>
      <name val="Arial"/>
      <family val="2"/>
    </font>
    <font>
      <sz val="10"/>
      <color rgb="FF00B050"/>
      <name val="Arial"/>
      <family val="2"/>
    </font>
    <font>
      <b/>
      <u/>
      <sz val="9"/>
      <color theme="1"/>
      <name val="Arial"/>
      <family val="2"/>
    </font>
    <font>
      <sz val="9"/>
      <color rgb="FFFF0000"/>
      <name val="Arial"/>
      <family val="2"/>
    </font>
    <font>
      <sz val="6"/>
      <color rgb="FF000000"/>
      <name val="Arial"/>
      <family val="2"/>
    </font>
    <font>
      <b/>
      <sz val="6"/>
      <color rgb="FF000000"/>
      <name val="Arial"/>
      <family val="2"/>
    </font>
    <font>
      <b/>
      <u/>
      <sz val="10"/>
      <color theme="1"/>
      <name val="Arial"/>
      <family val="2"/>
    </font>
    <font>
      <u/>
      <sz val="10"/>
      <color theme="1"/>
      <name val="Arial"/>
      <family val="2"/>
    </font>
    <font>
      <b/>
      <sz val="11"/>
      <color theme="0"/>
      <name val="Calibri"/>
      <family val="2"/>
      <scheme val="minor"/>
    </font>
    <font>
      <sz val="20"/>
      <color theme="1"/>
      <name val="Arial"/>
      <family val="2"/>
    </font>
    <font>
      <sz val="12"/>
      <color theme="0"/>
      <name val="Arial"/>
      <family val="2"/>
    </font>
    <font>
      <u/>
      <sz val="10"/>
      <color theme="10"/>
      <name val="Arial"/>
      <family val="2"/>
    </font>
    <font>
      <vertAlign val="subscript"/>
      <sz val="10"/>
      <color theme="1"/>
      <name val="Arial"/>
      <family val="2"/>
    </font>
    <font>
      <sz val="11"/>
      <color theme="1"/>
      <name val="Arial"/>
      <family val="2"/>
    </font>
    <font>
      <u/>
      <sz val="12"/>
      <color theme="10"/>
      <name val="Arial"/>
      <family val="2"/>
    </font>
    <font>
      <b/>
      <u/>
      <sz val="14"/>
      <color theme="1"/>
      <name val="Arial"/>
      <family val="2"/>
    </font>
    <font>
      <sz val="11"/>
      <name val="Arial"/>
      <family val="2"/>
    </font>
    <font>
      <b/>
      <sz val="11"/>
      <color theme="1"/>
      <name val="Arial"/>
      <family val="2"/>
    </font>
  </fonts>
  <fills count="18">
    <fill>
      <patternFill patternType="none"/>
    </fill>
    <fill>
      <patternFill patternType="gray125"/>
    </fill>
    <fill>
      <patternFill patternType="solid">
        <fgColor theme="4" tint="0.59999389629810485"/>
        <bgColor indexed="64"/>
      </patternFill>
    </fill>
    <fill>
      <patternFill patternType="solid">
        <fgColor theme="4"/>
        <bgColor indexed="64"/>
      </patternFill>
    </fill>
    <fill>
      <patternFill patternType="solid">
        <fgColor theme="4" tint="0.79998168889431442"/>
        <bgColor indexed="64"/>
      </patternFill>
    </fill>
    <fill>
      <patternFill patternType="solid">
        <fgColor theme="0" tint="-0.34998626667073579"/>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0070C0"/>
        <bgColor indexed="64"/>
      </patternFill>
    </fill>
    <fill>
      <patternFill patternType="solid">
        <fgColor rgb="FF00B050"/>
        <bgColor indexed="64"/>
      </patternFill>
    </fill>
    <fill>
      <patternFill patternType="solid">
        <fgColor rgb="FFFFC000"/>
        <bgColor indexed="64"/>
      </patternFill>
    </fill>
    <fill>
      <patternFill patternType="solid">
        <fgColor theme="4"/>
        <bgColor theme="4" tint="0.59999389629810485"/>
      </patternFill>
    </fill>
    <fill>
      <patternFill patternType="solid">
        <fgColor theme="4" tint="0.59999389629810485"/>
        <bgColor theme="4" tint="0.59999389629810485"/>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2"/>
        <bgColor indexed="64"/>
      </patternFill>
    </fill>
    <fill>
      <patternFill patternType="solid">
        <fgColor theme="9" tint="0.79998168889431442"/>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19" fillId="0" borderId="0" applyNumberFormat="0" applyFill="0" applyBorder="0" applyAlignment="0" applyProtection="0"/>
  </cellStyleXfs>
  <cellXfs count="145">
    <xf numFmtId="0" fontId="0" fillId="0" borderId="0" xfId="0"/>
    <xf numFmtId="0" fontId="1" fillId="0" borderId="0" xfId="0" applyFont="1"/>
    <xf numFmtId="0" fontId="2" fillId="0" borderId="1" xfId="0" applyFont="1" applyBorder="1"/>
    <xf numFmtId="0" fontId="3" fillId="0" borderId="1" xfId="0" applyFont="1" applyBorder="1" applyAlignment="1">
      <alignment horizontal="left" vertical="top"/>
    </xf>
    <xf numFmtId="0" fontId="2" fillId="0" borderId="2" xfId="0" applyFont="1" applyBorder="1"/>
    <xf numFmtId="0" fontId="2" fillId="0" borderId="4" xfId="0" applyFont="1" applyBorder="1"/>
    <xf numFmtId="0" fontId="2" fillId="0" borderId="3" xfId="0" applyFont="1" applyBorder="1" applyAlignment="1">
      <alignment wrapText="1"/>
    </xf>
    <xf numFmtId="0" fontId="2" fillId="0" borderId="3" xfId="0" applyFont="1" applyBorder="1"/>
    <xf numFmtId="0" fontId="2" fillId="0" borderId="0" xfId="0" applyFont="1"/>
    <xf numFmtId="0" fontId="0" fillId="0" borderId="0" xfId="0" applyAlignment="1">
      <alignment horizontal="center"/>
    </xf>
    <xf numFmtId="0" fontId="7" fillId="0" borderId="0" xfId="0" applyFont="1"/>
    <xf numFmtId="0" fontId="0" fillId="0" borderId="1" xfId="0" applyBorder="1" applyAlignment="1">
      <alignment horizontal="center" vertical="center" wrapText="1"/>
    </xf>
    <xf numFmtId="3" fontId="6" fillId="0" borderId="1" xfId="0" applyNumberFormat="1" applyFont="1" applyBorder="1" applyAlignment="1">
      <alignment horizontal="center" vertical="center" wrapText="1"/>
    </xf>
    <xf numFmtId="3" fontId="9" fillId="0" borderId="1" xfId="0" applyNumberFormat="1" applyFont="1" applyBorder="1" applyAlignment="1">
      <alignment horizontal="center" vertical="center" wrapText="1"/>
    </xf>
    <xf numFmtId="0" fontId="0" fillId="0" borderId="0" xfId="0" applyAlignment="1">
      <alignment horizontal="center" vertical="center" wrapText="1"/>
    </xf>
    <xf numFmtId="3" fontId="0" fillId="0" borderId="0" xfId="0" applyNumberFormat="1"/>
    <xf numFmtId="0" fontId="0" fillId="4" borderId="1" xfId="0" applyFill="1" applyBorder="1" applyAlignment="1">
      <alignment horizontal="center" vertical="center"/>
    </xf>
    <xf numFmtId="0" fontId="8" fillId="0" borderId="0" xfId="0" applyFont="1"/>
    <xf numFmtId="0" fontId="11" fillId="0" borderId="0" xfId="0" applyFont="1"/>
    <xf numFmtId="0" fontId="6" fillId="0" borderId="0" xfId="0" applyFont="1"/>
    <xf numFmtId="0" fontId="14" fillId="5" borderId="0" xfId="0" applyFont="1" applyFill="1"/>
    <xf numFmtId="0" fontId="0" fillId="5" borderId="0" xfId="0" applyFill="1"/>
    <xf numFmtId="0" fontId="4" fillId="0" borderId="5" xfId="0" applyFont="1" applyBorder="1"/>
    <xf numFmtId="0" fontId="4" fillId="0" borderId="10" xfId="0" applyFont="1" applyBorder="1"/>
    <xf numFmtId="0" fontId="4" fillId="0" borderId="8" xfId="0" applyFont="1" applyBorder="1"/>
    <xf numFmtId="0" fontId="0" fillId="0" borderId="6" xfId="0" applyBorder="1"/>
    <xf numFmtId="0" fontId="0" fillId="0" borderId="11" xfId="0" applyBorder="1"/>
    <xf numFmtId="0" fontId="0" fillId="0" borderId="12" xfId="0" applyBorder="1"/>
    <xf numFmtId="0" fontId="0" fillId="0" borderId="13" xfId="0" applyBorder="1"/>
    <xf numFmtId="0" fontId="0" fillId="0" borderId="14" xfId="0" applyBorder="1"/>
    <xf numFmtId="0" fontId="14" fillId="5" borderId="0" xfId="0" applyFont="1" applyFill="1" applyAlignment="1">
      <alignment wrapText="1"/>
    </xf>
    <xf numFmtId="0" fontId="0" fillId="0" borderId="0" xfId="0" applyAlignment="1">
      <alignment wrapText="1"/>
    </xf>
    <xf numFmtId="0" fontId="0" fillId="6" borderId="0" xfId="0" applyFill="1"/>
    <xf numFmtId="0" fontId="15" fillId="0" borderId="0" xfId="0" applyFont="1"/>
    <xf numFmtId="0" fontId="0" fillId="7" borderId="0" xfId="0" applyFill="1" applyAlignment="1">
      <alignment wrapText="1"/>
    </xf>
    <xf numFmtId="0" fontId="0" fillId="8" borderId="0" xfId="0" applyFill="1"/>
    <xf numFmtId="0" fontId="16" fillId="9" borderId="1"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16" fillId="11" borderId="1" xfId="0" applyFont="1" applyFill="1" applyBorder="1" applyAlignment="1">
      <alignment horizontal="center" vertical="center" wrapText="1"/>
    </xf>
    <xf numFmtId="0" fontId="16" fillId="7" borderId="1" xfId="0" applyFont="1" applyFill="1" applyBorder="1" applyAlignment="1">
      <alignment horizontal="center" vertical="center" wrapText="1"/>
    </xf>
    <xf numFmtId="0" fontId="0" fillId="0" borderId="0" xfId="0" applyAlignment="1">
      <alignment horizontal="center" vertical="center"/>
    </xf>
    <xf numFmtId="0" fontId="18" fillId="12" borderId="15" xfId="0" applyFont="1" applyFill="1" applyBorder="1" applyAlignment="1">
      <alignment horizontal="center" vertical="center" wrapText="1"/>
    </xf>
    <xf numFmtId="0" fontId="0" fillId="13" borderId="16" xfId="0" applyFill="1" applyBorder="1" applyAlignment="1">
      <alignment vertical="center"/>
    </xf>
    <xf numFmtId="0" fontId="0" fillId="13" borderId="17" xfId="0" applyFill="1" applyBorder="1" applyAlignment="1">
      <alignment vertical="center"/>
    </xf>
    <xf numFmtId="0" fontId="0" fillId="14" borderId="18" xfId="0" applyFill="1" applyBorder="1" applyAlignment="1">
      <alignment vertical="center"/>
    </xf>
    <xf numFmtId="0" fontId="0" fillId="14" borderId="19" xfId="0" applyFill="1" applyBorder="1" applyAlignment="1">
      <alignment vertical="center"/>
    </xf>
    <xf numFmtId="0" fontId="0" fillId="0" borderId="0" xfId="0" applyAlignment="1">
      <alignment vertical="center"/>
    </xf>
    <xf numFmtId="0" fontId="0" fillId="0" borderId="0" xfId="0" applyAlignment="1">
      <alignment vertical="center" wrapText="1"/>
    </xf>
    <xf numFmtId="0" fontId="4" fillId="0" borderId="0" xfId="0" applyFont="1"/>
    <xf numFmtId="0" fontId="4" fillId="0" borderId="0" xfId="0" applyFont="1" applyAlignment="1">
      <alignment horizontal="center" vertical="center" wrapText="1"/>
    </xf>
    <xf numFmtId="0" fontId="14" fillId="5" borderId="1" xfId="0" applyFont="1" applyFill="1" applyBorder="1" applyAlignment="1">
      <alignment horizontal="center" vertical="center"/>
    </xf>
    <xf numFmtId="0" fontId="14" fillId="5" borderId="1" xfId="0" applyFont="1" applyFill="1" applyBorder="1" applyAlignment="1">
      <alignment horizontal="center" vertical="center" wrapText="1"/>
    </xf>
    <xf numFmtId="0" fontId="4" fillId="15" borderId="20" xfId="0" applyFont="1" applyFill="1" applyBorder="1" applyAlignment="1">
      <alignment horizontal="center" vertical="center" wrapText="1"/>
    </xf>
    <xf numFmtId="0" fontId="4" fillId="15" borderId="21" xfId="0" applyFont="1" applyFill="1" applyBorder="1" applyAlignment="1">
      <alignment horizontal="center" vertical="center" wrapText="1"/>
    </xf>
    <xf numFmtId="0" fontId="4" fillId="15" borderId="22" xfId="0" applyFont="1" applyFill="1" applyBorder="1" applyAlignment="1">
      <alignment vertical="center"/>
    </xf>
    <xf numFmtId="0" fontId="4" fillId="15" borderId="23" xfId="0" applyFont="1" applyFill="1" applyBorder="1" applyAlignment="1">
      <alignment vertical="center"/>
    </xf>
    <xf numFmtId="0" fontId="0" fillId="16" borderId="25" xfId="0" applyFill="1" applyBorder="1" applyAlignment="1">
      <alignment horizontal="left" vertical="center" wrapText="1"/>
    </xf>
    <xf numFmtId="0" fontId="0" fillId="16" borderId="27" xfId="0" applyFill="1" applyBorder="1" applyAlignment="1">
      <alignment horizontal="left" vertical="center" wrapText="1"/>
    </xf>
    <xf numFmtId="0" fontId="0" fillId="17" borderId="1" xfId="0" applyFill="1" applyBorder="1" applyAlignment="1">
      <alignment horizontal="left" vertical="center" wrapText="1"/>
    </xf>
    <xf numFmtId="0" fontId="0" fillId="16" borderId="1" xfId="0" applyFill="1" applyBorder="1" applyAlignment="1">
      <alignment horizontal="left" vertical="center" wrapText="1"/>
    </xf>
    <xf numFmtId="0" fontId="0" fillId="0" borderId="7" xfId="0" applyBorder="1" applyAlignment="1">
      <alignment horizontal="center" vertical="center"/>
    </xf>
    <xf numFmtId="0" fontId="0" fillId="16" borderId="30" xfId="0" applyFill="1" applyBorder="1" applyAlignment="1">
      <alignment horizontal="left" vertical="center" wrapText="1"/>
    </xf>
    <xf numFmtId="0" fontId="0" fillId="17" borderId="21" xfId="0" applyFill="1" applyBorder="1" applyAlignment="1">
      <alignment horizontal="left" vertical="center" wrapText="1"/>
    </xf>
    <xf numFmtId="0" fontId="0" fillId="0" borderId="0" xfId="0" applyAlignment="1">
      <alignment horizontal="left" vertical="center"/>
    </xf>
    <xf numFmtId="0" fontId="0" fillId="17" borderId="33" xfId="0" applyFill="1" applyBorder="1" applyAlignment="1">
      <alignment horizontal="left" vertical="center" wrapText="1"/>
    </xf>
    <xf numFmtId="0" fontId="0" fillId="16" borderId="33" xfId="0" applyFill="1" applyBorder="1" applyAlignment="1">
      <alignment horizontal="left" vertical="center" wrapText="1"/>
    </xf>
    <xf numFmtId="0" fontId="0" fillId="16" borderId="35" xfId="0" applyFill="1" applyBorder="1" applyAlignment="1">
      <alignment horizontal="left" vertical="center" wrapText="1"/>
    </xf>
    <xf numFmtId="0" fontId="0" fillId="16" borderId="21" xfId="0" applyFill="1" applyBorder="1" applyAlignment="1">
      <alignment horizontal="left" vertical="center" wrapText="1"/>
    </xf>
    <xf numFmtId="0" fontId="4" fillId="15" borderId="22" xfId="0" applyFont="1" applyFill="1" applyBorder="1" applyAlignment="1">
      <alignment horizontal="left" vertical="center" wrapText="1"/>
    </xf>
    <xf numFmtId="0" fontId="4" fillId="15" borderId="23" xfId="0" applyFont="1" applyFill="1" applyBorder="1" applyAlignment="1">
      <alignment horizontal="left" vertical="center" wrapText="1"/>
    </xf>
    <xf numFmtId="0" fontId="0" fillId="17" borderId="35" xfId="0" applyFill="1" applyBorder="1" applyAlignment="1">
      <alignment horizontal="left" vertical="center" wrapText="1"/>
    </xf>
    <xf numFmtId="0" fontId="4" fillId="0" borderId="38" xfId="0" applyFont="1" applyBorder="1" applyAlignment="1">
      <alignment horizontal="left" vertical="center" wrapText="1"/>
    </xf>
    <xf numFmtId="0" fontId="0" fillId="17" borderId="39" xfId="0" applyFill="1" applyBorder="1" applyAlignment="1">
      <alignment horizontal="left" vertical="center" wrapText="1"/>
    </xf>
    <xf numFmtId="0" fontId="0" fillId="16" borderId="39" xfId="0" applyFill="1" applyBorder="1" applyAlignment="1">
      <alignment horizontal="left" vertical="center" wrapText="1"/>
    </xf>
    <xf numFmtId="0" fontId="22" fillId="0" borderId="36" xfId="1" applyFont="1" applyBorder="1" applyAlignment="1">
      <alignment horizontal="center" vertical="center" wrapText="1"/>
    </xf>
    <xf numFmtId="0" fontId="21" fillId="0" borderId="46" xfId="0" applyFont="1" applyBorder="1" applyAlignment="1">
      <alignment horizontal="left" vertical="center" wrapText="1"/>
    </xf>
    <xf numFmtId="0" fontId="4" fillId="0" borderId="0" xfId="0" applyFont="1" applyAlignment="1">
      <alignment horizontal="left" vertical="center" wrapText="1"/>
    </xf>
    <xf numFmtId="0" fontId="19" fillId="0" borderId="0" xfId="1" applyBorder="1" applyAlignment="1">
      <alignment horizontal="center" vertical="center"/>
    </xf>
    <xf numFmtId="0" fontId="0" fillId="0" borderId="0" xfId="0" applyAlignment="1">
      <alignment horizontal="left" wrapText="1"/>
    </xf>
    <xf numFmtId="0" fontId="22" fillId="0" borderId="40" xfId="1" applyFont="1" applyBorder="1" applyAlignment="1">
      <alignment horizontal="center" vertical="center" wrapText="1"/>
    </xf>
    <xf numFmtId="0" fontId="22" fillId="0" borderId="42" xfId="1" applyFont="1" applyBorder="1" applyAlignment="1">
      <alignment horizontal="center" vertical="center" wrapText="1"/>
    </xf>
    <xf numFmtId="0" fontId="22" fillId="0" borderId="44" xfId="1" applyFont="1" applyBorder="1" applyAlignment="1">
      <alignment horizontal="center" vertical="center" wrapText="1"/>
    </xf>
    <xf numFmtId="0" fontId="21" fillId="0" borderId="24" xfId="0" applyFont="1" applyBorder="1" applyAlignment="1">
      <alignment horizontal="left" vertical="center" wrapText="1"/>
    </xf>
    <xf numFmtId="0" fontId="21" fillId="0" borderId="26" xfId="0" applyFont="1" applyBorder="1" applyAlignment="1">
      <alignment horizontal="left" vertical="center" wrapText="1"/>
    </xf>
    <xf numFmtId="0" fontId="21" fillId="0" borderId="29" xfId="0" applyFont="1" applyBorder="1" applyAlignment="1">
      <alignment horizontal="left" vertical="center" wrapText="1"/>
    </xf>
    <xf numFmtId="0" fontId="22" fillId="0" borderId="24" xfId="1" applyFont="1" applyBorder="1" applyAlignment="1">
      <alignment horizontal="center" vertical="center" wrapText="1"/>
    </xf>
    <xf numFmtId="0" fontId="22" fillId="0" borderId="29" xfId="1" applyFont="1" applyBorder="1" applyAlignment="1">
      <alignment horizontal="center" vertical="center" wrapText="1"/>
    </xf>
    <xf numFmtId="0" fontId="24" fillId="0" borderId="41" xfId="1" applyFont="1" applyBorder="1" applyAlignment="1">
      <alignment horizontal="left" vertical="center" wrapText="1"/>
    </xf>
    <xf numFmtId="0" fontId="24" fillId="0" borderId="45" xfId="1" applyFont="1" applyBorder="1" applyAlignment="1">
      <alignment horizontal="left" vertical="center" wrapText="1"/>
    </xf>
    <xf numFmtId="0" fontId="23" fillId="15" borderId="40" xfId="0" applyFont="1" applyFill="1" applyBorder="1" applyAlignment="1">
      <alignment horizontal="center" vertical="center"/>
    </xf>
    <xf numFmtId="0" fontId="23" fillId="15" borderId="41" xfId="0" applyFont="1" applyFill="1" applyBorder="1" applyAlignment="1">
      <alignment horizontal="center" vertical="center"/>
    </xf>
    <xf numFmtId="0" fontId="23" fillId="15" borderId="42" xfId="0" applyFont="1" applyFill="1" applyBorder="1" applyAlignment="1">
      <alignment horizontal="center" vertical="center"/>
    </xf>
    <xf numFmtId="0" fontId="23" fillId="15" borderId="43" xfId="0" applyFont="1" applyFill="1" applyBorder="1" applyAlignment="1">
      <alignment horizontal="center" vertical="center"/>
    </xf>
    <xf numFmtId="0" fontId="21" fillId="0" borderId="40" xfId="0" applyFont="1" applyBorder="1" applyAlignment="1">
      <alignment horizontal="left" vertical="center" wrapText="1"/>
    </xf>
    <xf numFmtId="0" fontId="21" fillId="0" borderId="41" xfId="0" applyFont="1" applyBorder="1" applyAlignment="1">
      <alignment horizontal="left" vertical="center" wrapText="1"/>
    </xf>
    <xf numFmtId="0" fontId="21" fillId="0" borderId="42" xfId="0" applyFont="1" applyBorder="1" applyAlignment="1">
      <alignment horizontal="left" vertical="center" wrapText="1"/>
    </xf>
    <xf numFmtId="0" fontId="21" fillId="0" borderId="43" xfId="0" applyFont="1" applyBorder="1" applyAlignment="1">
      <alignment horizontal="left" vertical="center" wrapText="1"/>
    </xf>
    <xf numFmtId="0" fontId="21" fillId="0" borderId="44" xfId="0" applyFont="1" applyBorder="1" applyAlignment="1">
      <alignment horizontal="left" vertical="center" wrapText="1"/>
    </xf>
    <xf numFmtId="0" fontId="21" fillId="0" borderId="45" xfId="0" applyFont="1" applyBorder="1" applyAlignment="1">
      <alignment horizontal="left" vertical="center" wrapText="1"/>
    </xf>
    <xf numFmtId="0" fontId="23" fillId="15" borderId="44" xfId="0" applyFont="1" applyFill="1" applyBorder="1" applyAlignment="1">
      <alignment horizontal="center" vertical="center"/>
    </xf>
    <xf numFmtId="0" fontId="23" fillId="15" borderId="45" xfId="0" applyFont="1" applyFill="1" applyBorder="1" applyAlignment="1">
      <alignment horizontal="center" vertical="center"/>
    </xf>
    <xf numFmtId="0" fontId="22" fillId="0" borderId="40" xfId="1" applyFont="1" applyBorder="1" applyAlignment="1">
      <alignment horizontal="center" vertical="center"/>
    </xf>
    <xf numFmtId="0" fontId="22" fillId="0" borderId="44" xfId="1" applyFont="1" applyBorder="1" applyAlignment="1">
      <alignment horizontal="center" vertical="center"/>
    </xf>
    <xf numFmtId="0" fontId="22" fillId="0" borderId="40" xfId="1" applyFont="1" applyFill="1" applyBorder="1" applyAlignment="1">
      <alignment horizontal="center" vertical="center" wrapText="1"/>
    </xf>
    <xf numFmtId="0" fontId="22" fillId="0" borderId="44" xfId="1" applyFont="1" applyFill="1" applyBorder="1" applyAlignment="1">
      <alignment horizontal="center" vertical="center" wrapText="1"/>
    </xf>
    <xf numFmtId="0" fontId="21" fillId="0" borderId="24" xfId="0" applyFont="1" applyBorder="1" applyAlignment="1">
      <alignment horizontal="left" vertical="center"/>
    </xf>
    <xf numFmtId="0" fontId="21" fillId="0" borderId="29" xfId="0" applyFont="1" applyBorder="1" applyAlignment="1">
      <alignment horizontal="left" vertical="center"/>
    </xf>
    <xf numFmtId="0" fontId="24" fillId="0" borderId="24" xfId="1" applyFont="1" applyBorder="1" applyAlignment="1">
      <alignment horizontal="left" vertical="center" wrapText="1"/>
    </xf>
    <xf numFmtId="0" fontId="24" fillId="0" borderId="29" xfId="1" applyFont="1" applyBorder="1" applyAlignment="1">
      <alignment horizontal="left" vertical="center" wrapText="1"/>
    </xf>
    <xf numFmtId="0" fontId="3" fillId="0" borderId="5" xfId="0" applyFont="1" applyBorder="1" applyAlignment="1">
      <alignment horizontal="left" vertical="top"/>
    </xf>
    <xf numFmtId="0" fontId="3" fillId="0" borderId="6" xfId="0" applyFont="1" applyBorder="1" applyAlignment="1">
      <alignment horizontal="left" vertical="top"/>
    </xf>
    <xf numFmtId="0" fontId="3" fillId="2" borderId="1" xfId="0" applyFont="1" applyFill="1" applyBorder="1" applyAlignment="1">
      <alignment horizontal="center" vertical="center"/>
    </xf>
    <xf numFmtId="0" fontId="3" fillId="4" borderId="5" xfId="0" applyFont="1" applyFill="1" applyBorder="1" applyAlignment="1">
      <alignment horizontal="center" vertical="center" wrapText="1"/>
    </xf>
    <xf numFmtId="0" fontId="3" fillId="4" borderId="8"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9" xfId="0" applyFont="1" applyFill="1" applyBorder="1" applyAlignment="1">
      <alignment horizontal="center" vertical="center"/>
    </xf>
    <xf numFmtId="0" fontId="3" fillId="0" borderId="2" xfId="0" applyFont="1" applyBorder="1" applyAlignment="1">
      <alignment horizontal="left" vertical="top"/>
    </xf>
    <xf numFmtId="0" fontId="3" fillId="0" borderId="3" xfId="0" applyFont="1" applyBorder="1" applyAlignment="1">
      <alignment horizontal="left" vertical="top"/>
    </xf>
    <xf numFmtId="0" fontId="3" fillId="0" borderId="7" xfId="0" applyFont="1" applyBorder="1" applyAlignment="1">
      <alignment horizontal="left" vertical="top"/>
    </xf>
    <xf numFmtId="0" fontId="5" fillId="3" borderId="1" xfId="0" applyFont="1" applyFill="1" applyBorder="1" applyAlignment="1">
      <alignment horizontal="center"/>
    </xf>
    <xf numFmtId="0" fontId="5" fillId="4" borderId="1" xfId="0" applyFont="1" applyFill="1" applyBorder="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5" fillId="4" borderId="1" xfId="0" applyFont="1" applyFill="1" applyBorder="1" applyAlignment="1">
      <alignment horizontal="center"/>
    </xf>
    <xf numFmtId="0" fontId="4" fillId="4" borderId="1" xfId="0" applyFont="1" applyFill="1" applyBorder="1" applyAlignment="1">
      <alignment horizontal="center" vertical="center"/>
    </xf>
    <xf numFmtId="0" fontId="17" fillId="0" borderId="0" xfId="0" applyFont="1" applyAlignment="1">
      <alignment horizontal="center" vertical="center"/>
    </xf>
    <xf numFmtId="0" fontId="4" fillId="4" borderId="36" xfId="0" applyFont="1" applyFill="1" applyBorder="1" applyAlignment="1">
      <alignment horizontal="left" vertical="center" wrapText="1"/>
    </xf>
    <xf numFmtId="0" fontId="4" fillId="4" borderId="37" xfId="0" applyFont="1" applyFill="1" applyBorder="1" applyAlignment="1">
      <alignment horizontal="left" vertical="center" wrapText="1"/>
    </xf>
    <xf numFmtId="0" fontId="4" fillId="0" borderId="31"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4" xfId="0" applyFont="1" applyBorder="1" applyAlignment="1">
      <alignment horizontal="center" vertical="center"/>
    </xf>
    <xf numFmtId="0" fontId="4" fillId="0" borderId="24"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9" xfId="0" applyFont="1" applyBorder="1" applyAlignment="1">
      <alignment horizontal="center" vertical="center" wrapText="1"/>
    </xf>
    <xf numFmtId="0" fontId="0" fillId="0" borderId="0" xfId="0" applyAlignment="1">
      <alignment horizontal="center" vertical="center" wrapText="1"/>
    </xf>
    <xf numFmtId="0" fontId="0" fillId="0" borderId="11" xfId="0" applyBorder="1" applyAlignment="1">
      <alignment horizontal="center" vertical="center" wrapText="1"/>
    </xf>
    <xf numFmtId="0" fontId="0" fillId="0" borderId="28" xfId="0" applyBorder="1" applyAlignment="1">
      <alignment horizontal="center" vertical="center" wrapText="1"/>
    </xf>
    <xf numFmtId="0" fontId="0" fillId="0" borderId="9" xfId="0" applyBorder="1" applyAlignment="1">
      <alignment horizontal="center" vertical="center" wrapText="1"/>
    </xf>
    <xf numFmtId="0" fontId="4" fillId="15" borderId="24" xfId="0" applyFont="1" applyFill="1" applyBorder="1" applyAlignment="1">
      <alignment horizontal="center" vertical="center" wrapText="1"/>
    </xf>
    <xf numFmtId="0" fontId="4" fillId="15" borderId="26" xfId="0" applyFont="1" applyFill="1" applyBorder="1" applyAlignment="1">
      <alignment horizontal="center" vertical="center" wrapText="1"/>
    </xf>
    <xf numFmtId="0" fontId="4" fillId="15" borderId="29"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2.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3.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4.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5.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6.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7.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8.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9.xml.rels><?xml version="1.0" encoding="UTF-8" standalone="yes"?>
<Relationships xmlns="http://schemas.openxmlformats.org/package/2006/relationships"><Relationship Id="rId1" Type="http://schemas.openxmlformats.org/officeDocument/2006/relationships/hyperlink" Target="#Introduction!A1"/></Relationships>
</file>

<file path=xl/drawings/_rels/drawing10.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png"/><Relationship Id="rId3" Type="http://schemas.openxmlformats.org/officeDocument/2006/relationships/image" Target="../media/image2.png"/><Relationship Id="rId7" Type="http://schemas.openxmlformats.org/officeDocument/2006/relationships/image" Target="../media/image6.png"/><Relationship Id="rId12" Type="http://schemas.openxmlformats.org/officeDocument/2006/relationships/image" Target="../media/image11.png"/><Relationship Id="rId2" Type="http://schemas.openxmlformats.org/officeDocument/2006/relationships/image" Target="../media/image1.png"/><Relationship Id="rId1" Type="http://schemas.openxmlformats.org/officeDocument/2006/relationships/hyperlink" Target="#Introduction!A1"/><Relationship Id="rId6" Type="http://schemas.openxmlformats.org/officeDocument/2006/relationships/image" Target="../media/image5.png"/><Relationship Id="rId11" Type="http://schemas.openxmlformats.org/officeDocument/2006/relationships/image" Target="../media/image10.png"/><Relationship Id="rId5" Type="http://schemas.openxmlformats.org/officeDocument/2006/relationships/image" Target="../media/image4.png"/><Relationship Id="rId10" Type="http://schemas.openxmlformats.org/officeDocument/2006/relationships/image" Target="../media/image9.png"/><Relationship Id="rId4" Type="http://schemas.openxmlformats.org/officeDocument/2006/relationships/image" Target="../media/image3.png"/><Relationship Id="rId9"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hyperlink" Target="#Introduction!A1"/></Relationships>
</file>

<file path=xl/drawings/drawing1.xml><?xml version="1.0" encoding="utf-8"?>
<xdr:wsDr xmlns:xdr="http://schemas.openxmlformats.org/drawingml/2006/spreadsheetDrawing" xmlns:a="http://schemas.openxmlformats.org/drawingml/2006/main">
  <xdr:twoCellAnchor>
    <xdr:from>
      <xdr:col>3</xdr:col>
      <xdr:colOff>100889</xdr:colOff>
      <xdr:row>0</xdr:row>
      <xdr:rowOff>83084</xdr:rowOff>
    </xdr:from>
    <xdr:to>
      <xdr:col>4</xdr:col>
      <xdr:colOff>605327</xdr:colOff>
      <xdr:row>1</xdr:row>
      <xdr:rowOff>145989</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FC41A82A-6DD7-EBE3-CD0B-7F04281BDFF8}"/>
            </a:ext>
          </a:extLst>
        </xdr:cNvPr>
        <xdr:cNvSpPr/>
      </xdr:nvSpPr>
      <xdr:spPr>
        <a:xfrm>
          <a:off x="10142197" y="83084"/>
          <a:ext cx="1115700" cy="223139"/>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a:t>Table of Contents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142875</xdr:colOff>
      <xdr:row>1</xdr:row>
      <xdr:rowOff>15876</xdr:rowOff>
    </xdr:from>
    <xdr:to>
      <xdr:col>4</xdr:col>
      <xdr:colOff>37046</xdr:colOff>
      <xdr:row>2</xdr:row>
      <xdr:rowOff>79376</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5D6F272F-52F5-4F08-8B95-632247594241}"/>
            </a:ext>
          </a:extLst>
        </xdr:cNvPr>
        <xdr:cNvSpPr/>
      </xdr:nvSpPr>
      <xdr:spPr>
        <a:xfrm>
          <a:off x="6757458" y="174626"/>
          <a:ext cx="1111255" cy="222250"/>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a:t>Table of Contents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7635991</xdr:colOff>
      <xdr:row>1</xdr:row>
      <xdr:rowOff>74083</xdr:rowOff>
    </xdr:from>
    <xdr:to>
      <xdr:col>6</xdr:col>
      <xdr:colOff>628866</xdr:colOff>
      <xdr:row>3</xdr:row>
      <xdr:rowOff>99219</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2E0DA6BB-2CA4-4EDB-8FB1-A76AEC5D8730}"/>
            </a:ext>
          </a:extLst>
        </xdr:cNvPr>
        <xdr:cNvSpPr/>
      </xdr:nvSpPr>
      <xdr:spPr>
        <a:xfrm>
          <a:off x="22221147" y="232833"/>
          <a:ext cx="1714203" cy="342636"/>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t>Table of Contents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2662116</xdr:colOff>
      <xdr:row>2</xdr:row>
      <xdr:rowOff>16282</xdr:rowOff>
    </xdr:from>
    <xdr:to>
      <xdr:col>6</xdr:col>
      <xdr:colOff>285316</xdr:colOff>
      <xdr:row>3</xdr:row>
      <xdr:rowOff>76600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222485BE-B495-4466-A7CE-BBAD70A72A61}"/>
            </a:ext>
          </a:extLst>
        </xdr:cNvPr>
        <xdr:cNvSpPr/>
      </xdr:nvSpPr>
      <xdr:spPr>
        <a:xfrm>
          <a:off x="15598206" y="341923"/>
          <a:ext cx="1115700" cy="223139"/>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a:t>Table of Contents</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317500</xdr:colOff>
      <xdr:row>1</xdr:row>
      <xdr:rowOff>132292</xdr:rowOff>
    </xdr:from>
    <xdr:to>
      <xdr:col>11</xdr:col>
      <xdr:colOff>216117</xdr:colOff>
      <xdr:row>3</xdr:row>
      <xdr:rowOff>37931</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8CA28907-8F55-4CD7-B082-DD99A43E7A82}"/>
            </a:ext>
          </a:extLst>
        </xdr:cNvPr>
        <xdr:cNvSpPr/>
      </xdr:nvSpPr>
      <xdr:spPr>
        <a:xfrm>
          <a:off x="13434219" y="297657"/>
          <a:ext cx="1115700" cy="223139"/>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a:t>Table of Contents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13</xdr:col>
      <xdr:colOff>23812</xdr:colOff>
      <xdr:row>40</xdr:row>
      <xdr:rowOff>87312</xdr:rowOff>
    </xdr:from>
    <xdr:to>
      <xdr:col>15</xdr:col>
      <xdr:colOff>428636</xdr:colOff>
      <xdr:row>40</xdr:row>
      <xdr:rowOff>412750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EB415D1C-08FB-4E58-A359-F9D853194CC8}"/>
            </a:ext>
          </a:extLst>
        </xdr:cNvPr>
        <xdr:cNvSpPr/>
      </xdr:nvSpPr>
      <xdr:spPr>
        <a:xfrm>
          <a:off x="19407187" y="254000"/>
          <a:ext cx="1627199" cy="325438"/>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t>Table of Contents</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10166</xdr:colOff>
      <xdr:row>1</xdr:row>
      <xdr:rowOff>82468</xdr:rowOff>
    </xdr:from>
    <xdr:to>
      <xdr:col>17</xdr:col>
      <xdr:colOff>396357</xdr:colOff>
      <xdr:row>12</xdr:row>
      <xdr:rowOff>71453</xdr:rowOff>
    </xdr:to>
    <xdr:sp macro="" textlink="">
      <xdr:nvSpPr>
        <xdr:cNvPr id="2" name="Title 1">
          <a:extLst>
            <a:ext uri="{FF2B5EF4-FFF2-40B4-BE49-F238E27FC236}">
              <a16:creationId xmlns:a16="http://schemas.microsoft.com/office/drawing/2014/main" id="{EAD5C66F-C777-7347-915C-5AB3CB747DA1}"/>
            </a:ext>
          </a:extLst>
        </xdr:cNvPr>
        <xdr:cNvSpPr>
          <a:spLocks noGrp="1"/>
        </xdr:cNvSpPr>
      </xdr:nvSpPr>
      <xdr:spPr>
        <a:xfrm>
          <a:off x="1840945" y="239156"/>
          <a:ext cx="8929828" cy="1712557"/>
        </a:xfrm>
        <a:prstGeom prst="rect">
          <a:avLst/>
        </a:prstGeom>
      </xdr:spPr>
      <xdr:txBody>
        <a:bodyPr vert="horz" wrap="square" lIns="91440" tIns="45720" rIns="91440" bIns="45720" rtlCol="0" anchor="t">
          <a:normAutofit/>
        </a:bodyPr>
        <a:lstStyle>
          <a:lvl1pPr algn="l" defTabSz="914400" rtl="0" eaLnBrk="1" latinLnBrk="0" hangingPunct="1">
            <a:lnSpc>
              <a:spcPct val="90000"/>
            </a:lnSpc>
            <a:spcBef>
              <a:spcPct val="0"/>
            </a:spcBef>
            <a:buNone/>
            <a:defRPr sz="3000" b="0" i="0" kern="1200">
              <a:solidFill>
                <a:schemeClr val="tx2"/>
              </a:solidFill>
              <a:latin typeface="FS Albert Pro Light" panose="02000503040000020004" pitchFamily="2" charset="0"/>
              <a:ea typeface="+mj-ea"/>
              <a:cs typeface="+mj-cs"/>
            </a:defRPr>
          </a:lvl1pPr>
        </a:lstStyle>
        <a:p>
          <a:pPr algn="ctr"/>
          <a:r>
            <a:rPr lang="en-US">
              <a:latin typeface="Verdana" panose="020B0604030504040204" pitchFamily="34" charset="0"/>
              <a:ea typeface="Verdana" panose="020B0604030504040204" pitchFamily="34" charset="0"/>
            </a:rPr>
            <a:t>PRISMA Flow Diagram </a:t>
          </a:r>
        </a:p>
      </xdr:txBody>
    </xdr:sp>
    <xdr:clientData/>
  </xdr:twoCellAnchor>
  <xdr:twoCellAnchor>
    <xdr:from>
      <xdr:col>1</xdr:col>
      <xdr:colOff>131948</xdr:colOff>
      <xdr:row>6</xdr:row>
      <xdr:rowOff>36811</xdr:rowOff>
    </xdr:from>
    <xdr:to>
      <xdr:col>1</xdr:col>
      <xdr:colOff>558667</xdr:colOff>
      <xdr:row>13</xdr:row>
      <xdr:rowOff>143733</xdr:rowOff>
    </xdr:to>
    <xdr:sp macro="" textlink="">
      <xdr:nvSpPr>
        <xdr:cNvPr id="3" name="Rectangle 2">
          <a:extLst>
            <a:ext uri="{FF2B5EF4-FFF2-40B4-BE49-F238E27FC236}">
              <a16:creationId xmlns:a16="http://schemas.microsoft.com/office/drawing/2014/main" id="{C4B7F636-5A67-F9C6-C0A4-B1713AA4395D}"/>
            </a:ext>
          </a:extLst>
        </xdr:cNvPr>
        <xdr:cNvSpPr/>
      </xdr:nvSpPr>
      <xdr:spPr>
        <a:xfrm>
          <a:off x="739339" y="975507"/>
          <a:ext cx="426719" cy="1202067"/>
        </a:xfrm>
        <a:prstGeom prst="rect">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vert270"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100" b="1">
              <a:solidFill>
                <a:schemeClr val="accent6">
                  <a:lumMod val="10000"/>
                </a:schemeClr>
              </a:solidFill>
              <a:latin typeface="Verdana" panose="020B0604030504040204" pitchFamily="34" charset="0"/>
              <a:ea typeface="Verdana" panose="020B0604030504040204" pitchFamily="34" charset="0"/>
              <a:sym typeface="Helvetica Neue"/>
            </a:rPr>
            <a:t>Identification</a:t>
          </a:r>
          <a:endParaRPr lang="en-US" b="1">
            <a:solidFill>
              <a:schemeClr val="accent6">
                <a:lumMod val="10000"/>
              </a:schemeClr>
            </a:solidFill>
            <a:latin typeface="Verdana" panose="020B0604030504040204" pitchFamily="34" charset="0"/>
            <a:ea typeface="Verdana" panose="020B0604030504040204" pitchFamily="34" charset="0"/>
            <a:sym typeface="Helvetica Neue"/>
          </a:endParaRPr>
        </a:p>
      </xdr:txBody>
    </xdr:sp>
    <xdr:clientData/>
  </xdr:twoCellAnchor>
  <xdr:twoCellAnchor>
    <xdr:from>
      <xdr:col>1</xdr:col>
      <xdr:colOff>131948</xdr:colOff>
      <xdr:row>14</xdr:row>
      <xdr:rowOff>149097</xdr:rowOff>
    </xdr:from>
    <xdr:to>
      <xdr:col>1</xdr:col>
      <xdr:colOff>558667</xdr:colOff>
      <xdr:row>25</xdr:row>
      <xdr:rowOff>18717</xdr:rowOff>
    </xdr:to>
    <xdr:sp macro="" textlink="">
      <xdr:nvSpPr>
        <xdr:cNvPr id="4" name="Rectangle 3">
          <a:extLst>
            <a:ext uri="{FF2B5EF4-FFF2-40B4-BE49-F238E27FC236}">
              <a16:creationId xmlns:a16="http://schemas.microsoft.com/office/drawing/2014/main" id="{9A01B134-7FE2-8153-B2A7-56377D0CC6D0}"/>
            </a:ext>
          </a:extLst>
        </xdr:cNvPr>
        <xdr:cNvSpPr/>
      </xdr:nvSpPr>
      <xdr:spPr>
        <a:xfrm>
          <a:off x="742208" y="2342733"/>
          <a:ext cx="426719" cy="1593192"/>
        </a:xfrm>
        <a:prstGeom prst="rect">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vert270"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100" b="1">
              <a:solidFill>
                <a:schemeClr val="accent6">
                  <a:lumMod val="10000"/>
                </a:schemeClr>
              </a:solidFill>
              <a:latin typeface="Verdana" panose="020B0604030504040204" pitchFamily="34" charset="0"/>
              <a:ea typeface="Verdana" panose="020B0604030504040204" pitchFamily="34" charset="0"/>
              <a:sym typeface="Helvetica Neue"/>
            </a:rPr>
            <a:t>Screening</a:t>
          </a:r>
        </a:p>
      </xdr:txBody>
    </xdr:sp>
    <xdr:clientData/>
  </xdr:twoCellAnchor>
  <xdr:twoCellAnchor>
    <xdr:from>
      <xdr:col>1</xdr:col>
      <xdr:colOff>131948</xdr:colOff>
      <xdr:row>25</xdr:row>
      <xdr:rowOff>120975</xdr:rowOff>
    </xdr:from>
    <xdr:to>
      <xdr:col>1</xdr:col>
      <xdr:colOff>558667</xdr:colOff>
      <xdr:row>33</xdr:row>
      <xdr:rowOff>28694</xdr:rowOff>
    </xdr:to>
    <xdr:sp macro="" textlink="">
      <xdr:nvSpPr>
        <xdr:cNvPr id="5" name="Rectangle 4">
          <a:extLst>
            <a:ext uri="{FF2B5EF4-FFF2-40B4-BE49-F238E27FC236}">
              <a16:creationId xmlns:a16="http://schemas.microsoft.com/office/drawing/2014/main" id="{507E5A0C-E4BF-0273-DA40-E668CA61D2AF}"/>
            </a:ext>
          </a:extLst>
        </xdr:cNvPr>
        <xdr:cNvSpPr/>
      </xdr:nvSpPr>
      <xdr:spPr>
        <a:xfrm>
          <a:off x="742208" y="4038183"/>
          <a:ext cx="426719" cy="1161225"/>
        </a:xfrm>
        <a:prstGeom prst="rect">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vert270"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100" b="1">
              <a:solidFill>
                <a:schemeClr val="accent6">
                  <a:lumMod val="10000"/>
                </a:schemeClr>
              </a:solidFill>
              <a:latin typeface="Verdana" panose="020B0604030504040204" pitchFamily="34" charset="0"/>
              <a:ea typeface="Verdana" panose="020B0604030504040204" pitchFamily="34" charset="0"/>
              <a:sym typeface="Helvetica Neue"/>
            </a:rPr>
            <a:t>Eligibility</a:t>
          </a:r>
        </a:p>
      </xdr:txBody>
    </xdr:sp>
    <xdr:clientData/>
  </xdr:twoCellAnchor>
  <xdr:twoCellAnchor>
    <xdr:from>
      <xdr:col>1</xdr:col>
      <xdr:colOff>131948</xdr:colOff>
      <xdr:row>33</xdr:row>
      <xdr:rowOff>130953</xdr:rowOff>
    </xdr:from>
    <xdr:to>
      <xdr:col>1</xdr:col>
      <xdr:colOff>558667</xdr:colOff>
      <xdr:row>41</xdr:row>
      <xdr:rowOff>38672</xdr:rowOff>
    </xdr:to>
    <xdr:sp macro="" textlink="">
      <xdr:nvSpPr>
        <xdr:cNvPr id="6" name="Rectangle 5">
          <a:extLst>
            <a:ext uri="{FF2B5EF4-FFF2-40B4-BE49-F238E27FC236}">
              <a16:creationId xmlns:a16="http://schemas.microsoft.com/office/drawing/2014/main" id="{20DE7F05-CC27-BFA6-6018-C77210639943}"/>
            </a:ext>
          </a:extLst>
        </xdr:cNvPr>
        <xdr:cNvSpPr/>
      </xdr:nvSpPr>
      <xdr:spPr>
        <a:xfrm>
          <a:off x="742208" y="5301667"/>
          <a:ext cx="426719" cy="1161226"/>
        </a:xfrm>
        <a:prstGeom prst="rect">
          <a:avLst/>
        </a:prstGeom>
        <a:solidFill>
          <a:schemeClr val="accent1">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vert270"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100" b="1">
              <a:solidFill>
                <a:schemeClr val="accent6">
                  <a:lumMod val="10000"/>
                </a:schemeClr>
              </a:solidFill>
              <a:latin typeface="Verdana" panose="020B0604030504040204" pitchFamily="34" charset="0"/>
              <a:ea typeface="Verdana" panose="020B0604030504040204" pitchFamily="34" charset="0"/>
              <a:sym typeface="Helvetica Neue"/>
            </a:rPr>
            <a:t>Included</a:t>
          </a:r>
        </a:p>
      </xdr:txBody>
    </xdr:sp>
    <xdr:clientData/>
  </xdr:twoCellAnchor>
  <xdr:twoCellAnchor>
    <xdr:from>
      <xdr:col>5</xdr:col>
      <xdr:colOff>137056</xdr:colOff>
      <xdr:row>14</xdr:row>
      <xdr:rowOff>111689</xdr:rowOff>
    </xdr:from>
    <xdr:to>
      <xdr:col>10</xdr:col>
      <xdr:colOff>31781</xdr:colOff>
      <xdr:row>17</xdr:row>
      <xdr:rowOff>147709</xdr:rowOff>
    </xdr:to>
    <xdr:sp macro="" textlink="">
      <xdr:nvSpPr>
        <xdr:cNvPr id="7" name="Rectangle 6">
          <a:extLst>
            <a:ext uri="{FF2B5EF4-FFF2-40B4-BE49-F238E27FC236}">
              <a16:creationId xmlns:a16="http://schemas.microsoft.com/office/drawing/2014/main" id="{FEBCF66A-1552-EDCA-D843-36585E91699E}"/>
            </a:ext>
          </a:extLst>
        </xdr:cNvPr>
        <xdr:cNvSpPr/>
      </xdr:nvSpPr>
      <xdr:spPr>
        <a:xfrm>
          <a:off x="3188355" y="2305325"/>
          <a:ext cx="2946023" cy="506085"/>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Records identified </a:t>
          </a:r>
        </a:p>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(n = 1,369)</a:t>
          </a:r>
        </a:p>
      </xdr:txBody>
    </xdr:sp>
    <xdr:clientData/>
  </xdr:twoCellAnchor>
  <xdr:twoCellAnchor>
    <xdr:from>
      <xdr:col>5</xdr:col>
      <xdr:colOff>137054</xdr:colOff>
      <xdr:row>20</xdr:row>
      <xdr:rowOff>4467</xdr:rowOff>
    </xdr:from>
    <xdr:to>
      <xdr:col>10</xdr:col>
      <xdr:colOff>31780</xdr:colOff>
      <xdr:row>23</xdr:row>
      <xdr:rowOff>40487</xdr:rowOff>
    </xdr:to>
    <xdr:sp macro="" textlink="">
      <xdr:nvSpPr>
        <xdr:cNvPr id="8" name="Rectangle 7">
          <a:extLst>
            <a:ext uri="{FF2B5EF4-FFF2-40B4-BE49-F238E27FC236}">
              <a16:creationId xmlns:a16="http://schemas.microsoft.com/office/drawing/2014/main" id="{25CBAC28-AD32-1222-5C75-97E7BA8730D7}"/>
            </a:ext>
          </a:extLst>
        </xdr:cNvPr>
        <xdr:cNvSpPr/>
      </xdr:nvSpPr>
      <xdr:spPr>
        <a:xfrm>
          <a:off x="3188353" y="3138233"/>
          <a:ext cx="2946024" cy="506085"/>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Title &amp; Abstract screened </a:t>
          </a:r>
        </a:p>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(n = 1,247)</a:t>
          </a:r>
        </a:p>
      </xdr:txBody>
    </xdr:sp>
    <xdr:clientData/>
  </xdr:twoCellAnchor>
  <xdr:twoCellAnchor>
    <xdr:from>
      <xdr:col>5</xdr:col>
      <xdr:colOff>137054</xdr:colOff>
      <xdr:row>27</xdr:row>
      <xdr:rowOff>8493</xdr:rowOff>
    </xdr:from>
    <xdr:to>
      <xdr:col>10</xdr:col>
      <xdr:colOff>31780</xdr:colOff>
      <xdr:row>32</xdr:row>
      <xdr:rowOff>48994</xdr:rowOff>
    </xdr:to>
    <xdr:sp macro="" textlink="">
      <xdr:nvSpPr>
        <xdr:cNvPr id="9" name="Rectangle 8">
          <a:extLst>
            <a:ext uri="{FF2B5EF4-FFF2-40B4-BE49-F238E27FC236}">
              <a16:creationId xmlns:a16="http://schemas.microsoft.com/office/drawing/2014/main" id="{ED8B5DCE-C172-3F42-6162-E06EC19AEAC7}"/>
            </a:ext>
          </a:extLst>
        </xdr:cNvPr>
        <xdr:cNvSpPr/>
      </xdr:nvSpPr>
      <xdr:spPr>
        <a:xfrm>
          <a:off x="3188353" y="4239077"/>
          <a:ext cx="2946024" cy="823943"/>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Full-text articles assessed for eligibility (n = 101)</a:t>
          </a:r>
        </a:p>
      </xdr:txBody>
    </xdr:sp>
    <xdr:clientData/>
  </xdr:twoCellAnchor>
  <xdr:twoCellAnchor>
    <xdr:from>
      <xdr:col>5</xdr:col>
      <xdr:colOff>137054</xdr:colOff>
      <xdr:row>34</xdr:row>
      <xdr:rowOff>0</xdr:rowOff>
    </xdr:from>
    <xdr:to>
      <xdr:col>10</xdr:col>
      <xdr:colOff>31781</xdr:colOff>
      <xdr:row>41</xdr:row>
      <xdr:rowOff>38672</xdr:rowOff>
    </xdr:to>
    <xdr:sp macro="" textlink="">
      <xdr:nvSpPr>
        <xdr:cNvPr id="10" name="Rectangle 9">
          <a:extLst>
            <a:ext uri="{FF2B5EF4-FFF2-40B4-BE49-F238E27FC236}">
              <a16:creationId xmlns:a16="http://schemas.microsoft.com/office/drawing/2014/main" id="{25CBA46B-0677-664F-B13B-92227AD23923}"/>
            </a:ext>
          </a:extLst>
        </xdr:cNvPr>
        <xdr:cNvSpPr/>
      </xdr:nvSpPr>
      <xdr:spPr>
        <a:xfrm>
          <a:off x="3181575" y="5323562"/>
          <a:ext cx="2939247" cy="1134699"/>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Studies extracted in review (n = 36)</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       Primary (n = 34)</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      Via Hand</a:t>
          </a:r>
          <a:r>
            <a:rPr lang="en-US" sz="1050" baseline="0">
              <a:solidFill>
                <a:schemeClr val="accent6">
                  <a:lumMod val="10000"/>
                </a:schemeClr>
              </a:solidFill>
              <a:latin typeface="Verdana" panose="020B0604030504040204" pitchFamily="34" charset="0"/>
              <a:ea typeface="Verdana" panose="020B0604030504040204" pitchFamily="34" charset="0"/>
              <a:sym typeface="Helvetica Neue"/>
            </a:rPr>
            <a:t> (n = 2)</a:t>
          </a:r>
          <a:endParaRPr lang="en-US" sz="1050">
            <a:solidFill>
              <a:schemeClr val="accent6">
                <a:lumMod val="10000"/>
              </a:schemeClr>
            </a:solidFill>
            <a:latin typeface="Verdana" panose="020B0604030504040204" pitchFamily="34" charset="0"/>
            <a:ea typeface="Verdana" panose="020B0604030504040204" pitchFamily="34" charset="0"/>
            <a:sym typeface="Helvetica Neue"/>
          </a:endParaRP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             </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 Guidelines** (n = 4)</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       SLR/MA and abstracts (n = 18)</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     </a:t>
          </a:r>
        </a:p>
      </xdr:txBody>
    </xdr:sp>
    <xdr:clientData/>
  </xdr:twoCellAnchor>
  <xdr:twoCellAnchor>
    <xdr:from>
      <xdr:col>11</xdr:col>
      <xdr:colOff>591737</xdr:colOff>
      <xdr:row>14</xdr:row>
      <xdr:rowOff>113077</xdr:rowOff>
    </xdr:from>
    <xdr:to>
      <xdr:col>15</xdr:col>
      <xdr:colOff>499898</xdr:colOff>
      <xdr:row>17</xdr:row>
      <xdr:rowOff>149097</xdr:rowOff>
    </xdr:to>
    <xdr:sp macro="" textlink="">
      <xdr:nvSpPr>
        <xdr:cNvPr id="11" name="Rectangle 10">
          <a:extLst>
            <a:ext uri="{FF2B5EF4-FFF2-40B4-BE49-F238E27FC236}">
              <a16:creationId xmlns:a16="http://schemas.microsoft.com/office/drawing/2014/main" id="{FBB4361B-B9E2-E480-6166-AADD019FCA45}"/>
            </a:ext>
          </a:extLst>
        </xdr:cNvPr>
        <xdr:cNvSpPr/>
      </xdr:nvSpPr>
      <xdr:spPr>
        <a:xfrm>
          <a:off x="7304594" y="2306713"/>
          <a:ext cx="2349200" cy="506085"/>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Duplicates removed </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(n = 122)</a:t>
          </a:r>
        </a:p>
      </xdr:txBody>
    </xdr:sp>
    <xdr:clientData/>
  </xdr:twoCellAnchor>
  <xdr:twoCellAnchor>
    <xdr:from>
      <xdr:col>11</xdr:col>
      <xdr:colOff>591735</xdr:colOff>
      <xdr:row>20</xdr:row>
      <xdr:rowOff>4467</xdr:rowOff>
    </xdr:from>
    <xdr:to>
      <xdr:col>15</xdr:col>
      <xdr:colOff>499896</xdr:colOff>
      <xdr:row>23</xdr:row>
      <xdr:rowOff>40488</xdr:rowOff>
    </xdr:to>
    <xdr:sp macro="" textlink="">
      <xdr:nvSpPr>
        <xdr:cNvPr id="12" name="Rectangle 11">
          <a:extLst>
            <a:ext uri="{FF2B5EF4-FFF2-40B4-BE49-F238E27FC236}">
              <a16:creationId xmlns:a16="http://schemas.microsoft.com/office/drawing/2014/main" id="{37ED4E0A-FBA2-EA8A-CB5B-AAB14D0A0A4C}"/>
            </a:ext>
          </a:extLst>
        </xdr:cNvPr>
        <xdr:cNvSpPr/>
      </xdr:nvSpPr>
      <xdr:spPr>
        <a:xfrm>
          <a:off x="7304592" y="3138233"/>
          <a:ext cx="2349200" cy="506086"/>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Records excluded</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(n = 1,146)</a:t>
          </a:r>
        </a:p>
      </xdr:txBody>
    </xdr:sp>
    <xdr:clientData/>
  </xdr:twoCellAnchor>
  <xdr:twoCellAnchor>
    <xdr:from>
      <xdr:col>12</xdr:col>
      <xdr:colOff>42165</xdr:colOff>
      <xdr:row>25</xdr:row>
      <xdr:rowOff>104472</xdr:rowOff>
    </xdr:from>
    <xdr:to>
      <xdr:col>15</xdr:col>
      <xdr:colOff>560586</xdr:colOff>
      <xdr:row>33</xdr:row>
      <xdr:rowOff>82916</xdr:rowOff>
    </xdr:to>
    <xdr:sp macro="" textlink="">
      <xdr:nvSpPr>
        <xdr:cNvPr id="13" name="Rectangle 12">
          <a:extLst>
            <a:ext uri="{FF2B5EF4-FFF2-40B4-BE49-F238E27FC236}">
              <a16:creationId xmlns:a16="http://schemas.microsoft.com/office/drawing/2014/main" id="{AD27490D-4E45-236C-3859-C62FC970CCCA}"/>
            </a:ext>
          </a:extLst>
        </xdr:cNvPr>
        <xdr:cNvSpPr/>
      </xdr:nvSpPr>
      <xdr:spPr>
        <a:xfrm>
          <a:off x="7365282" y="4021680"/>
          <a:ext cx="2349200" cy="1231950"/>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Full-text articles excluded</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(n = 47): </a:t>
          </a:r>
        </a:p>
        <a:p>
          <a:pPr algn="ctr" defTabSz="2438338" hangingPunct="0"/>
          <a:endParaRPr lang="en-US" sz="1050">
            <a:solidFill>
              <a:schemeClr val="accent6">
                <a:lumMod val="10000"/>
              </a:schemeClr>
            </a:solidFill>
            <a:latin typeface="Verdana" panose="020B0604030504040204" pitchFamily="34" charset="0"/>
            <a:ea typeface="Verdana" panose="020B0604030504040204" pitchFamily="34" charset="0"/>
            <a:sym typeface="Helvetica Neue"/>
          </a:endParaRP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Reasons:</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Irrelevant TBI/TTM (n = 7)</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Not relevant to research question/outcomes (n = 40)</a:t>
          </a:r>
        </a:p>
      </xdr:txBody>
    </xdr:sp>
    <xdr:clientData/>
  </xdr:twoCellAnchor>
  <xdr:twoCellAnchor>
    <xdr:from>
      <xdr:col>10</xdr:col>
      <xdr:colOff>31781</xdr:colOff>
      <xdr:row>16</xdr:row>
      <xdr:rowOff>52386</xdr:rowOff>
    </xdr:from>
    <xdr:to>
      <xdr:col>11</xdr:col>
      <xdr:colOff>591737</xdr:colOff>
      <xdr:row>16</xdr:row>
      <xdr:rowOff>53774</xdr:rowOff>
    </xdr:to>
    <xdr:cxnSp macro="">
      <xdr:nvCxnSpPr>
        <xdr:cNvPr id="14" name="Straight Arrow Connector 13">
          <a:extLst>
            <a:ext uri="{FF2B5EF4-FFF2-40B4-BE49-F238E27FC236}">
              <a16:creationId xmlns:a16="http://schemas.microsoft.com/office/drawing/2014/main" id="{6BA5520A-B024-5FEB-C16A-66EC1401C96F}"/>
            </a:ext>
          </a:extLst>
        </xdr:cNvPr>
        <xdr:cNvCxnSpPr>
          <a:stCxn id="7" idx="3"/>
          <a:endCxn id="11" idx="1"/>
        </xdr:cNvCxnSpPr>
      </xdr:nvCxnSpPr>
      <xdr:spPr>
        <a:xfrm>
          <a:off x="6134378" y="2559399"/>
          <a:ext cx="1170216" cy="1388"/>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31780</xdr:colOff>
      <xdr:row>21</xdr:row>
      <xdr:rowOff>101851</xdr:rowOff>
    </xdr:from>
    <xdr:to>
      <xdr:col>11</xdr:col>
      <xdr:colOff>591735</xdr:colOff>
      <xdr:row>21</xdr:row>
      <xdr:rowOff>101852</xdr:rowOff>
    </xdr:to>
    <xdr:cxnSp macro="">
      <xdr:nvCxnSpPr>
        <xdr:cNvPr id="15" name="Straight Arrow Connector 14">
          <a:extLst>
            <a:ext uri="{FF2B5EF4-FFF2-40B4-BE49-F238E27FC236}">
              <a16:creationId xmlns:a16="http://schemas.microsoft.com/office/drawing/2014/main" id="{769A4F3E-6F6A-A9A0-284D-FD7E072B76F5}"/>
            </a:ext>
          </a:extLst>
        </xdr:cNvPr>
        <xdr:cNvCxnSpPr>
          <a:stCxn id="8" idx="3"/>
          <a:endCxn id="12" idx="1"/>
        </xdr:cNvCxnSpPr>
      </xdr:nvCxnSpPr>
      <xdr:spPr>
        <a:xfrm>
          <a:off x="6134377" y="3392306"/>
          <a:ext cx="1170215" cy="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31780</xdr:colOff>
      <xdr:row>29</xdr:row>
      <xdr:rowOff>93694</xdr:rowOff>
    </xdr:from>
    <xdr:to>
      <xdr:col>12</xdr:col>
      <xdr:colOff>42165</xdr:colOff>
      <xdr:row>29</xdr:row>
      <xdr:rowOff>108119</xdr:rowOff>
    </xdr:to>
    <xdr:cxnSp macro="">
      <xdr:nvCxnSpPr>
        <xdr:cNvPr id="16" name="Straight Arrow Connector 15">
          <a:extLst>
            <a:ext uri="{FF2B5EF4-FFF2-40B4-BE49-F238E27FC236}">
              <a16:creationId xmlns:a16="http://schemas.microsoft.com/office/drawing/2014/main" id="{212B3C94-0CE4-0C1D-37F1-792EB682526B}"/>
            </a:ext>
          </a:extLst>
        </xdr:cNvPr>
        <xdr:cNvCxnSpPr>
          <a:cxnSpLocks/>
          <a:stCxn id="9" idx="3"/>
          <a:endCxn id="13" idx="1"/>
        </xdr:cNvCxnSpPr>
      </xdr:nvCxnSpPr>
      <xdr:spPr>
        <a:xfrm flipV="1">
          <a:off x="6134377" y="4637655"/>
          <a:ext cx="1230905" cy="144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389547</xdr:colOff>
      <xdr:row>17</xdr:row>
      <xdr:rowOff>147709</xdr:rowOff>
    </xdr:from>
    <xdr:to>
      <xdr:col>7</xdr:col>
      <xdr:colOff>389548</xdr:colOff>
      <xdr:row>20</xdr:row>
      <xdr:rowOff>4467</xdr:rowOff>
    </xdr:to>
    <xdr:cxnSp macro="">
      <xdr:nvCxnSpPr>
        <xdr:cNvPr id="17" name="Straight Arrow Connector 16">
          <a:extLst>
            <a:ext uri="{FF2B5EF4-FFF2-40B4-BE49-F238E27FC236}">
              <a16:creationId xmlns:a16="http://schemas.microsoft.com/office/drawing/2014/main" id="{CDE1DC7F-4141-B48D-D39B-3A357733DA1B}"/>
            </a:ext>
          </a:extLst>
        </xdr:cNvPr>
        <xdr:cNvCxnSpPr>
          <a:stCxn id="7" idx="2"/>
          <a:endCxn id="8" idx="0"/>
        </xdr:cNvCxnSpPr>
      </xdr:nvCxnSpPr>
      <xdr:spPr>
        <a:xfrm flipH="1">
          <a:off x="4661365" y="2811410"/>
          <a:ext cx="1" cy="326823"/>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389547</xdr:colOff>
      <xdr:row>23</xdr:row>
      <xdr:rowOff>40487</xdr:rowOff>
    </xdr:from>
    <xdr:to>
      <xdr:col>7</xdr:col>
      <xdr:colOff>389547</xdr:colOff>
      <xdr:row>27</xdr:row>
      <xdr:rowOff>8493</xdr:rowOff>
    </xdr:to>
    <xdr:cxnSp macro="">
      <xdr:nvCxnSpPr>
        <xdr:cNvPr id="18" name="Straight Arrow Connector 17">
          <a:extLst>
            <a:ext uri="{FF2B5EF4-FFF2-40B4-BE49-F238E27FC236}">
              <a16:creationId xmlns:a16="http://schemas.microsoft.com/office/drawing/2014/main" id="{21DADAC8-D9C7-6750-9F50-82503C5A3098}"/>
            </a:ext>
          </a:extLst>
        </xdr:cNvPr>
        <xdr:cNvCxnSpPr>
          <a:cxnSpLocks/>
          <a:stCxn id="8" idx="2"/>
          <a:endCxn id="9" idx="0"/>
        </xdr:cNvCxnSpPr>
      </xdr:nvCxnSpPr>
      <xdr:spPr>
        <a:xfrm>
          <a:off x="4661365" y="3644318"/>
          <a:ext cx="0" cy="59475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388869</xdr:colOff>
      <xdr:row>32</xdr:row>
      <xdr:rowOff>48994</xdr:rowOff>
    </xdr:from>
    <xdr:to>
      <xdr:col>7</xdr:col>
      <xdr:colOff>388870</xdr:colOff>
      <xdr:row>34</xdr:row>
      <xdr:rowOff>0</xdr:rowOff>
    </xdr:to>
    <xdr:cxnSp macro="">
      <xdr:nvCxnSpPr>
        <xdr:cNvPr id="19" name="Straight Arrow Connector 18">
          <a:extLst>
            <a:ext uri="{FF2B5EF4-FFF2-40B4-BE49-F238E27FC236}">
              <a16:creationId xmlns:a16="http://schemas.microsoft.com/office/drawing/2014/main" id="{AA75477A-5EF3-BE5B-9D7D-C2F966CC11C1}"/>
            </a:ext>
          </a:extLst>
        </xdr:cNvPr>
        <xdr:cNvCxnSpPr>
          <a:cxnSpLocks/>
          <a:stCxn id="9" idx="2"/>
          <a:endCxn id="10" idx="0"/>
        </xdr:cNvCxnSpPr>
      </xdr:nvCxnSpPr>
      <xdr:spPr>
        <a:xfrm>
          <a:off x="4651198" y="5059405"/>
          <a:ext cx="1" cy="2641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199067</xdr:colOff>
      <xdr:row>6</xdr:row>
      <xdr:rowOff>27649</xdr:rowOff>
    </xdr:from>
    <xdr:to>
      <xdr:col>7</xdr:col>
      <xdr:colOff>93791</xdr:colOff>
      <xdr:row>10</xdr:row>
      <xdr:rowOff>91757</xdr:rowOff>
    </xdr:to>
    <xdr:sp macro="" textlink="">
      <xdr:nvSpPr>
        <xdr:cNvPr id="20" name="Rectangle 19">
          <a:extLst>
            <a:ext uri="{FF2B5EF4-FFF2-40B4-BE49-F238E27FC236}">
              <a16:creationId xmlns:a16="http://schemas.microsoft.com/office/drawing/2014/main" id="{1BF6730A-5A9E-BE17-CED5-5E73C427268E}"/>
            </a:ext>
          </a:extLst>
        </xdr:cNvPr>
        <xdr:cNvSpPr/>
      </xdr:nvSpPr>
      <xdr:spPr>
        <a:xfrm>
          <a:off x="1416875" y="967101"/>
          <a:ext cx="2939245" cy="690409"/>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Records identified from:</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PubMed (n = 811)  </a:t>
          </a:r>
        </a:p>
      </xdr:txBody>
    </xdr:sp>
    <xdr:clientData/>
  </xdr:twoCellAnchor>
  <xdr:twoCellAnchor>
    <xdr:from>
      <xdr:col>7</xdr:col>
      <xdr:colOff>577193</xdr:colOff>
      <xdr:row>6</xdr:row>
      <xdr:rowOff>27649</xdr:rowOff>
    </xdr:from>
    <xdr:to>
      <xdr:col>12</xdr:col>
      <xdr:colOff>472577</xdr:colOff>
      <xdr:row>10</xdr:row>
      <xdr:rowOff>91757</xdr:rowOff>
    </xdr:to>
    <xdr:sp macro="" textlink="">
      <xdr:nvSpPr>
        <xdr:cNvPr id="21" name="Rectangle 20">
          <a:extLst>
            <a:ext uri="{FF2B5EF4-FFF2-40B4-BE49-F238E27FC236}">
              <a16:creationId xmlns:a16="http://schemas.microsoft.com/office/drawing/2014/main" id="{DBECE9C0-FEB5-5CEB-17E8-8A9DF1776110}"/>
            </a:ext>
          </a:extLst>
        </xdr:cNvPr>
        <xdr:cNvSpPr/>
      </xdr:nvSpPr>
      <xdr:spPr>
        <a:xfrm>
          <a:off x="4839522" y="967101"/>
          <a:ext cx="2939904" cy="690409"/>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Records identified from:</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Embase (n = 558)</a:t>
          </a:r>
        </a:p>
      </xdr:txBody>
    </xdr:sp>
    <xdr:clientData/>
  </xdr:twoCellAnchor>
  <xdr:twoCellAnchor>
    <xdr:from>
      <xdr:col>4</xdr:col>
      <xdr:colOff>450882</xdr:colOff>
      <xdr:row>10</xdr:row>
      <xdr:rowOff>91757</xdr:rowOff>
    </xdr:from>
    <xdr:to>
      <xdr:col>7</xdr:col>
      <xdr:colOff>388871</xdr:colOff>
      <xdr:row>14</xdr:row>
      <xdr:rowOff>111689</xdr:rowOff>
    </xdr:to>
    <xdr:cxnSp macro="">
      <xdr:nvCxnSpPr>
        <xdr:cNvPr id="22" name="Connector: Elbow 21">
          <a:extLst>
            <a:ext uri="{FF2B5EF4-FFF2-40B4-BE49-F238E27FC236}">
              <a16:creationId xmlns:a16="http://schemas.microsoft.com/office/drawing/2014/main" id="{B1F44813-6C7A-4B37-C34C-EFABE27B1646}"/>
            </a:ext>
          </a:extLst>
        </xdr:cNvPr>
        <xdr:cNvCxnSpPr>
          <a:stCxn id="20" idx="2"/>
          <a:endCxn id="7" idx="0"/>
        </xdr:cNvCxnSpPr>
      </xdr:nvCxnSpPr>
      <xdr:spPr>
        <a:xfrm rot="16200000" flipH="1">
          <a:off x="3445732" y="1098276"/>
          <a:ext cx="646234" cy="1764702"/>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388871</xdr:colOff>
      <xdr:row>10</xdr:row>
      <xdr:rowOff>91757</xdr:rowOff>
    </xdr:from>
    <xdr:to>
      <xdr:col>10</xdr:col>
      <xdr:colOff>220433</xdr:colOff>
      <xdr:row>14</xdr:row>
      <xdr:rowOff>111689</xdr:rowOff>
    </xdr:to>
    <xdr:cxnSp macro="">
      <xdr:nvCxnSpPr>
        <xdr:cNvPr id="23" name="Connector: Elbow 22">
          <a:extLst>
            <a:ext uri="{FF2B5EF4-FFF2-40B4-BE49-F238E27FC236}">
              <a16:creationId xmlns:a16="http://schemas.microsoft.com/office/drawing/2014/main" id="{5EC23FFC-4412-A863-F971-BABBC651CEEE}"/>
            </a:ext>
          </a:extLst>
        </xdr:cNvPr>
        <xdr:cNvCxnSpPr>
          <a:cxnSpLocks/>
          <a:stCxn id="21" idx="2"/>
          <a:endCxn id="7" idx="0"/>
        </xdr:cNvCxnSpPr>
      </xdr:nvCxnSpPr>
      <xdr:spPr>
        <a:xfrm rot="5400000">
          <a:off x="5157220" y="1151490"/>
          <a:ext cx="646234" cy="1658274"/>
        </a:xfrm>
        <a:prstGeom prst="bentConnector3">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318480</xdr:colOff>
      <xdr:row>5</xdr:row>
      <xdr:rowOff>69590</xdr:rowOff>
    </xdr:from>
    <xdr:to>
      <xdr:col>20</xdr:col>
      <xdr:colOff>213864</xdr:colOff>
      <xdr:row>11</xdr:row>
      <xdr:rowOff>49814</xdr:rowOff>
    </xdr:to>
    <xdr:sp macro="" textlink="">
      <xdr:nvSpPr>
        <xdr:cNvPr id="24" name="Rectangle 23">
          <a:extLst>
            <a:ext uri="{FF2B5EF4-FFF2-40B4-BE49-F238E27FC236}">
              <a16:creationId xmlns:a16="http://schemas.microsoft.com/office/drawing/2014/main" id="{3178AF13-847E-3CB3-0CD7-470E7085193D}"/>
            </a:ext>
          </a:extLst>
        </xdr:cNvPr>
        <xdr:cNvSpPr/>
      </xdr:nvSpPr>
      <xdr:spPr>
        <a:xfrm>
          <a:off x="9452042" y="852467"/>
          <a:ext cx="2939904" cy="919676"/>
        </a:xfrm>
        <a:prstGeom prst="rect">
          <a:avLst/>
        </a:prstGeom>
        <a:solidFill>
          <a:schemeClr val="tx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defTabSz="2438338" hangingPunct="0"/>
          <a:r>
            <a:rPr lang="en-US" sz="1050" b="1">
              <a:solidFill>
                <a:schemeClr val="accent6">
                  <a:lumMod val="10000"/>
                </a:schemeClr>
              </a:solidFill>
              <a:latin typeface="Verdana" panose="020B0604030504040204" pitchFamily="34" charset="0"/>
              <a:ea typeface="Verdana" panose="020B0604030504040204" pitchFamily="34" charset="0"/>
              <a:sym typeface="Helvetica Neue"/>
            </a:rPr>
            <a:t>Records identified via hand*:</a:t>
          </a: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(n = 5)</a:t>
          </a:r>
        </a:p>
        <a:p>
          <a:pPr algn="ctr" defTabSz="2438338" hangingPunct="0"/>
          <a:endParaRPr lang="en-US" sz="1050">
            <a:solidFill>
              <a:schemeClr val="accent6">
                <a:lumMod val="10000"/>
              </a:schemeClr>
            </a:solidFill>
            <a:latin typeface="Verdana" panose="020B0604030504040204" pitchFamily="34" charset="0"/>
            <a:ea typeface="Verdana" panose="020B0604030504040204" pitchFamily="34" charset="0"/>
            <a:sym typeface="Helvetica Neue"/>
          </a:endParaRPr>
        </a:p>
        <a:p>
          <a:pPr algn="ctr" defTabSz="2438338" hangingPunct="0"/>
          <a:r>
            <a:rPr lang="en-US" sz="1050">
              <a:solidFill>
                <a:schemeClr val="accent6">
                  <a:lumMod val="10000"/>
                </a:schemeClr>
              </a:solidFill>
              <a:latin typeface="Verdana" panose="020B0604030504040204" pitchFamily="34" charset="0"/>
              <a:ea typeface="Verdana" panose="020B0604030504040204" pitchFamily="34" charset="0"/>
              <a:sym typeface="Helvetica Neue"/>
            </a:rPr>
            <a:t>Primary (n</a:t>
          </a:r>
          <a:r>
            <a:rPr lang="en-US" sz="1050" baseline="0">
              <a:solidFill>
                <a:schemeClr val="accent6">
                  <a:lumMod val="10000"/>
                </a:schemeClr>
              </a:solidFill>
              <a:latin typeface="Verdana" panose="020B0604030504040204" pitchFamily="34" charset="0"/>
              <a:ea typeface="Verdana" panose="020B0604030504040204" pitchFamily="34" charset="0"/>
              <a:sym typeface="Helvetica Neue"/>
            </a:rPr>
            <a:t> = 3)</a:t>
          </a:r>
        </a:p>
        <a:p>
          <a:pPr algn="ctr" defTabSz="2438338" hangingPunct="0"/>
          <a:r>
            <a:rPr lang="en-US" sz="1050" baseline="0">
              <a:solidFill>
                <a:schemeClr val="accent6">
                  <a:lumMod val="10000"/>
                </a:schemeClr>
              </a:solidFill>
              <a:latin typeface="Verdana" panose="020B0604030504040204" pitchFamily="34" charset="0"/>
              <a:ea typeface="Verdana" panose="020B0604030504040204" pitchFamily="34" charset="0"/>
              <a:sym typeface="Helvetica Neue"/>
            </a:rPr>
            <a:t>Guidelines (n = 2)</a:t>
          </a:r>
          <a:endParaRPr lang="en-US" sz="1050">
            <a:solidFill>
              <a:schemeClr val="accent6">
                <a:lumMod val="10000"/>
              </a:schemeClr>
            </a:solidFill>
            <a:latin typeface="Verdana" panose="020B0604030504040204" pitchFamily="34" charset="0"/>
            <a:ea typeface="Verdana" panose="020B0604030504040204" pitchFamily="34" charset="0"/>
            <a:sym typeface="Helvetica Neue"/>
          </a:endParaRPr>
        </a:p>
      </xdr:txBody>
    </xdr:sp>
    <xdr:clientData/>
  </xdr:twoCellAnchor>
  <xdr:twoCellAnchor>
    <xdr:from>
      <xdr:col>10</xdr:col>
      <xdr:colOff>31782</xdr:colOff>
      <xdr:row>11</xdr:row>
      <xdr:rowOff>49813</xdr:rowOff>
    </xdr:from>
    <xdr:to>
      <xdr:col>17</xdr:col>
      <xdr:colOff>570625</xdr:colOff>
      <xdr:row>37</xdr:row>
      <xdr:rowOff>97623</xdr:rowOff>
    </xdr:to>
    <xdr:cxnSp macro="">
      <xdr:nvCxnSpPr>
        <xdr:cNvPr id="25" name="Connector: Elbow 24">
          <a:extLst>
            <a:ext uri="{FF2B5EF4-FFF2-40B4-BE49-F238E27FC236}">
              <a16:creationId xmlns:a16="http://schemas.microsoft.com/office/drawing/2014/main" id="{4D9D92A9-E8DC-5754-0584-950C2CCDA038}"/>
            </a:ext>
          </a:extLst>
        </xdr:cNvPr>
        <xdr:cNvCxnSpPr>
          <a:stCxn id="24" idx="2"/>
          <a:endCxn id="10" idx="3"/>
        </xdr:cNvCxnSpPr>
      </xdr:nvCxnSpPr>
      <xdr:spPr>
        <a:xfrm rot="5400000">
          <a:off x="6462024" y="1430941"/>
          <a:ext cx="4118769" cy="4801172"/>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166936</xdr:colOff>
      <xdr:row>11</xdr:row>
      <xdr:rowOff>53226</xdr:rowOff>
    </xdr:from>
    <xdr:to>
      <xdr:col>20</xdr:col>
      <xdr:colOff>461028</xdr:colOff>
      <xdr:row>18</xdr:row>
      <xdr:rowOff>31596</xdr:rowOff>
    </xdr:to>
    <xdr:sp macro="" textlink="">
      <xdr:nvSpPr>
        <xdr:cNvPr id="26" name="TextBox 43">
          <a:extLst>
            <a:ext uri="{FF2B5EF4-FFF2-40B4-BE49-F238E27FC236}">
              <a16:creationId xmlns:a16="http://schemas.microsoft.com/office/drawing/2014/main" id="{82ABE05A-3B4A-05C9-05E7-3EE968B54319}"/>
            </a:ext>
          </a:extLst>
        </xdr:cNvPr>
        <xdr:cNvSpPr txBox="1"/>
      </xdr:nvSpPr>
      <xdr:spPr>
        <a:xfrm>
          <a:off x="11127210" y="1775555"/>
          <a:ext cx="1511900" cy="1074397"/>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sz="900">
              <a:latin typeface="Verdana" panose="020B0604030504040204" pitchFamily="34" charset="0"/>
              <a:ea typeface="Verdana" panose="020B0604030504040204" pitchFamily="34" charset="0"/>
            </a:rPr>
            <a:t>* Articles from</a:t>
          </a:r>
          <a:r>
            <a:rPr lang="en-US" sz="900" baseline="0">
              <a:latin typeface="Verdana" panose="020B0604030504040204" pitchFamily="34" charset="0"/>
              <a:ea typeface="Verdana" panose="020B0604030504040204" pitchFamily="34" charset="0"/>
            </a:rPr>
            <a:t> </a:t>
          </a:r>
          <a:r>
            <a:rPr lang="en-US" sz="900">
              <a:latin typeface="Verdana" panose="020B0604030504040204" pitchFamily="34" charset="0"/>
              <a:ea typeface="Verdana" panose="020B0604030504040204" pitchFamily="34" charset="0"/>
            </a:rPr>
            <a:t>meta-analyses</a:t>
          </a:r>
          <a:r>
            <a:rPr lang="en-US" sz="900" baseline="0">
              <a:latin typeface="Verdana" panose="020B0604030504040204" pitchFamily="34" charset="0"/>
              <a:ea typeface="Verdana" panose="020B0604030504040204" pitchFamily="34" charset="0"/>
            </a:rPr>
            <a:t> and </a:t>
          </a:r>
          <a:r>
            <a:rPr lang="en-US" sz="900">
              <a:latin typeface="Verdana" panose="020B0604030504040204" pitchFamily="34" charset="0"/>
              <a:ea typeface="Verdana" panose="020B0604030504040204" pitchFamily="34" charset="0"/>
            </a:rPr>
            <a:t>reviews that were not captured in the original search; one primary study was removed due to inclusion of children</a:t>
          </a:r>
        </a:p>
      </xdr:txBody>
    </xdr:sp>
    <xdr:clientData/>
  </xdr:twoCellAnchor>
  <xdr:twoCellAnchor>
    <xdr:from>
      <xdr:col>0</xdr:col>
      <xdr:colOff>461818</xdr:colOff>
      <xdr:row>0</xdr:row>
      <xdr:rowOff>123701</xdr:rowOff>
    </xdr:from>
    <xdr:to>
      <xdr:col>21</xdr:col>
      <xdr:colOff>148441</xdr:colOff>
      <xdr:row>42</xdr:row>
      <xdr:rowOff>123701</xdr:rowOff>
    </xdr:to>
    <xdr:sp macro="" textlink="">
      <xdr:nvSpPr>
        <xdr:cNvPr id="27" name="Rectangle 26">
          <a:extLst>
            <a:ext uri="{FF2B5EF4-FFF2-40B4-BE49-F238E27FC236}">
              <a16:creationId xmlns:a16="http://schemas.microsoft.com/office/drawing/2014/main" id="{215C1358-744B-0893-17C7-5EF74F725531}"/>
            </a:ext>
          </a:extLst>
        </xdr:cNvPr>
        <xdr:cNvSpPr/>
      </xdr:nvSpPr>
      <xdr:spPr>
        <a:xfrm>
          <a:off x="461818" y="123701"/>
          <a:ext cx="12502078" cy="6580909"/>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21</xdr:col>
      <xdr:colOff>362857</xdr:colOff>
      <xdr:row>0</xdr:row>
      <xdr:rowOff>148442</xdr:rowOff>
    </xdr:from>
    <xdr:to>
      <xdr:col>24</xdr:col>
      <xdr:colOff>16500</xdr:colOff>
      <xdr:row>2</xdr:row>
      <xdr:rowOff>131948</xdr:rowOff>
    </xdr:to>
    <xdr:sp macro="" textlink="">
      <xdr:nvSpPr>
        <xdr:cNvPr id="28" name="Rectangle 27">
          <a:hlinkClick xmlns:r="http://schemas.openxmlformats.org/officeDocument/2006/relationships" r:id="rId1"/>
          <a:extLst>
            <a:ext uri="{FF2B5EF4-FFF2-40B4-BE49-F238E27FC236}">
              <a16:creationId xmlns:a16="http://schemas.microsoft.com/office/drawing/2014/main" id="{4D7722D9-7F60-4081-B57F-46F2BA41CB36}"/>
            </a:ext>
          </a:extLst>
        </xdr:cNvPr>
        <xdr:cNvSpPr/>
      </xdr:nvSpPr>
      <xdr:spPr>
        <a:xfrm>
          <a:off x="13178312" y="148442"/>
          <a:ext cx="1484422" cy="296883"/>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t>Table of Contents</a:t>
          </a:r>
        </a:p>
      </xdr:txBody>
    </xdr:sp>
    <xdr:clientData/>
  </xdr:twoCellAnchor>
  <xdr:twoCellAnchor>
    <xdr:from>
      <xdr:col>10</xdr:col>
      <xdr:colOff>269656</xdr:colOff>
      <xdr:row>38</xdr:row>
      <xdr:rowOff>17397</xdr:rowOff>
    </xdr:from>
    <xdr:to>
      <xdr:col>14</xdr:col>
      <xdr:colOff>495820</xdr:colOff>
      <xdr:row>41</xdr:row>
      <xdr:rowOff>60888</xdr:rowOff>
    </xdr:to>
    <xdr:sp macro="" textlink="">
      <xdr:nvSpPr>
        <xdr:cNvPr id="37" name="TextBox 43">
          <a:extLst>
            <a:ext uri="{FF2B5EF4-FFF2-40B4-BE49-F238E27FC236}">
              <a16:creationId xmlns:a16="http://schemas.microsoft.com/office/drawing/2014/main" id="{88A5F710-D02C-4755-A3FD-BABC83EDD547}"/>
            </a:ext>
          </a:extLst>
        </xdr:cNvPr>
        <xdr:cNvSpPr txBox="1"/>
      </xdr:nvSpPr>
      <xdr:spPr>
        <a:xfrm>
          <a:off x="6358697" y="5967260"/>
          <a:ext cx="2661781" cy="513217"/>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US" sz="900">
              <a:latin typeface="Verdana" panose="020B0604030504040204" pitchFamily="34" charset="0"/>
              <a:ea typeface="Verdana" panose="020B0604030504040204" pitchFamily="34" charset="0"/>
            </a:rPr>
            <a:t>**</a:t>
          </a:r>
          <a:r>
            <a:rPr lang="en-US" sz="900" baseline="0">
              <a:latin typeface="Verdana" panose="020B0604030504040204" pitchFamily="34" charset="0"/>
              <a:ea typeface="Verdana" panose="020B0604030504040204" pitchFamily="34" charset="0"/>
            </a:rPr>
            <a:t> Two guidelines were identified during our search and two were identified via hand</a:t>
          </a:r>
          <a:endParaRPr lang="en-US" sz="900">
            <a:latin typeface="Verdana" panose="020B0604030504040204" pitchFamily="34" charset="0"/>
            <a:ea typeface="Verdana" panose="020B060403050404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148442</xdr:colOff>
      <xdr:row>1</xdr:row>
      <xdr:rowOff>82468</xdr:rowOff>
    </xdr:from>
    <xdr:to>
      <xdr:col>7</xdr:col>
      <xdr:colOff>43623</xdr:colOff>
      <xdr:row>1</xdr:row>
      <xdr:rowOff>305607</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76431DC-8613-4CDA-9C79-ACCE1F41A0E4}"/>
            </a:ext>
          </a:extLst>
        </xdr:cNvPr>
        <xdr:cNvSpPr/>
      </xdr:nvSpPr>
      <xdr:spPr>
        <a:xfrm>
          <a:off x="13697858" y="239156"/>
          <a:ext cx="1115700" cy="223139"/>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000"/>
            <a:t>Table of Contents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25</xdr:col>
      <xdr:colOff>305129</xdr:colOff>
      <xdr:row>0</xdr:row>
      <xdr:rowOff>57727</xdr:rowOff>
    </xdr:from>
    <xdr:to>
      <xdr:col>28</xdr:col>
      <xdr:colOff>123707</xdr:colOff>
      <xdr:row>0</xdr:row>
      <xdr:rowOff>387597</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7CBB6F7A-C753-4D25-A09D-8A9302EEB15C}"/>
            </a:ext>
          </a:extLst>
        </xdr:cNvPr>
        <xdr:cNvSpPr/>
      </xdr:nvSpPr>
      <xdr:spPr>
        <a:xfrm>
          <a:off x="46833311" y="57727"/>
          <a:ext cx="1649357" cy="329870"/>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a:t>Table of Contents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368116</xdr:colOff>
      <xdr:row>1</xdr:row>
      <xdr:rowOff>156449</xdr:rowOff>
    </xdr:from>
    <xdr:to>
      <xdr:col>6</xdr:col>
      <xdr:colOff>248490</xdr:colOff>
      <xdr:row>1</xdr:row>
      <xdr:rowOff>496957</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D48D86F9-4E7B-44B7-B122-1C23CEB3FC2A}"/>
            </a:ext>
          </a:extLst>
        </xdr:cNvPr>
        <xdr:cNvSpPr/>
      </xdr:nvSpPr>
      <xdr:spPr>
        <a:xfrm>
          <a:off x="13979203" y="322101"/>
          <a:ext cx="1702548" cy="340508"/>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a:t>Table of Contents</a:t>
          </a:r>
        </a:p>
      </xdr:txBody>
    </xdr:sp>
    <xdr:clientData/>
  </xdr:twoCellAnchor>
  <xdr:twoCellAnchor editAs="oneCell">
    <xdr:from>
      <xdr:col>0</xdr:col>
      <xdr:colOff>578970</xdr:colOff>
      <xdr:row>76</xdr:row>
      <xdr:rowOff>37353</xdr:rowOff>
    </xdr:from>
    <xdr:to>
      <xdr:col>3</xdr:col>
      <xdr:colOff>2450</xdr:colOff>
      <xdr:row>121</xdr:row>
      <xdr:rowOff>39620</xdr:rowOff>
    </xdr:to>
    <xdr:pic>
      <xdr:nvPicPr>
        <xdr:cNvPr id="4" name="Picture 3">
          <a:extLst>
            <a:ext uri="{FF2B5EF4-FFF2-40B4-BE49-F238E27FC236}">
              <a16:creationId xmlns:a16="http://schemas.microsoft.com/office/drawing/2014/main" id="{2D653975-5787-40A1-9FF5-145B3D60D6A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8970" y="32945294"/>
          <a:ext cx="13016402" cy="7146016"/>
        </a:xfrm>
        <a:prstGeom prst="rect">
          <a:avLst/>
        </a:prstGeom>
      </xdr:spPr>
    </xdr:pic>
    <xdr:clientData/>
  </xdr:twoCellAnchor>
  <xdr:twoCellAnchor editAs="oneCell">
    <xdr:from>
      <xdr:col>1</xdr:col>
      <xdr:colOff>61050</xdr:colOff>
      <xdr:row>196</xdr:row>
      <xdr:rowOff>112067</xdr:rowOff>
    </xdr:from>
    <xdr:to>
      <xdr:col>3</xdr:col>
      <xdr:colOff>1954</xdr:colOff>
      <xdr:row>312</xdr:row>
      <xdr:rowOff>106375</xdr:rowOff>
    </xdr:to>
    <xdr:pic>
      <xdr:nvPicPr>
        <xdr:cNvPr id="5" name="Picture 4">
          <a:extLst>
            <a:ext uri="{FF2B5EF4-FFF2-40B4-BE49-F238E27FC236}">
              <a16:creationId xmlns:a16="http://schemas.microsoft.com/office/drawing/2014/main" id="{05DC8B18-B23A-4D99-A388-BDB8A3DE473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68035" y="52070008"/>
          <a:ext cx="12850641" cy="18409307"/>
        </a:xfrm>
        <a:prstGeom prst="rect">
          <a:avLst/>
        </a:prstGeom>
      </xdr:spPr>
    </xdr:pic>
    <xdr:clientData/>
  </xdr:twoCellAnchor>
  <xdr:twoCellAnchor editAs="oneCell">
    <xdr:from>
      <xdr:col>1</xdr:col>
      <xdr:colOff>26415</xdr:colOff>
      <xdr:row>121</xdr:row>
      <xdr:rowOff>11101</xdr:rowOff>
    </xdr:from>
    <xdr:to>
      <xdr:col>2</xdr:col>
      <xdr:colOff>10295784</xdr:colOff>
      <xdr:row>197</xdr:row>
      <xdr:rowOff>17246</xdr:rowOff>
    </xdr:to>
    <xdr:pic>
      <xdr:nvPicPr>
        <xdr:cNvPr id="6" name="Picture 5">
          <a:extLst>
            <a:ext uri="{FF2B5EF4-FFF2-40B4-BE49-F238E27FC236}">
              <a16:creationId xmlns:a16="http://schemas.microsoft.com/office/drawing/2014/main" id="{90AA6484-1A50-4402-AF9D-D92A797C3DAE}"/>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33400" y="40062792"/>
          <a:ext cx="12869881" cy="12071145"/>
        </a:xfrm>
        <a:prstGeom prst="rect">
          <a:avLst/>
        </a:prstGeom>
      </xdr:spPr>
    </xdr:pic>
    <xdr:clientData/>
  </xdr:twoCellAnchor>
  <xdr:twoCellAnchor editAs="oneCell">
    <xdr:from>
      <xdr:col>1</xdr:col>
      <xdr:colOff>9338</xdr:colOff>
      <xdr:row>318</xdr:row>
      <xdr:rowOff>18674</xdr:rowOff>
    </xdr:from>
    <xdr:to>
      <xdr:col>3</xdr:col>
      <xdr:colOff>28015</xdr:colOff>
      <xdr:row>375</xdr:row>
      <xdr:rowOff>85688</xdr:rowOff>
    </xdr:to>
    <xdr:pic>
      <xdr:nvPicPr>
        <xdr:cNvPr id="8" name="Picture 7">
          <a:extLst>
            <a:ext uri="{FF2B5EF4-FFF2-40B4-BE49-F238E27FC236}">
              <a16:creationId xmlns:a16="http://schemas.microsoft.com/office/drawing/2014/main" id="{28E80D8D-C12B-A75F-378D-B41E97FD4D2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616323" y="72035145"/>
          <a:ext cx="13017501" cy="9115765"/>
        </a:xfrm>
        <a:prstGeom prst="rect">
          <a:avLst/>
        </a:prstGeom>
      </xdr:spPr>
    </xdr:pic>
    <xdr:clientData/>
  </xdr:twoCellAnchor>
  <xdr:twoCellAnchor editAs="oneCell">
    <xdr:from>
      <xdr:col>1</xdr:col>
      <xdr:colOff>691028</xdr:colOff>
      <xdr:row>375</xdr:row>
      <xdr:rowOff>84043</xdr:rowOff>
    </xdr:from>
    <xdr:to>
      <xdr:col>2</xdr:col>
      <xdr:colOff>10166349</xdr:colOff>
      <xdr:row>458</xdr:row>
      <xdr:rowOff>29799</xdr:rowOff>
    </xdr:to>
    <xdr:pic>
      <xdr:nvPicPr>
        <xdr:cNvPr id="10" name="Picture 9">
          <a:extLst>
            <a:ext uri="{FF2B5EF4-FFF2-40B4-BE49-F238E27FC236}">
              <a16:creationId xmlns:a16="http://schemas.microsoft.com/office/drawing/2014/main" id="{212BBF57-9BF5-E23B-E96D-6E5A5D265832}"/>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98013" y="81149264"/>
          <a:ext cx="11682133" cy="13115655"/>
        </a:xfrm>
        <a:prstGeom prst="rect">
          <a:avLst/>
        </a:prstGeom>
      </xdr:spPr>
    </xdr:pic>
    <xdr:clientData/>
  </xdr:twoCellAnchor>
  <xdr:twoCellAnchor editAs="oneCell">
    <xdr:from>
      <xdr:col>1</xdr:col>
      <xdr:colOff>719044</xdr:colOff>
      <xdr:row>458</xdr:row>
      <xdr:rowOff>65367</xdr:rowOff>
    </xdr:from>
    <xdr:to>
      <xdr:col>3</xdr:col>
      <xdr:colOff>56029</xdr:colOff>
      <xdr:row>524</xdr:row>
      <xdr:rowOff>728</xdr:rowOff>
    </xdr:to>
    <xdr:pic>
      <xdr:nvPicPr>
        <xdr:cNvPr id="12" name="Picture 11">
          <a:extLst>
            <a:ext uri="{FF2B5EF4-FFF2-40B4-BE49-F238E27FC236}">
              <a16:creationId xmlns:a16="http://schemas.microsoft.com/office/drawing/2014/main" id="{C39061AF-4D5C-1FAD-5103-CE2C35CE6055}"/>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326029" y="94306838"/>
          <a:ext cx="12335809" cy="10406512"/>
        </a:xfrm>
        <a:prstGeom prst="rect">
          <a:avLst/>
        </a:prstGeom>
      </xdr:spPr>
    </xdr:pic>
    <xdr:clientData/>
  </xdr:twoCellAnchor>
  <xdr:twoCellAnchor editAs="oneCell">
    <xdr:from>
      <xdr:col>1</xdr:col>
      <xdr:colOff>709706</xdr:colOff>
      <xdr:row>523</xdr:row>
      <xdr:rowOff>121397</xdr:rowOff>
    </xdr:from>
    <xdr:to>
      <xdr:col>3</xdr:col>
      <xdr:colOff>66377</xdr:colOff>
      <xdr:row>543</xdr:row>
      <xdr:rowOff>9338</xdr:rowOff>
    </xdr:to>
    <xdr:pic>
      <xdr:nvPicPr>
        <xdr:cNvPr id="14" name="Picture 13">
          <a:extLst>
            <a:ext uri="{FF2B5EF4-FFF2-40B4-BE49-F238E27FC236}">
              <a16:creationId xmlns:a16="http://schemas.microsoft.com/office/drawing/2014/main" id="{67038974-8385-1057-FB3A-AC77E909F22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316691" y="104681618"/>
          <a:ext cx="12355495" cy="3062940"/>
        </a:xfrm>
        <a:prstGeom prst="rect">
          <a:avLst/>
        </a:prstGeom>
      </xdr:spPr>
    </xdr:pic>
    <xdr:clientData/>
  </xdr:twoCellAnchor>
  <xdr:twoCellAnchor editAs="oneCell">
    <xdr:from>
      <xdr:col>1</xdr:col>
      <xdr:colOff>821765</xdr:colOff>
      <xdr:row>543</xdr:row>
      <xdr:rowOff>28014</xdr:rowOff>
    </xdr:from>
    <xdr:to>
      <xdr:col>3</xdr:col>
      <xdr:colOff>121397</xdr:colOff>
      <xdr:row>618</xdr:row>
      <xdr:rowOff>28181</xdr:rowOff>
    </xdr:to>
    <xdr:pic>
      <xdr:nvPicPr>
        <xdr:cNvPr id="16" name="Picture 15">
          <a:extLst>
            <a:ext uri="{FF2B5EF4-FFF2-40B4-BE49-F238E27FC236}">
              <a16:creationId xmlns:a16="http://schemas.microsoft.com/office/drawing/2014/main" id="{5A21C10E-B541-2774-E5D4-919EFE64475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428750" y="107763235"/>
          <a:ext cx="12298456" cy="11906417"/>
        </a:xfrm>
        <a:prstGeom prst="rect">
          <a:avLst/>
        </a:prstGeom>
      </xdr:spPr>
    </xdr:pic>
    <xdr:clientData/>
  </xdr:twoCellAnchor>
  <xdr:twoCellAnchor editAs="oneCell">
    <xdr:from>
      <xdr:col>1</xdr:col>
      <xdr:colOff>747059</xdr:colOff>
      <xdr:row>617</xdr:row>
      <xdr:rowOff>93381</xdr:rowOff>
    </xdr:from>
    <xdr:to>
      <xdr:col>3</xdr:col>
      <xdr:colOff>46691</xdr:colOff>
      <xdr:row>633</xdr:row>
      <xdr:rowOff>37352</xdr:rowOff>
    </xdr:to>
    <xdr:pic>
      <xdr:nvPicPr>
        <xdr:cNvPr id="18" name="Picture 17">
          <a:extLst>
            <a:ext uri="{FF2B5EF4-FFF2-40B4-BE49-F238E27FC236}">
              <a16:creationId xmlns:a16="http://schemas.microsoft.com/office/drawing/2014/main" id="{583F99FD-DB4C-3F8D-5844-C50127315586}"/>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354044" y="119576102"/>
          <a:ext cx="12298456" cy="2483971"/>
        </a:xfrm>
        <a:prstGeom prst="rect">
          <a:avLst/>
        </a:prstGeom>
      </xdr:spPr>
    </xdr:pic>
    <xdr:clientData/>
  </xdr:twoCellAnchor>
  <xdr:twoCellAnchor editAs="oneCell">
    <xdr:from>
      <xdr:col>1</xdr:col>
      <xdr:colOff>877794</xdr:colOff>
      <xdr:row>632</xdr:row>
      <xdr:rowOff>102720</xdr:rowOff>
    </xdr:from>
    <xdr:to>
      <xdr:col>3</xdr:col>
      <xdr:colOff>199091</xdr:colOff>
      <xdr:row>702</xdr:row>
      <xdr:rowOff>111629</xdr:rowOff>
    </xdr:to>
    <xdr:pic>
      <xdr:nvPicPr>
        <xdr:cNvPr id="20" name="Picture 19">
          <a:extLst>
            <a:ext uri="{FF2B5EF4-FFF2-40B4-BE49-F238E27FC236}">
              <a16:creationId xmlns:a16="http://schemas.microsoft.com/office/drawing/2014/main" id="{0AB9E39D-E3FB-8D19-4C38-220AED25AE5A}"/>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484779" y="121966691"/>
          <a:ext cx="12326471" cy="11121410"/>
        </a:xfrm>
        <a:prstGeom prst="rect">
          <a:avLst/>
        </a:prstGeom>
      </xdr:spPr>
    </xdr:pic>
    <xdr:clientData/>
  </xdr:twoCellAnchor>
  <xdr:twoCellAnchor editAs="oneCell">
    <xdr:from>
      <xdr:col>1</xdr:col>
      <xdr:colOff>859118</xdr:colOff>
      <xdr:row>702</xdr:row>
      <xdr:rowOff>112059</xdr:rowOff>
    </xdr:from>
    <xdr:to>
      <xdr:col>3</xdr:col>
      <xdr:colOff>74706</xdr:colOff>
      <xdr:row>720</xdr:row>
      <xdr:rowOff>149411</xdr:rowOff>
    </xdr:to>
    <xdr:pic>
      <xdr:nvPicPr>
        <xdr:cNvPr id="22" name="Picture 21">
          <a:extLst>
            <a:ext uri="{FF2B5EF4-FFF2-40B4-BE49-F238E27FC236}">
              <a16:creationId xmlns:a16="http://schemas.microsoft.com/office/drawing/2014/main" id="{5F3C9805-3657-FA4A-F02A-3468E7DDEBE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466103" y="133088530"/>
          <a:ext cx="12214412" cy="2894851"/>
        </a:xfrm>
        <a:prstGeom prst="rect">
          <a:avLst/>
        </a:prstGeom>
      </xdr:spPr>
    </xdr:pic>
    <xdr:clientData/>
  </xdr:twoCellAnchor>
  <xdr:twoCellAnchor editAs="oneCell">
    <xdr:from>
      <xdr:col>1</xdr:col>
      <xdr:colOff>905809</xdr:colOff>
      <xdr:row>721</xdr:row>
      <xdr:rowOff>0</xdr:rowOff>
    </xdr:from>
    <xdr:to>
      <xdr:col>3</xdr:col>
      <xdr:colOff>239806</xdr:colOff>
      <xdr:row>791</xdr:row>
      <xdr:rowOff>126341</xdr:rowOff>
    </xdr:to>
    <xdr:pic>
      <xdr:nvPicPr>
        <xdr:cNvPr id="24" name="Picture 23">
          <a:extLst>
            <a:ext uri="{FF2B5EF4-FFF2-40B4-BE49-F238E27FC236}">
              <a16:creationId xmlns:a16="http://schemas.microsoft.com/office/drawing/2014/main" id="{0704DCEC-27AE-DE33-230C-E952A4B26EE6}"/>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512794" y="135992721"/>
          <a:ext cx="12326471" cy="11238842"/>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138397</xdr:colOff>
      <xdr:row>1</xdr:row>
      <xdr:rowOff>32564</xdr:rowOff>
    </xdr:from>
    <xdr:to>
      <xdr:col>6</xdr:col>
      <xdr:colOff>219810</xdr:colOff>
      <xdr:row>1</xdr:row>
      <xdr:rowOff>293076</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92956632-D301-4D0B-8372-A05ED376D899}"/>
            </a:ext>
          </a:extLst>
        </xdr:cNvPr>
        <xdr:cNvSpPr/>
      </xdr:nvSpPr>
      <xdr:spPr>
        <a:xfrm>
          <a:off x="13335000" y="195385"/>
          <a:ext cx="1302566" cy="260512"/>
        </a:xfrm>
        <a:prstGeom prst="rect">
          <a:avLst/>
        </a:prstGeom>
        <a:solidFill>
          <a:srgbClr val="00206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a:t>Table of Contents</a:t>
          </a:r>
        </a:p>
      </xdr:txBody>
    </xdr:sp>
    <xdr:clientData/>
  </xdr:twoCellAnchor>
</xdr:wsDr>
</file>

<file path=xl/persons/person.xml><?xml version="1.0" encoding="utf-8"?>
<personList xmlns="http://schemas.microsoft.com/office/spreadsheetml/2018/threadedcomments" xmlns:x="http://schemas.openxmlformats.org/spreadsheetml/2006/main">
  <person displayName="Monica Telinoiu" id="{6414EC3D-9CDF-47D4-9FA9-DEAC14D54ABD}" userId="S::10150710@BD.com::d3668b18-e307-4232-8c6c-11b4fe494c4d" providerId="AD"/>
  <person displayName="Rohan Jamal" id="{4513F8A3-9130-4029-850A-7D2F89519A6E}" userId="S::Rohan.Jamal@bd.com::02372976-32c4-4f23-8a16-696ab84e457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0" dT="2023-06-19T20:53:20.88" personId="{6414EC3D-9CDF-47D4-9FA9-DEAC14D54ABD}" id="{042600BF-980D-4CEC-816D-0C3851C19C0D}">
    <text xml:space="preserve">Thermotherapy is heating the body, right? Are we looking at ways to increase body/tissue temperature?
By definition the therapeutic application of any substance to the body that adds heat to the body resulting in increased tissue temperature. </text>
  </threadedComment>
  <threadedComment ref="B10" dT="2023-06-20T14:06:02.01" personId="{4513F8A3-9130-4029-850A-7D2F89519A6E}" id="{856C7250-13FD-4709-8AB7-88D346969198}" parentId="{042600BF-980D-4CEC-816D-0C3851C19C0D}">
    <text>Thermotherapy could also indicate the application of cold (cooling)</text>
  </threadedComment>
</ThreadedComments>
</file>

<file path=xl/threadedComments/threadedComment2.xml><?xml version="1.0" encoding="utf-8"?>
<ThreadedComments xmlns="http://schemas.microsoft.com/office/spreadsheetml/2018/threadedcomments" xmlns:x="http://schemas.openxmlformats.org/spreadsheetml/2006/main">
  <threadedComment ref="B5" dT="2023-08-13T17:22:25.54" personId="{4513F8A3-9130-4029-850A-7D2F89519A6E}" id="{D7A699A7-5B41-4EC8-96AD-E139A47BB0D3}">
    <text>Study of the first 17 patients in the Eurotherm3235 trial containing preliminary results. Data extracted from this paper will be found within the Cooper 2018 "other" section</text>
  </threadedComment>
  <threadedComment ref="C5" dT="2023-08-17T16:41:38.22" personId="{4513F8A3-9130-4029-850A-7D2F89519A6E}" id="{66BD29A0-BAC7-455D-9BCD-95E806F8655F}">
    <text>Study of the first 17 patients in the Eurotherm3235 trial containing preliminary results. Data extracted from this paper will be found within the Cooper 2018 "other" section</text>
  </threadedComment>
</ThreadedComments>
</file>

<file path=xl/threadedComments/threadedComment3.xml><?xml version="1.0" encoding="utf-8"?>
<ThreadedComments xmlns="http://schemas.microsoft.com/office/spreadsheetml/2018/threadedcomments" xmlns:x="http://schemas.openxmlformats.org/spreadsheetml/2006/main">
  <threadedComment ref="B1" dT="2023-08-15T17:18:07.99" personId="{6414EC3D-9CDF-47D4-9FA9-DEAC14D54ABD}" id="{502C04CA-1BA7-49EF-B1BE-7D490B72B966}">
    <text>I am thinking we should remove this column for the purpose of the project at this stage.
In case we move on working on delphi  questions, we can add the column.</text>
  </threadedComment>
  <threadedComment ref="H1" dT="2023-08-04T15:32:52.94" personId="{4513F8A3-9130-4029-850A-7D2F89519A6E}" id="{80F7CE5D-4593-42C4-BDFC-3D9F6E8EDC21}">
    <text xml:space="preserve">Quote abstract conclusion
</text>
  </threadedComment>
  <threadedComment ref="I1" dT="2023-08-04T18:55:00.50" personId="{4513F8A3-9130-4029-850A-7D2F89519A6E}" id="{0CD89BF1-3AA2-45FB-9AD8-7FD4E84EBB58}">
    <text>Randomization classification listed here</text>
  </threadedComment>
  <threadedComment ref="J1" dT="2023-08-04T15:41:41.43" personId="{4513F8A3-9130-4029-850A-7D2F89519A6E}" id="{FA0CC643-A0C2-468D-9D3C-81FCF74815AE}">
    <text>List number of patients for each intervention</text>
  </threadedComment>
  <threadedComment ref="O1" dT="2022-06-09T20:30:05.11" personId="{4513F8A3-9130-4029-850A-7D2F89519A6E}" id="{81CA908B-D440-460C-AFC5-5E817B8D0824}">
    <text>Be broad</text>
  </threadedComment>
  <threadedComment ref="R1" dT="2022-06-09T20:30:23.24" personId="{4513F8A3-9130-4029-850A-7D2F89519A6E}" id="{036A91B7-BC5F-4870-9978-60163A239951}">
    <text>Be specific about the cooling method/intervention</text>
  </threadedComment>
  <threadedComment ref="X1" dT="2023-08-10T15:01:46.19" personId="{4513F8A3-9130-4029-850A-7D2F89519A6E}" id="{3E11FAC1-2F68-48EE-A444-B069909D2437}">
    <text>Complications captured here as well</text>
  </threadedComment>
  <threadedComment ref="Y1" dT="2023-08-07T15:55:35.23" personId="{4513F8A3-9130-4029-850A-7D2F89519A6E}" id="{AA19F956-55A2-497A-9A73-5F839806412F}">
    <text>Author noted limitations</text>
  </threadedComment>
  <threadedComment ref="B2" dT="2023-08-03T14:32:02.56" personId="{4513F8A3-9130-4029-850A-7D2F89519A6E}" id="{957CF06C-AD4A-4D6D-AB0C-0C91438099EF}">
    <text>Paper compared prophylactic hypothermia to normothermia management</text>
  </threadedComment>
  <threadedComment ref="N2" dT="2023-08-13T17:32:19.26" personId="{4513F8A3-9130-4029-850A-7D2F89519A6E}" id="{A1C891E6-B8E3-4910-8E84-707D339FB86A}">
    <text>Flynn 2015 is a study containing preliminary results of the first 17 patients in the Eurotherm3235 trial. Any relevant data from Flynn 2015 will be found in this box</text>
  </threadedComment>
  <threadedComment ref="S2" dT="2023-08-03T14:43:13.28" personId="{4513F8A3-9130-4029-850A-7D2F89519A6E}" id="{D85937CC-498C-41A9-A43D-321C66F95133}">
    <text>May want to place last bullet elsewhere</text>
  </threadedComment>
  <threadedComment ref="B4" dT="2023-08-16T15:47:27.25" personId="{4513F8A3-9130-4029-850A-7D2F89519A6E}" id="{A33DBC5E-C0EB-41D7-ABC3-7B0F302666ED}">
    <text>More focused on complications as a whole</text>
  </threadedComment>
  <threadedComment ref="S4" dT="2023-08-08T17:47:57.53" personId="{4513F8A3-9130-4029-850A-7D2F89519A6E}" id="{11C95644-137C-4490-A74F-0A4EA59E9687}">
    <text>First bullet is the only data point that was extracted from analysis of hyperthermia vs. normothermia</text>
  </threadedComment>
  <threadedComment ref="B5" dT="2023-08-16T15:55:26.83" personId="{4513F8A3-9130-4029-850A-7D2F89519A6E}" id="{D9A41763-7DBE-4A6F-8312-1F995A7C817C}">
    <text>Paper looked at pressure reactivity index and differences between hypothermia vs. no intervention</text>
  </threadedComment>
  <threadedComment ref="B6" dT="2023-08-16T15:58:15.93" personId="{4513F8A3-9130-4029-850A-7D2F89519A6E}" id="{C9EB5EB5-6FA7-45C7-AB57-50E0C8914DAF}">
    <text>Brain cooling used in this paper</text>
  </threadedComment>
  <threadedComment ref="B8" dT="2023-08-16T16:04:07.22" personId="{4513F8A3-9130-4029-850A-7D2F89519A6E}" id="{C4EDA46D-115D-4C7B-A823-40A2B03101FF}">
    <text>12 month outcomes in this clinical paper</text>
  </threadedComment>
  <threadedComment ref="Y9" dT="2023-08-10T20:41:57.15" personId="{4513F8A3-9130-4029-850A-7D2F89519A6E}" id="{B147B047-77CB-49BA-8263-A2B2CE37211B}">
    <text>Author notes limitation as being an observational study but the study had two randomized treatment arms</text>
  </threadedComment>
  <threadedComment ref="B10" dT="2023-08-16T16:07:11.49" personId="{4513F8A3-9130-4029-850A-7D2F89519A6E}" id="{F9581506-9DEA-4DFD-9807-6EA91B5C49CE}">
    <text>Clinical paper used a catheter-based heat exchange unit</text>
  </threadedComment>
  <threadedComment ref="F11" dT="2023-08-13T17:15:01.52" personId="{4513F8A3-9130-4029-850A-7D2F89519A6E}" id="{844239B3-15FB-45AE-9587-82CBA898833B}">
    <text>This paper compared four different datasets from the same database and looked at prognostic factors for intensive and aggressive treatment (normothermic targeted temperature management listed as less invasive method)</text>
  </threadedComment>
  <threadedComment ref="B23" dT="2023-08-16T16:10:27.49" personId="{4513F8A3-9130-4029-850A-7D2F89519A6E}" id="{38F14465-6785-4C91-861A-89A1DA907027}">
    <text>Blood glucose is another measure that should be controlled during therapeutic hypothermia</text>
  </threadedComment>
  <threadedComment ref="B24" dT="2023-08-16T16:23:49.73" personId="{4513F8A3-9130-4029-850A-7D2F89519A6E}" id="{9B444127-9265-4963-A4E1-4321DF333AAE}">
    <text>Direct brain cooling method used</text>
  </threadedComment>
  <threadedComment ref="B25" dT="2023-08-16T16:25:48.13" personId="{4513F8A3-9130-4029-850A-7D2F89519A6E}" id="{F3E684AC-295E-4056-B518-EE61C338FADA}">
    <text>Paper includes cooling rate per hour</text>
  </threadedComment>
  <threadedComment ref="B26" dT="2023-08-16T16:27:07.41" personId="{4513F8A3-9130-4029-850A-7D2F89519A6E}" id="{5E1C42A8-E4EA-4945-B69B-6CD87C4FD4DF}">
    <text>TBI patients after decompressive craniectomy</text>
  </threadedComment>
  <threadedComment ref="B28" dT="2023-08-16T16:31:05.32" personId="{4513F8A3-9130-4029-850A-7D2F89519A6E}" id="{3F6B2381-AC3B-493B-8046-4B22123E87BA}">
    <text>Study revolves on the use of resting metabolic ratio vs. body temperature targeted hypothermia. In addition to temperature, metabolic ratio should be assessed.</text>
  </threadedComment>
  <threadedComment ref="M28" dT="2022-06-08T20:34:21.97" personId="{4513F8A3-9130-4029-850A-7D2F89519A6E}" id="{81EF91FC-4843-4F57-B79A-71CBFB57802D}">
    <text>Need to confirm this</text>
  </threadedComment>
  <threadedComment ref="B29" dT="2022-08-10T20:10:25.34" personId="{4513F8A3-9130-4029-850A-7D2F89519A6E}" id="{8819CB1B-12FB-4265-B98F-EE88818AF1DA}">
    <text>Patients were assessed using FOUR score and GCS at 72 hours. Study would benefit from a longer study period or continuous temperature monitoring</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8.xml"/><Relationship Id="rId4" Type="http://schemas.microsoft.com/office/2017/10/relationships/threadedComment" Target="../threadedComments/threadedComment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9.xml"/><Relationship Id="rId1" Type="http://schemas.openxmlformats.org/officeDocument/2006/relationships/printerSettings" Target="../printerSettings/printerSettings7.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0FF92-ABD3-4AAF-8527-61CDCEC7AD20}">
  <sheetPr codeName="Sheet15"/>
  <dimension ref="B1:XFD29"/>
  <sheetViews>
    <sheetView tabSelected="1" zoomScale="71" workbookViewId="0"/>
  </sheetViews>
  <sheetFormatPr baseColWidth="10" defaultColWidth="8.83203125" defaultRowHeight="13" x14ac:dyDescent="0.15"/>
  <cols>
    <col min="2" max="2" width="45.83203125" customWidth="1"/>
    <col min="3" max="3" width="152.83203125" customWidth="1"/>
  </cols>
  <sheetData>
    <row r="1" spans="2:3" ht="14" thickBot="1" x14ac:dyDescent="0.2"/>
    <row r="2" spans="2:3" x14ac:dyDescent="0.15">
      <c r="B2" s="89" t="s">
        <v>0</v>
      </c>
      <c r="C2" s="90"/>
    </row>
    <row r="3" spans="2:3" ht="16" customHeight="1" thickBot="1" x14ac:dyDescent="0.2">
      <c r="B3" s="91"/>
      <c r="C3" s="92"/>
    </row>
    <row r="4" spans="2:3" x14ac:dyDescent="0.15">
      <c r="B4" s="93" t="s">
        <v>1</v>
      </c>
      <c r="C4" s="94"/>
    </row>
    <row r="5" spans="2:3" x14ac:dyDescent="0.15">
      <c r="B5" s="95"/>
      <c r="C5" s="96"/>
    </row>
    <row r="6" spans="2:3" x14ac:dyDescent="0.15">
      <c r="B6" s="95"/>
      <c r="C6" s="96"/>
    </row>
    <row r="7" spans="2:3" x14ac:dyDescent="0.15">
      <c r="B7" s="95"/>
      <c r="C7" s="96"/>
    </row>
    <row r="8" spans="2:3" ht="39" customHeight="1" thickBot="1" x14ac:dyDescent="0.2">
      <c r="B8" s="97"/>
      <c r="C8" s="98"/>
    </row>
    <row r="9" spans="2:3" x14ac:dyDescent="0.15">
      <c r="B9" s="89" t="s">
        <v>2</v>
      </c>
      <c r="C9" s="90"/>
    </row>
    <row r="10" spans="2:3" ht="11.5" customHeight="1" thickBot="1" x14ac:dyDescent="0.2">
      <c r="B10" s="99"/>
      <c r="C10" s="100"/>
    </row>
    <row r="11" spans="2:3" x14ac:dyDescent="0.15">
      <c r="B11" s="101" t="s">
        <v>3</v>
      </c>
      <c r="C11" s="82" t="s">
        <v>4</v>
      </c>
    </row>
    <row r="12" spans="2:3" ht="27.5" customHeight="1" thickBot="1" x14ac:dyDescent="0.2">
      <c r="B12" s="102"/>
      <c r="C12" s="84"/>
    </row>
    <row r="13" spans="2:3" ht="40" customHeight="1" thickBot="1" x14ac:dyDescent="0.2">
      <c r="B13" s="74" t="s">
        <v>5</v>
      </c>
      <c r="C13" s="75" t="s">
        <v>6</v>
      </c>
    </row>
    <row r="14" spans="2:3" ht="38.5" customHeight="1" thickBot="1" x14ac:dyDescent="0.2">
      <c r="B14" s="74" t="s">
        <v>7</v>
      </c>
      <c r="C14" s="75" t="s">
        <v>8</v>
      </c>
    </row>
    <row r="15" spans="2:3" ht="38.5" customHeight="1" thickBot="1" x14ac:dyDescent="0.2">
      <c r="B15" s="74" t="s">
        <v>9</v>
      </c>
      <c r="C15" s="75" t="s">
        <v>10</v>
      </c>
    </row>
    <row r="16" spans="2:3" ht="39.5" customHeight="1" thickBot="1" x14ac:dyDescent="0.2">
      <c r="B16" s="74" t="s">
        <v>11</v>
      </c>
      <c r="C16" s="75" t="s">
        <v>12</v>
      </c>
    </row>
    <row r="17" spans="2:16384" ht="20.5" customHeight="1" x14ac:dyDescent="0.15">
      <c r="B17" s="79" t="s">
        <v>13</v>
      </c>
      <c r="C17" s="82" t="s">
        <v>14</v>
      </c>
    </row>
    <row r="18" spans="2:16384" ht="20.5" customHeight="1" x14ac:dyDescent="0.15">
      <c r="B18" s="80"/>
      <c r="C18" s="83"/>
    </row>
    <row r="19" spans="2:16384" ht="2.5" customHeight="1" thickBot="1" x14ac:dyDescent="0.2">
      <c r="B19" s="81"/>
      <c r="C19" s="84"/>
    </row>
    <row r="20" spans="2:16384" ht="18" customHeight="1" x14ac:dyDescent="0.15">
      <c r="B20" s="103" t="s">
        <v>15</v>
      </c>
      <c r="C20" s="105" t="s">
        <v>16</v>
      </c>
    </row>
    <row r="21" spans="2:16384" ht="18" customHeight="1" thickBot="1" x14ac:dyDescent="0.2">
      <c r="B21" s="104"/>
      <c r="C21" s="106"/>
    </row>
    <row r="22" spans="2:16384" ht="18" customHeight="1" x14ac:dyDescent="0.15">
      <c r="B22" s="103" t="s">
        <v>17</v>
      </c>
      <c r="C22" s="82" t="s">
        <v>18</v>
      </c>
    </row>
    <row r="23" spans="2:16384" ht="18" customHeight="1" thickBot="1" x14ac:dyDescent="0.2">
      <c r="B23" s="104"/>
      <c r="C23" s="84"/>
    </row>
    <row r="24" spans="2:16384" ht="33" customHeight="1" x14ac:dyDescent="0.15">
      <c r="B24" s="101" t="s">
        <v>19</v>
      </c>
      <c r="C24" s="82" t="s">
        <v>20</v>
      </c>
    </row>
    <row r="25" spans="2:16384" ht="6.5" customHeight="1" thickBot="1" x14ac:dyDescent="0.2">
      <c r="B25" s="102"/>
      <c r="C25" s="84"/>
    </row>
    <row r="26" spans="2:16384" x14ac:dyDescent="0.15">
      <c r="B26" s="85" t="s">
        <v>21</v>
      </c>
      <c r="C26" s="87" t="s">
        <v>22</v>
      </c>
      <c r="D26" s="78"/>
      <c r="E26" s="77"/>
      <c r="F26" s="78"/>
      <c r="G26" s="77"/>
      <c r="H26" s="78"/>
      <c r="I26" s="77"/>
      <c r="J26" s="78"/>
      <c r="K26" s="77"/>
      <c r="L26" s="78"/>
      <c r="M26" s="77"/>
      <c r="N26" s="78"/>
      <c r="O26" s="77"/>
      <c r="P26" s="78"/>
      <c r="Q26" s="77"/>
      <c r="R26" s="78"/>
      <c r="S26" s="77"/>
      <c r="T26" s="78"/>
      <c r="U26" s="77"/>
      <c r="V26" s="78"/>
      <c r="W26" s="77"/>
      <c r="X26" s="78"/>
      <c r="Y26" s="77"/>
      <c r="Z26" s="78"/>
      <c r="AA26" s="77"/>
      <c r="AB26" s="78"/>
      <c r="AC26" s="77"/>
      <c r="AD26" s="78"/>
      <c r="AE26" s="77"/>
      <c r="AF26" s="78"/>
      <c r="AG26" s="77"/>
      <c r="AH26" s="78"/>
      <c r="AI26" s="77"/>
      <c r="AJ26" s="78"/>
      <c r="AK26" s="77"/>
      <c r="AL26" s="78"/>
      <c r="AM26" s="77"/>
      <c r="AN26" s="78"/>
      <c r="AO26" s="77"/>
      <c r="AP26" s="78"/>
      <c r="AQ26" s="77"/>
      <c r="AR26" s="78"/>
      <c r="AS26" s="77"/>
      <c r="AT26" s="78"/>
      <c r="AU26" s="77"/>
      <c r="AV26" s="78"/>
      <c r="AW26" s="77"/>
      <c r="AX26" s="78"/>
      <c r="AY26" s="77"/>
      <c r="AZ26" s="78"/>
      <c r="BA26" s="77"/>
      <c r="BB26" s="78"/>
      <c r="BC26" s="77"/>
      <c r="BD26" s="78"/>
      <c r="BE26" s="77"/>
      <c r="BF26" s="78"/>
      <c r="BG26" s="77"/>
      <c r="BH26" s="78"/>
      <c r="BI26" s="77"/>
      <c r="BJ26" s="78"/>
      <c r="BK26" s="77"/>
      <c r="BL26" s="78"/>
      <c r="BM26" s="77"/>
      <c r="BN26" s="78"/>
      <c r="BO26" s="77"/>
      <c r="BP26" s="78"/>
      <c r="BQ26" s="77"/>
      <c r="BR26" s="78"/>
      <c r="BS26" s="77"/>
      <c r="BT26" s="78"/>
      <c r="BU26" s="77"/>
      <c r="BV26" s="78"/>
      <c r="BW26" s="77"/>
      <c r="BX26" s="78"/>
      <c r="BY26" s="77"/>
      <c r="BZ26" s="78"/>
      <c r="CA26" s="77"/>
      <c r="CB26" s="78"/>
      <c r="CC26" s="77"/>
      <c r="CD26" s="78"/>
      <c r="CE26" s="77"/>
      <c r="CF26" s="78"/>
      <c r="CG26" s="77"/>
      <c r="CH26" s="78"/>
      <c r="CI26" s="77"/>
      <c r="CJ26" s="78"/>
      <c r="CK26" s="77"/>
      <c r="CL26" s="78"/>
      <c r="CM26" s="77"/>
      <c r="CN26" s="78"/>
      <c r="CO26" s="77"/>
      <c r="CP26" s="78"/>
      <c r="CQ26" s="77"/>
      <c r="CR26" s="78"/>
      <c r="CS26" s="77"/>
      <c r="CT26" s="78"/>
      <c r="CU26" s="77"/>
      <c r="CV26" s="78"/>
      <c r="CW26" s="77"/>
      <c r="CX26" s="78"/>
      <c r="CY26" s="77"/>
      <c r="CZ26" s="78"/>
      <c r="DA26" s="77"/>
      <c r="DB26" s="78"/>
      <c r="DC26" s="77"/>
      <c r="DD26" s="78"/>
      <c r="DE26" s="77"/>
      <c r="DF26" s="78"/>
      <c r="DG26" s="77"/>
      <c r="DH26" s="78"/>
      <c r="DI26" s="77"/>
      <c r="DJ26" s="78"/>
      <c r="DK26" s="77"/>
      <c r="DL26" s="78"/>
      <c r="DM26" s="77"/>
      <c r="DN26" s="78"/>
      <c r="DO26" s="77"/>
      <c r="DP26" s="78"/>
      <c r="DQ26" s="77"/>
      <c r="DR26" s="78"/>
      <c r="DS26" s="77"/>
      <c r="DT26" s="78"/>
      <c r="DU26" s="77"/>
      <c r="DV26" s="78"/>
      <c r="DW26" s="77"/>
      <c r="DX26" s="78"/>
      <c r="DY26" s="77"/>
      <c r="DZ26" s="78"/>
      <c r="EA26" s="77"/>
      <c r="EB26" s="78"/>
      <c r="EC26" s="77"/>
      <c r="ED26" s="78"/>
      <c r="EE26" s="77"/>
      <c r="EF26" s="78"/>
      <c r="EG26" s="77"/>
      <c r="EH26" s="78"/>
      <c r="EI26" s="77"/>
      <c r="EJ26" s="78"/>
      <c r="EK26" s="77"/>
      <c r="EL26" s="78"/>
      <c r="EM26" s="77"/>
      <c r="EN26" s="78"/>
      <c r="EO26" s="77"/>
      <c r="EP26" s="78"/>
      <c r="EQ26" s="77"/>
      <c r="ER26" s="78"/>
      <c r="ES26" s="77"/>
      <c r="ET26" s="78"/>
      <c r="EU26" s="77"/>
      <c r="EV26" s="78"/>
      <c r="EW26" s="77"/>
      <c r="EX26" s="78"/>
      <c r="EY26" s="77"/>
      <c r="EZ26" s="78"/>
      <c r="FA26" s="77"/>
      <c r="FB26" s="78"/>
      <c r="FC26" s="77"/>
      <c r="FD26" s="78"/>
      <c r="FE26" s="77"/>
      <c r="FF26" s="78"/>
      <c r="FG26" s="77"/>
      <c r="FH26" s="78"/>
      <c r="FI26" s="77"/>
      <c r="FJ26" s="78"/>
      <c r="FK26" s="77"/>
      <c r="FL26" s="78"/>
      <c r="FM26" s="77"/>
      <c r="FN26" s="78"/>
      <c r="FO26" s="77"/>
      <c r="FP26" s="78"/>
      <c r="FQ26" s="77"/>
      <c r="FR26" s="78"/>
      <c r="FS26" s="77"/>
      <c r="FT26" s="78"/>
      <c r="FU26" s="77"/>
      <c r="FV26" s="78"/>
      <c r="FW26" s="77"/>
      <c r="FX26" s="78"/>
      <c r="FY26" s="77"/>
      <c r="FZ26" s="78"/>
      <c r="GA26" s="77"/>
      <c r="GB26" s="78"/>
      <c r="GC26" s="77"/>
      <c r="GD26" s="78"/>
      <c r="GE26" s="77"/>
      <c r="GF26" s="78"/>
      <c r="GG26" s="77"/>
      <c r="GH26" s="78"/>
      <c r="GI26" s="77"/>
      <c r="GJ26" s="78"/>
      <c r="GK26" s="77"/>
      <c r="GL26" s="78"/>
      <c r="GM26" s="77"/>
      <c r="GN26" s="78"/>
      <c r="GO26" s="77"/>
      <c r="GP26" s="78"/>
      <c r="GQ26" s="77"/>
      <c r="GR26" s="78"/>
      <c r="GS26" s="77"/>
      <c r="GT26" s="78"/>
      <c r="GU26" s="77"/>
      <c r="GV26" s="78"/>
      <c r="GW26" s="77"/>
      <c r="GX26" s="78"/>
      <c r="GY26" s="77"/>
      <c r="GZ26" s="78"/>
      <c r="HA26" s="77"/>
      <c r="HB26" s="78"/>
      <c r="HC26" s="77"/>
      <c r="HD26" s="78"/>
      <c r="HE26" s="77"/>
      <c r="HF26" s="78"/>
      <c r="HG26" s="77"/>
      <c r="HH26" s="78"/>
      <c r="HI26" s="77"/>
      <c r="HJ26" s="78"/>
      <c r="HK26" s="77"/>
      <c r="HL26" s="78"/>
      <c r="HM26" s="77"/>
      <c r="HN26" s="78"/>
      <c r="HO26" s="77"/>
      <c r="HP26" s="78"/>
      <c r="HQ26" s="77"/>
      <c r="HR26" s="78"/>
      <c r="HS26" s="77"/>
      <c r="HT26" s="78"/>
      <c r="HU26" s="77"/>
      <c r="HV26" s="78"/>
      <c r="HW26" s="77"/>
      <c r="HX26" s="78"/>
      <c r="HY26" s="77"/>
      <c r="HZ26" s="78"/>
      <c r="IA26" s="77"/>
      <c r="IB26" s="78"/>
      <c r="IC26" s="77"/>
      <c r="ID26" s="78"/>
      <c r="IE26" s="77"/>
      <c r="IF26" s="78"/>
      <c r="IG26" s="77"/>
      <c r="IH26" s="78"/>
      <c r="II26" s="77"/>
      <c r="IJ26" s="78"/>
      <c r="IK26" s="77"/>
      <c r="IL26" s="78"/>
      <c r="IM26" s="77"/>
      <c r="IN26" s="78"/>
      <c r="IO26" s="77"/>
      <c r="IP26" s="78"/>
      <c r="IQ26" s="77"/>
      <c r="IR26" s="78"/>
      <c r="IS26" s="77"/>
      <c r="IT26" s="78"/>
      <c r="IU26" s="77"/>
      <c r="IV26" s="78"/>
      <c r="IW26" s="77"/>
      <c r="IX26" s="78"/>
      <c r="IY26" s="77"/>
      <c r="IZ26" s="78"/>
      <c r="JA26" s="77"/>
      <c r="JB26" s="78"/>
      <c r="JC26" s="77"/>
      <c r="JD26" s="78"/>
      <c r="JE26" s="77"/>
      <c r="JF26" s="78"/>
      <c r="JG26" s="77"/>
      <c r="JH26" s="78"/>
      <c r="JI26" s="77"/>
      <c r="JJ26" s="78"/>
      <c r="JK26" s="77"/>
      <c r="JL26" s="78"/>
      <c r="JM26" s="77"/>
      <c r="JN26" s="78"/>
      <c r="JO26" s="77"/>
      <c r="JP26" s="78"/>
      <c r="JQ26" s="77"/>
      <c r="JR26" s="78"/>
      <c r="JS26" s="77"/>
      <c r="JT26" s="78"/>
      <c r="JU26" s="77"/>
      <c r="JV26" s="78"/>
      <c r="JW26" s="77"/>
      <c r="JX26" s="78"/>
      <c r="JY26" s="77"/>
      <c r="JZ26" s="78"/>
      <c r="KA26" s="77"/>
      <c r="KB26" s="78"/>
      <c r="KC26" s="77"/>
      <c r="KD26" s="78"/>
      <c r="KE26" s="77"/>
      <c r="KF26" s="78"/>
      <c r="KG26" s="77"/>
      <c r="KH26" s="78"/>
      <c r="KI26" s="77"/>
      <c r="KJ26" s="78"/>
      <c r="KK26" s="77"/>
      <c r="KL26" s="78"/>
      <c r="KM26" s="77"/>
      <c r="KN26" s="78"/>
      <c r="KO26" s="77"/>
      <c r="KP26" s="78"/>
      <c r="KQ26" s="77"/>
      <c r="KR26" s="78"/>
      <c r="KS26" s="77"/>
      <c r="KT26" s="78"/>
      <c r="KU26" s="77"/>
      <c r="KV26" s="78"/>
      <c r="KW26" s="77"/>
      <c r="KX26" s="78"/>
      <c r="KY26" s="77"/>
      <c r="KZ26" s="78"/>
      <c r="LA26" s="77"/>
      <c r="LB26" s="78"/>
      <c r="LC26" s="77"/>
      <c r="LD26" s="78"/>
      <c r="LE26" s="77"/>
      <c r="LF26" s="78"/>
      <c r="LG26" s="77"/>
      <c r="LH26" s="78"/>
      <c r="LI26" s="77"/>
      <c r="LJ26" s="78"/>
      <c r="LK26" s="77"/>
      <c r="LL26" s="78"/>
      <c r="LM26" s="77"/>
      <c r="LN26" s="78"/>
      <c r="LO26" s="77"/>
      <c r="LP26" s="78"/>
      <c r="LQ26" s="77"/>
      <c r="LR26" s="78"/>
      <c r="LS26" s="77"/>
      <c r="LT26" s="78"/>
      <c r="LU26" s="77"/>
      <c r="LV26" s="78"/>
      <c r="LW26" s="77"/>
      <c r="LX26" s="78"/>
      <c r="LY26" s="77"/>
      <c r="LZ26" s="78"/>
      <c r="MA26" s="77"/>
      <c r="MB26" s="78"/>
      <c r="MC26" s="77"/>
      <c r="MD26" s="78"/>
      <c r="ME26" s="77"/>
      <c r="MF26" s="78"/>
      <c r="MG26" s="77"/>
      <c r="MH26" s="78"/>
      <c r="MI26" s="77"/>
      <c r="MJ26" s="78"/>
      <c r="MK26" s="77"/>
      <c r="ML26" s="78"/>
      <c r="MM26" s="77"/>
      <c r="MN26" s="78"/>
      <c r="MO26" s="77"/>
      <c r="MP26" s="78"/>
      <c r="MQ26" s="77"/>
      <c r="MR26" s="78"/>
      <c r="MS26" s="77"/>
      <c r="MT26" s="78"/>
      <c r="MU26" s="77"/>
      <c r="MV26" s="78"/>
      <c r="MW26" s="77"/>
      <c r="MX26" s="78"/>
      <c r="MY26" s="77"/>
      <c r="MZ26" s="78"/>
      <c r="NA26" s="77"/>
      <c r="NB26" s="78"/>
      <c r="NC26" s="77"/>
      <c r="ND26" s="78"/>
      <c r="NE26" s="77"/>
      <c r="NF26" s="78"/>
      <c r="NG26" s="77"/>
      <c r="NH26" s="78"/>
      <c r="NI26" s="77"/>
      <c r="NJ26" s="78"/>
      <c r="NK26" s="77"/>
      <c r="NL26" s="78"/>
      <c r="NM26" s="77"/>
      <c r="NN26" s="78"/>
      <c r="NO26" s="77"/>
      <c r="NP26" s="78"/>
      <c r="NQ26" s="77"/>
      <c r="NR26" s="78"/>
      <c r="NS26" s="77"/>
      <c r="NT26" s="78"/>
      <c r="NU26" s="77"/>
      <c r="NV26" s="78"/>
      <c r="NW26" s="77"/>
      <c r="NX26" s="78"/>
      <c r="NY26" s="77"/>
      <c r="NZ26" s="78"/>
      <c r="OA26" s="77"/>
      <c r="OB26" s="78"/>
      <c r="OC26" s="77"/>
      <c r="OD26" s="78"/>
      <c r="OE26" s="77"/>
      <c r="OF26" s="78"/>
      <c r="OG26" s="77"/>
      <c r="OH26" s="78"/>
      <c r="OI26" s="77"/>
      <c r="OJ26" s="78"/>
      <c r="OK26" s="77"/>
      <c r="OL26" s="78"/>
      <c r="OM26" s="77"/>
      <c r="ON26" s="78"/>
      <c r="OO26" s="77"/>
      <c r="OP26" s="78"/>
      <c r="OQ26" s="77"/>
      <c r="OR26" s="78"/>
      <c r="OS26" s="77"/>
      <c r="OT26" s="78"/>
      <c r="OU26" s="77"/>
      <c r="OV26" s="78"/>
      <c r="OW26" s="77"/>
      <c r="OX26" s="78"/>
      <c r="OY26" s="77"/>
      <c r="OZ26" s="78"/>
      <c r="PA26" s="77"/>
      <c r="PB26" s="78"/>
      <c r="PC26" s="77"/>
      <c r="PD26" s="78"/>
      <c r="PE26" s="77"/>
      <c r="PF26" s="78"/>
      <c r="PG26" s="77"/>
      <c r="PH26" s="78"/>
      <c r="PI26" s="77"/>
      <c r="PJ26" s="78"/>
      <c r="PK26" s="77"/>
      <c r="PL26" s="78"/>
      <c r="PM26" s="77"/>
      <c r="PN26" s="78"/>
      <c r="PO26" s="77"/>
      <c r="PP26" s="78"/>
      <c r="PQ26" s="77"/>
      <c r="PR26" s="78"/>
      <c r="PS26" s="77"/>
      <c r="PT26" s="78"/>
      <c r="PU26" s="77"/>
      <c r="PV26" s="78"/>
      <c r="PW26" s="77"/>
      <c r="PX26" s="78"/>
      <c r="PY26" s="77"/>
      <c r="PZ26" s="78"/>
      <c r="QA26" s="77"/>
      <c r="QB26" s="78"/>
      <c r="QC26" s="77"/>
      <c r="QD26" s="78"/>
      <c r="QE26" s="77"/>
      <c r="QF26" s="78"/>
      <c r="QG26" s="77"/>
      <c r="QH26" s="78"/>
      <c r="QI26" s="77"/>
      <c r="QJ26" s="78"/>
      <c r="QK26" s="77"/>
      <c r="QL26" s="78"/>
      <c r="QM26" s="77"/>
      <c r="QN26" s="78"/>
      <c r="QO26" s="77"/>
      <c r="QP26" s="78"/>
      <c r="QQ26" s="77"/>
      <c r="QR26" s="78"/>
      <c r="QS26" s="77"/>
      <c r="QT26" s="78"/>
      <c r="QU26" s="77"/>
      <c r="QV26" s="78"/>
      <c r="QW26" s="77"/>
      <c r="QX26" s="78"/>
      <c r="QY26" s="77"/>
      <c r="QZ26" s="78"/>
      <c r="RA26" s="77"/>
      <c r="RB26" s="78"/>
      <c r="RC26" s="77"/>
      <c r="RD26" s="78"/>
      <c r="RE26" s="77"/>
      <c r="RF26" s="78"/>
      <c r="RG26" s="77"/>
      <c r="RH26" s="78"/>
      <c r="RI26" s="77"/>
      <c r="RJ26" s="78"/>
      <c r="RK26" s="77"/>
      <c r="RL26" s="78"/>
      <c r="RM26" s="77"/>
      <c r="RN26" s="78"/>
      <c r="RO26" s="77"/>
      <c r="RP26" s="78"/>
      <c r="RQ26" s="77"/>
      <c r="RR26" s="78"/>
      <c r="RS26" s="77"/>
      <c r="RT26" s="78"/>
      <c r="RU26" s="77"/>
      <c r="RV26" s="78"/>
      <c r="RW26" s="77"/>
      <c r="RX26" s="78"/>
      <c r="RY26" s="77"/>
      <c r="RZ26" s="78"/>
      <c r="SA26" s="77"/>
      <c r="SB26" s="78"/>
      <c r="SC26" s="77"/>
      <c r="SD26" s="78"/>
      <c r="SE26" s="77"/>
      <c r="SF26" s="78"/>
      <c r="SG26" s="77"/>
      <c r="SH26" s="78"/>
      <c r="SI26" s="77"/>
      <c r="SJ26" s="78"/>
      <c r="SK26" s="77"/>
      <c r="SL26" s="78"/>
      <c r="SM26" s="77"/>
      <c r="SN26" s="78"/>
      <c r="SO26" s="77"/>
      <c r="SP26" s="78"/>
      <c r="SQ26" s="77"/>
      <c r="SR26" s="78"/>
      <c r="SS26" s="77"/>
      <c r="ST26" s="78"/>
      <c r="SU26" s="77"/>
      <c r="SV26" s="78"/>
      <c r="SW26" s="77"/>
      <c r="SX26" s="78"/>
      <c r="SY26" s="77"/>
      <c r="SZ26" s="78"/>
      <c r="TA26" s="77"/>
      <c r="TB26" s="78"/>
      <c r="TC26" s="77"/>
      <c r="TD26" s="78"/>
      <c r="TE26" s="77"/>
      <c r="TF26" s="78"/>
      <c r="TG26" s="77"/>
      <c r="TH26" s="78"/>
      <c r="TI26" s="77"/>
      <c r="TJ26" s="78"/>
      <c r="TK26" s="77"/>
      <c r="TL26" s="78"/>
      <c r="TM26" s="77"/>
      <c r="TN26" s="78"/>
      <c r="TO26" s="77"/>
      <c r="TP26" s="78"/>
      <c r="TQ26" s="77"/>
      <c r="TR26" s="78"/>
      <c r="TS26" s="77"/>
      <c r="TT26" s="78"/>
      <c r="TU26" s="77"/>
      <c r="TV26" s="78"/>
      <c r="TW26" s="77"/>
      <c r="TX26" s="78"/>
      <c r="TY26" s="77"/>
      <c r="TZ26" s="78"/>
      <c r="UA26" s="77"/>
      <c r="UB26" s="78"/>
      <c r="UC26" s="77"/>
      <c r="UD26" s="78"/>
      <c r="UE26" s="77"/>
      <c r="UF26" s="78"/>
      <c r="UG26" s="77"/>
      <c r="UH26" s="78"/>
      <c r="UI26" s="77"/>
      <c r="UJ26" s="78"/>
      <c r="UK26" s="77"/>
      <c r="UL26" s="78"/>
      <c r="UM26" s="77"/>
      <c r="UN26" s="78"/>
      <c r="UO26" s="77"/>
      <c r="UP26" s="78"/>
      <c r="UQ26" s="77"/>
      <c r="UR26" s="78"/>
      <c r="US26" s="77"/>
      <c r="UT26" s="78"/>
      <c r="UU26" s="77"/>
      <c r="UV26" s="78"/>
      <c r="UW26" s="77"/>
      <c r="UX26" s="78"/>
      <c r="UY26" s="77"/>
      <c r="UZ26" s="78"/>
      <c r="VA26" s="77"/>
      <c r="VB26" s="78"/>
      <c r="VC26" s="77"/>
      <c r="VD26" s="78"/>
      <c r="VE26" s="77"/>
      <c r="VF26" s="78"/>
      <c r="VG26" s="77"/>
      <c r="VH26" s="78"/>
      <c r="VI26" s="77"/>
      <c r="VJ26" s="78"/>
      <c r="VK26" s="77"/>
      <c r="VL26" s="78"/>
      <c r="VM26" s="77"/>
      <c r="VN26" s="78"/>
      <c r="VO26" s="77"/>
      <c r="VP26" s="78"/>
      <c r="VQ26" s="77"/>
      <c r="VR26" s="78"/>
      <c r="VS26" s="77"/>
      <c r="VT26" s="78"/>
      <c r="VU26" s="77"/>
      <c r="VV26" s="78"/>
      <c r="VW26" s="77"/>
      <c r="VX26" s="78"/>
      <c r="VY26" s="77"/>
      <c r="VZ26" s="78"/>
      <c r="WA26" s="77"/>
      <c r="WB26" s="78"/>
      <c r="WC26" s="77"/>
      <c r="WD26" s="78"/>
      <c r="WE26" s="77"/>
      <c r="WF26" s="78"/>
      <c r="WG26" s="77"/>
      <c r="WH26" s="78"/>
      <c r="WI26" s="77"/>
      <c r="WJ26" s="78"/>
      <c r="WK26" s="77"/>
      <c r="WL26" s="78"/>
      <c r="WM26" s="77"/>
      <c r="WN26" s="78"/>
      <c r="WO26" s="77"/>
      <c r="WP26" s="78"/>
      <c r="WQ26" s="77"/>
      <c r="WR26" s="78"/>
      <c r="WS26" s="77"/>
      <c r="WT26" s="78"/>
      <c r="WU26" s="77"/>
      <c r="WV26" s="78"/>
      <c r="WW26" s="77"/>
      <c r="WX26" s="78"/>
      <c r="WY26" s="77"/>
      <c r="WZ26" s="78"/>
      <c r="XA26" s="77"/>
      <c r="XB26" s="78"/>
      <c r="XC26" s="77"/>
      <c r="XD26" s="78"/>
      <c r="XE26" s="77"/>
      <c r="XF26" s="78"/>
      <c r="XG26" s="77"/>
      <c r="XH26" s="78"/>
      <c r="XI26" s="77"/>
      <c r="XJ26" s="78"/>
      <c r="XK26" s="77"/>
      <c r="XL26" s="78"/>
      <c r="XM26" s="77"/>
      <c r="XN26" s="78"/>
      <c r="XO26" s="77"/>
      <c r="XP26" s="78"/>
      <c r="XQ26" s="77"/>
      <c r="XR26" s="78"/>
      <c r="XS26" s="77"/>
      <c r="XT26" s="78"/>
      <c r="XU26" s="77"/>
      <c r="XV26" s="78"/>
      <c r="XW26" s="77"/>
      <c r="XX26" s="78"/>
      <c r="XY26" s="77"/>
      <c r="XZ26" s="78"/>
      <c r="YA26" s="77"/>
      <c r="YB26" s="78"/>
      <c r="YC26" s="77"/>
      <c r="YD26" s="78"/>
      <c r="YE26" s="77"/>
      <c r="YF26" s="78"/>
      <c r="YG26" s="77"/>
      <c r="YH26" s="78"/>
      <c r="YI26" s="77"/>
      <c r="YJ26" s="78"/>
      <c r="YK26" s="77"/>
      <c r="YL26" s="78"/>
      <c r="YM26" s="77"/>
      <c r="YN26" s="78"/>
      <c r="YO26" s="77"/>
      <c r="YP26" s="78"/>
      <c r="YQ26" s="77"/>
      <c r="YR26" s="78"/>
      <c r="YS26" s="77"/>
      <c r="YT26" s="78"/>
      <c r="YU26" s="77"/>
      <c r="YV26" s="78"/>
      <c r="YW26" s="77"/>
      <c r="YX26" s="78"/>
      <c r="YY26" s="77"/>
      <c r="YZ26" s="78"/>
      <c r="ZA26" s="77"/>
      <c r="ZB26" s="78"/>
      <c r="ZC26" s="77"/>
      <c r="ZD26" s="78"/>
      <c r="ZE26" s="77"/>
      <c r="ZF26" s="78"/>
      <c r="ZG26" s="77"/>
      <c r="ZH26" s="78"/>
      <c r="ZI26" s="77"/>
      <c r="ZJ26" s="78"/>
      <c r="ZK26" s="77"/>
      <c r="ZL26" s="78"/>
      <c r="ZM26" s="77"/>
      <c r="ZN26" s="78"/>
      <c r="ZO26" s="77"/>
      <c r="ZP26" s="78"/>
      <c r="ZQ26" s="77"/>
      <c r="ZR26" s="78"/>
      <c r="ZS26" s="77"/>
      <c r="ZT26" s="78"/>
      <c r="ZU26" s="77"/>
      <c r="ZV26" s="78"/>
      <c r="ZW26" s="77"/>
      <c r="ZX26" s="78"/>
      <c r="ZY26" s="77"/>
      <c r="ZZ26" s="78"/>
      <c r="AAA26" s="77"/>
      <c r="AAB26" s="78"/>
      <c r="AAC26" s="77"/>
      <c r="AAD26" s="78"/>
      <c r="AAE26" s="77"/>
      <c r="AAF26" s="78"/>
      <c r="AAG26" s="77"/>
      <c r="AAH26" s="78"/>
      <c r="AAI26" s="77"/>
      <c r="AAJ26" s="78"/>
      <c r="AAK26" s="77"/>
      <c r="AAL26" s="78"/>
      <c r="AAM26" s="77"/>
      <c r="AAN26" s="78"/>
      <c r="AAO26" s="77"/>
      <c r="AAP26" s="78"/>
      <c r="AAQ26" s="77"/>
      <c r="AAR26" s="78"/>
      <c r="AAS26" s="77"/>
      <c r="AAT26" s="78"/>
      <c r="AAU26" s="77"/>
      <c r="AAV26" s="78"/>
      <c r="AAW26" s="77"/>
      <c r="AAX26" s="78"/>
      <c r="AAY26" s="77"/>
      <c r="AAZ26" s="78"/>
      <c r="ABA26" s="77"/>
      <c r="ABB26" s="78"/>
      <c r="ABC26" s="77"/>
      <c r="ABD26" s="78"/>
      <c r="ABE26" s="77"/>
      <c r="ABF26" s="78"/>
      <c r="ABG26" s="77"/>
      <c r="ABH26" s="78"/>
      <c r="ABI26" s="77"/>
      <c r="ABJ26" s="78"/>
      <c r="ABK26" s="77"/>
      <c r="ABL26" s="78"/>
      <c r="ABM26" s="77"/>
      <c r="ABN26" s="78"/>
      <c r="ABO26" s="77"/>
      <c r="ABP26" s="78"/>
      <c r="ABQ26" s="77"/>
      <c r="ABR26" s="78"/>
      <c r="ABS26" s="77"/>
      <c r="ABT26" s="78"/>
      <c r="ABU26" s="77"/>
      <c r="ABV26" s="78"/>
      <c r="ABW26" s="77"/>
      <c r="ABX26" s="78"/>
      <c r="ABY26" s="77"/>
      <c r="ABZ26" s="78"/>
      <c r="ACA26" s="77"/>
      <c r="ACB26" s="78"/>
      <c r="ACC26" s="77"/>
      <c r="ACD26" s="78"/>
      <c r="ACE26" s="77"/>
      <c r="ACF26" s="78"/>
      <c r="ACG26" s="77"/>
      <c r="ACH26" s="78"/>
      <c r="ACI26" s="77"/>
      <c r="ACJ26" s="78"/>
      <c r="ACK26" s="77"/>
      <c r="ACL26" s="78"/>
      <c r="ACM26" s="77"/>
      <c r="ACN26" s="78"/>
      <c r="ACO26" s="77"/>
      <c r="ACP26" s="78"/>
      <c r="ACQ26" s="77"/>
      <c r="ACR26" s="78"/>
      <c r="ACS26" s="77"/>
      <c r="ACT26" s="78"/>
      <c r="ACU26" s="77"/>
      <c r="ACV26" s="78"/>
      <c r="ACW26" s="77"/>
      <c r="ACX26" s="78"/>
      <c r="ACY26" s="77"/>
      <c r="ACZ26" s="78"/>
      <c r="ADA26" s="77"/>
      <c r="ADB26" s="78"/>
      <c r="ADC26" s="77"/>
      <c r="ADD26" s="78"/>
      <c r="ADE26" s="77"/>
      <c r="ADF26" s="78"/>
      <c r="ADG26" s="77"/>
      <c r="ADH26" s="78"/>
      <c r="ADI26" s="77"/>
      <c r="ADJ26" s="78"/>
      <c r="ADK26" s="77"/>
      <c r="ADL26" s="78"/>
      <c r="ADM26" s="77"/>
      <c r="ADN26" s="78"/>
      <c r="ADO26" s="77"/>
      <c r="ADP26" s="78"/>
      <c r="ADQ26" s="77"/>
      <c r="ADR26" s="78"/>
      <c r="ADS26" s="77"/>
      <c r="ADT26" s="78"/>
      <c r="ADU26" s="77"/>
      <c r="ADV26" s="78"/>
      <c r="ADW26" s="77"/>
      <c r="ADX26" s="78"/>
      <c r="ADY26" s="77"/>
      <c r="ADZ26" s="78"/>
      <c r="AEA26" s="77"/>
      <c r="AEB26" s="78"/>
      <c r="AEC26" s="77"/>
      <c r="AED26" s="78"/>
      <c r="AEE26" s="77"/>
      <c r="AEF26" s="78"/>
      <c r="AEG26" s="77"/>
      <c r="AEH26" s="78"/>
      <c r="AEI26" s="77"/>
      <c r="AEJ26" s="78"/>
      <c r="AEK26" s="77"/>
      <c r="AEL26" s="78"/>
      <c r="AEM26" s="77"/>
      <c r="AEN26" s="78"/>
      <c r="AEO26" s="77"/>
      <c r="AEP26" s="78"/>
      <c r="AEQ26" s="77"/>
      <c r="AER26" s="78"/>
      <c r="AES26" s="77"/>
      <c r="AET26" s="78"/>
      <c r="AEU26" s="77"/>
      <c r="AEV26" s="78"/>
      <c r="AEW26" s="77"/>
      <c r="AEX26" s="78"/>
      <c r="AEY26" s="77"/>
      <c r="AEZ26" s="78"/>
      <c r="AFA26" s="77"/>
      <c r="AFB26" s="78"/>
      <c r="AFC26" s="77"/>
      <c r="AFD26" s="78"/>
      <c r="AFE26" s="77"/>
      <c r="AFF26" s="78"/>
      <c r="AFG26" s="77"/>
      <c r="AFH26" s="78"/>
      <c r="AFI26" s="77"/>
      <c r="AFJ26" s="78"/>
      <c r="AFK26" s="77"/>
      <c r="AFL26" s="78"/>
      <c r="AFM26" s="77"/>
      <c r="AFN26" s="78"/>
      <c r="AFO26" s="77"/>
      <c r="AFP26" s="78"/>
      <c r="AFQ26" s="77"/>
      <c r="AFR26" s="78"/>
      <c r="AFS26" s="77"/>
      <c r="AFT26" s="78"/>
      <c r="AFU26" s="77"/>
      <c r="AFV26" s="78"/>
      <c r="AFW26" s="77"/>
      <c r="AFX26" s="78"/>
      <c r="AFY26" s="77"/>
      <c r="AFZ26" s="78"/>
      <c r="AGA26" s="77"/>
      <c r="AGB26" s="78"/>
      <c r="AGC26" s="77"/>
      <c r="AGD26" s="78"/>
      <c r="AGE26" s="77"/>
      <c r="AGF26" s="78"/>
      <c r="AGG26" s="77"/>
      <c r="AGH26" s="78"/>
      <c r="AGI26" s="77"/>
      <c r="AGJ26" s="78"/>
      <c r="AGK26" s="77"/>
      <c r="AGL26" s="78"/>
      <c r="AGM26" s="77"/>
      <c r="AGN26" s="78"/>
      <c r="AGO26" s="77"/>
      <c r="AGP26" s="78"/>
      <c r="AGQ26" s="77"/>
      <c r="AGR26" s="78"/>
      <c r="AGS26" s="77"/>
      <c r="AGT26" s="78"/>
      <c r="AGU26" s="77"/>
      <c r="AGV26" s="78"/>
      <c r="AGW26" s="77"/>
      <c r="AGX26" s="78"/>
      <c r="AGY26" s="77"/>
      <c r="AGZ26" s="78"/>
      <c r="AHA26" s="77"/>
      <c r="AHB26" s="78"/>
      <c r="AHC26" s="77"/>
      <c r="AHD26" s="78"/>
      <c r="AHE26" s="77"/>
      <c r="AHF26" s="78"/>
      <c r="AHG26" s="77"/>
      <c r="AHH26" s="78"/>
      <c r="AHI26" s="77"/>
      <c r="AHJ26" s="78"/>
      <c r="AHK26" s="77"/>
      <c r="AHL26" s="78"/>
      <c r="AHM26" s="77"/>
      <c r="AHN26" s="78"/>
      <c r="AHO26" s="77"/>
      <c r="AHP26" s="78"/>
      <c r="AHQ26" s="77"/>
      <c r="AHR26" s="78"/>
      <c r="AHS26" s="77"/>
      <c r="AHT26" s="78"/>
      <c r="AHU26" s="77"/>
      <c r="AHV26" s="78"/>
      <c r="AHW26" s="77"/>
      <c r="AHX26" s="78"/>
      <c r="AHY26" s="77"/>
      <c r="AHZ26" s="78"/>
      <c r="AIA26" s="77"/>
      <c r="AIB26" s="78"/>
      <c r="AIC26" s="77"/>
      <c r="AID26" s="78"/>
      <c r="AIE26" s="77"/>
      <c r="AIF26" s="78"/>
      <c r="AIG26" s="77"/>
      <c r="AIH26" s="78"/>
      <c r="AII26" s="77"/>
      <c r="AIJ26" s="78"/>
      <c r="AIK26" s="77"/>
      <c r="AIL26" s="78"/>
      <c r="AIM26" s="77"/>
      <c r="AIN26" s="78"/>
      <c r="AIO26" s="77"/>
      <c r="AIP26" s="78"/>
      <c r="AIQ26" s="77"/>
      <c r="AIR26" s="78"/>
      <c r="AIS26" s="77"/>
      <c r="AIT26" s="78"/>
      <c r="AIU26" s="77"/>
      <c r="AIV26" s="78"/>
      <c r="AIW26" s="77"/>
      <c r="AIX26" s="78"/>
      <c r="AIY26" s="77"/>
      <c r="AIZ26" s="78"/>
      <c r="AJA26" s="77"/>
      <c r="AJB26" s="78"/>
      <c r="AJC26" s="77"/>
      <c r="AJD26" s="78"/>
      <c r="AJE26" s="77"/>
      <c r="AJF26" s="78"/>
      <c r="AJG26" s="77"/>
      <c r="AJH26" s="78"/>
      <c r="AJI26" s="77"/>
      <c r="AJJ26" s="78"/>
      <c r="AJK26" s="77"/>
      <c r="AJL26" s="78"/>
      <c r="AJM26" s="77"/>
      <c r="AJN26" s="78"/>
      <c r="AJO26" s="77"/>
      <c r="AJP26" s="78"/>
      <c r="AJQ26" s="77"/>
      <c r="AJR26" s="78"/>
      <c r="AJS26" s="77"/>
      <c r="AJT26" s="78"/>
      <c r="AJU26" s="77"/>
      <c r="AJV26" s="78"/>
      <c r="AJW26" s="77"/>
      <c r="AJX26" s="78"/>
      <c r="AJY26" s="77"/>
      <c r="AJZ26" s="78"/>
      <c r="AKA26" s="77"/>
      <c r="AKB26" s="78"/>
      <c r="AKC26" s="77"/>
      <c r="AKD26" s="78"/>
      <c r="AKE26" s="77"/>
      <c r="AKF26" s="78"/>
      <c r="AKG26" s="77"/>
      <c r="AKH26" s="78"/>
      <c r="AKI26" s="77"/>
      <c r="AKJ26" s="78"/>
      <c r="AKK26" s="77"/>
      <c r="AKL26" s="78"/>
      <c r="AKM26" s="77"/>
      <c r="AKN26" s="78"/>
      <c r="AKO26" s="77"/>
      <c r="AKP26" s="78"/>
      <c r="AKQ26" s="77"/>
      <c r="AKR26" s="78"/>
      <c r="AKS26" s="77"/>
      <c r="AKT26" s="78"/>
      <c r="AKU26" s="77"/>
      <c r="AKV26" s="78"/>
      <c r="AKW26" s="77"/>
      <c r="AKX26" s="78"/>
      <c r="AKY26" s="77"/>
      <c r="AKZ26" s="78"/>
      <c r="ALA26" s="77"/>
      <c r="ALB26" s="78"/>
      <c r="ALC26" s="77"/>
      <c r="ALD26" s="78"/>
      <c r="ALE26" s="77"/>
      <c r="ALF26" s="78"/>
      <c r="ALG26" s="77"/>
      <c r="ALH26" s="78"/>
      <c r="ALI26" s="77"/>
      <c r="ALJ26" s="78"/>
      <c r="ALK26" s="77"/>
      <c r="ALL26" s="78"/>
      <c r="ALM26" s="77"/>
      <c r="ALN26" s="78"/>
      <c r="ALO26" s="77"/>
      <c r="ALP26" s="78"/>
      <c r="ALQ26" s="77"/>
      <c r="ALR26" s="78"/>
      <c r="ALS26" s="77"/>
      <c r="ALT26" s="78"/>
      <c r="ALU26" s="77"/>
      <c r="ALV26" s="78"/>
      <c r="ALW26" s="77"/>
      <c r="ALX26" s="78"/>
      <c r="ALY26" s="77"/>
      <c r="ALZ26" s="78"/>
      <c r="AMA26" s="77"/>
      <c r="AMB26" s="78"/>
      <c r="AMC26" s="77"/>
      <c r="AMD26" s="78"/>
      <c r="AME26" s="77"/>
      <c r="AMF26" s="78"/>
      <c r="AMG26" s="77"/>
      <c r="AMH26" s="78"/>
      <c r="AMI26" s="77"/>
      <c r="AMJ26" s="78"/>
      <c r="AMK26" s="77"/>
      <c r="AML26" s="78"/>
      <c r="AMM26" s="77"/>
      <c r="AMN26" s="78"/>
      <c r="AMO26" s="77"/>
      <c r="AMP26" s="78"/>
      <c r="AMQ26" s="77"/>
      <c r="AMR26" s="78"/>
      <c r="AMS26" s="77"/>
      <c r="AMT26" s="78"/>
      <c r="AMU26" s="77"/>
      <c r="AMV26" s="78"/>
      <c r="AMW26" s="77"/>
      <c r="AMX26" s="78"/>
      <c r="AMY26" s="77"/>
      <c r="AMZ26" s="78"/>
      <c r="ANA26" s="77"/>
      <c r="ANB26" s="78"/>
      <c r="ANC26" s="77"/>
      <c r="AND26" s="78"/>
      <c r="ANE26" s="77"/>
      <c r="ANF26" s="78"/>
      <c r="ANG26" s="77"/>
      <c r="ANH26" s="78"/>
      <c r="ANI26" s="77"/>
      <c r="ANJ26" s="78"/>
      <c r="ANK26" s="77"/>
      <c r="ANL26" s="78"/>
      <c r="ANM26" s="77"/>
      <c r="ANN26" s="78"/>
      <c r="ANO26" s="77"/>
      <c r="ANP26" s="78"/>
      <c r="ANQ26" s="77"/>
      <c r="ANR26" s="78"/>
      <c r="ANS26" s="77"/>
      <c r="ANT26" s="78"/>
      <c r="ANU26" s="77"/>
      <c r="ANV26" s="78"/>
      <c r="ANW26" s="77"/>
      <c r="ANX26" s="78"/>
      <c r="ANY26" s="77"/>
      <c r="ANZ26" s="78"/>
      <c r="AOA26" s="77"/>
      <c r="AOB26" s="78"/>
      <c r="AOC26" s="77"/>
      <c r="AOD26" s="78"/>
      <c r="AOE26" s="77"/>
      <c r="AOF26" s="78"/>
      <c r="AOG26" s="77"/>
      <c r="AOH26" s="78"/>
      <c r="AOI26" s="77"/>
      <c r="AOJ26" s="78"/>
      <c r="AOK26" s="77"/>
      <c r="AOL26" s="78"/>
      <c r="AOM26" s="77"/>
      <c r="AON26" s="78"/>
      <c r="AOO26" s="77"/>
      <c r="AOP26" s="78"/>
      <c r="AOQ26" s="77"/>
      <c r="AOR26" s="78"/>
      <c r="AOS26" s="77"/>
      <c r="AOT26" s="78"/>
      <c r="AOU26" s="77"/>
      <c r="AOV26" s="78"/>
      <c r="AOW26" s="77"/>
      <c r="AOX26" s="78"/>
      <c r="AOY26" s="77"/>
      <c r="AOZ26" s="78"/>
      <c r="APA26" s="77"/>
      <c r="APB26" s="78"/>
      <c r="APC26" s="77"/>
      <c r="APD26" s="78"/>
      <c r="APE26" s="77"/>
      <c r="APF26" s="78"/>
      <c r="APG26" s="77"/>
      <c r="APH26" s="78"/>
      <c r="API26" s="77"/>
      <c r="APJ26" s="78"/>
      <c r="APK26" s="77"/>
      <c r="APL26" s="78"/>
      <c r="APM26" s="77"/>
      <c r="APN26" s="78"/>
      <c r="APO26" s="77"/>
      <c r="APP26" s="78"/>
      <c r="APQ26" s="77"/>
      <c r="APR26" s="78"/>
      <c r="APS26" s="77"/>
      <c r="APT26" s="78"/>
      <c r="APU26" s="77"/>
      <c r="APV26" s="78"/>
      <c r="APW26" s="77"/>
      <c r="APX26" s="78"/>
      <c r="APY26" s="77"/>
      <c r="APZ26" s="78"/>
      <c r="AQA26" s="77"/>
      <c r="AQB26" s="78"/>
      <c r="AQC26" s="77"/>
      <c r="AQD26" s="78"/>
      <c r="AQE26" s="77"/>
      <c r="AQF26" s="78"/>
      <c r="AQG26" s="77"/>
      <c r="AQH26" s="78"/>
      <c r="AQI26" s="77"/>
      <c r="AQJ26" s="78"/>
      <c r="AQK26" s="77"/>
      <c r="AQL26" s="78"/>
      <c r="AQM26" s="77"/>
      <c r="AQN26" s="78"/>
      <c r="AQO26" s="77"/>
      <c r="AQP26" s="78"/>
      <c r="AQQ26" s="77"/>
      <c r="AQR26" s="78"/>
      <c r="AQS26" s="77"/>
      <c r="AQT26" s="78"/>
      <c r="AQU26" s="77"/>
      <c r="AQV26" s="78"/>
      <c r="AQW26" s="77"/>
      <c r="AQX26" s="78"/>
      <c r="AQY26" s="77"/>
      <c r="AQZ26" s="78"/>
      <c r="ARA26" s="77"/>
      <c r="ARB26" s="78"/>
      <c r="ARC26" s="77"/>
      <c r="ARD26" s="78"/>
      <c r="ARE26" s="77"/>
      <c r="ARF26" s="78"/>
      <c r="ARG26" s="77"/>
      <c r="ARH26" s="78"/>
      <c r="ARI26" s="77"/>
      <c r="ARJ26" s="78"/>
      <c r="ARK26" s="77"/>
      <c r="ARL26" s="78"/>
      <c r="ARM26" s="77"/>
      <c r="ARN26" s="78"/>
      <c r="ARO26" s="77"/>
      <c r="ARP26" s="78"/>
      <c r="ARQ26" s="77"/>
      <c r="ARR26" s="78"/>
      <c r="ARS26" s="77"/>
      <c r="ART26" s="78"/>
      <c r="ARU26" s="77"/>
      <c r="ARV26" s="78"/>
      <c r="ARW26" s="77"/>
      <c r="ARX26" s="78"/>
      <c r="ARY26" s="77"/>
      <c r="ARZ26" s="78"/>
      <c r="ASA26" s="77"/>
      <c r="ASB26" s="78"/>
      <c r="ASC26" s="77"/>
      <c r="ASD26" s="78"/>
      <c r="ASE26" s="77"/>
      <c r="ASF26" s="78"/>
      <c r="ASG26" s="77"/>
      <c r="ASH26" s="78"/>
      <c r="ASI26" s="77"/>
      <c r="ASJ26" s="78"/>
      <c r="ASK26" s="77"/>
      <c r="ASL26" s="78"/>
      <c r="ASM26" s="77"/>
      <c r="ASN26" s="78"/>
      <c r="ASO26" s="77"/>
      <c r="ASP26" s="78"/>
      <c r="ASQ26" s="77"/>
      <c r="ASR26" s="78"/>
      <c r="ASS26" s="77"/>
      <c r="AST26" s="78"/>
      <c r="ASU26" s="77"/>
      <c r="ASV26" s="78"/>
      <c r="ASW26" s="77"/>
      <c r="ASX26" s="78"/>
      <c r="ASY26" s="77"/>
      <c r="ASZ26" s="78"/>
      <c r="ATA26" s="77"/>
      <c r="ATB26" s="78"/>
      <c r="ATC26" s="77"/>
      <c r="ATD26" s="78"/>
      <c r="ATE26" s="77"/>
      <c r="ATF26" s="78"/>
      <c r="ATG26" s="77"/>
      <c r="ATH26" s="78"/>
      <c r="ATI26" s="77"/>
      <c r="ATJ26" s="78"/>
      <c r="ATK26" s="77"/>
      <c r="ATL26" s="78"/>
      <c r="ATM26" s="77"/>
      <c r="ATN26" s="78"/>
      <c r="ATO26" s="77"/>
      <c r="ATP26" s="78"/>
      <c r="ATQ26" s="77"/>
      <c r="ATR26" s="78"/>
      <c r="ATS26" s="77"/>
      <c r="ATT26" s="78"/>
      <c r="ATU26" s="77"/>
      <c r="ATV26" s="78"/>
      <c r="ATW26" s="77"/>
      <c r="ATX26" s="78"/>
      <c r="ATY26" s="77"/>
      <c r="ATZ26" s="78"/>
      <c r="AUA26" s="77"/>
      <c r="AUB26" s="78"/>
      <c r="AUC26" s="77"/>
      <c r="AUD26" s="78"/>
      <c r="AUE26" s="77"/>
      <c r="AUF26" s="78"/>
      <c r="AUG26" s="77"/>
      <c r="AUH26" s="78"/>
      <c r="AUI26" s="77"/>
      <c r="AUJ26" s="78"/>
      <c r="AUK26" s="77"/>
      <c r="AUL26" s="78"/>
      <c r="AUM26" s="77"/>
      <c r="AUN26" s="78"/>
      <c r="AUO26" s="77"/>
      <c r="AUP26" s="78"/>
      <c r="AUQ26" s="77"/>
      <c r="AUR26" s="78"/>
      <c r="AUS26" s="77"/>
      <c r="AUT26" s="78"/>
      <c r="AUU26" s="77"/>
      <c r="AUV26" s="78"/>
      <c r="AUW26" s="77"/>
      <c r="AUX26" s="78"/>
      <c r="AUY26" s="77"/>
      <c r="AUZ26" s="78"/>
      <c r="AVA26" s="77"/>
      <c r="AVB26" s="78"/>
      <c r="AVC26" s="77"/>
      <c r="AVD26" s="78"/>
      <c r="AVE26" s="77"/>
      <c r="AVF26" s="78"/>
      <c r="AVG26" s="77"/>
      <c r="AVH26" s="78"/>
      <c r="AVI26" s="77"/>
      <c r="AVJ26" s="78"/>
      <c r="AVK26" s="77"/>
      <c r="AVL26" s="78"/>
      <c r="AVM26" s="77"/>
      <c r="AVN26" s="78"/>
      <c r="AVO26" s="77"/>
      <c r="AVP26" s="78"/>
      <c r="AVQ26" s="77"/>
      <c r="AVR26" s="78"/>
      <c r="AVS26" s="77"/>
      <c r="AVT26" s="78"/>
      <c r="AVU26" s="77"/>
      <c r="AVV26" s="78"/>
      <c r="AVW26" s="77"/>
      <c r="AVX26" s="78"/>
      <c r="AVY26" s="77"/>
      <c r="AVZ26" s="78"/>
      <c r="AWA26" s="77"/>
      <c r="AWB26" s="78"/>
      <c r="AWC26" s="77"/>
      <c r="AWD26" s="78"/>
      <c r="AWE26" s="77"/>
      <c r="AWF26" s="78"/>
      <c r="AWG26" s="77"/>
      <c r="AWH26" s="78"/>
      <c r="AWI26" s="77"/>
      <c r="AWJ26" s="78"/>
      <c r="AWK26" s="77"/>
      <c r="AWL26" s="78"/>
      <c r="AWM26" s="77"/>
      <c r="AWN26" s="78"/>
      <c r="AWO26" s="77"/>
      <c r="AWP26" s="78"/>
      <c r="AWQ26" s="77"/>
      <c r="AWR26" s="78"/>
      <c r="AWS26" s="77"/>
      <c r="AWT26" s="78"/>
      <c r="AWU26" s="77"/>
      <c r="AWV26" s="78"/>
      <c r="AWW26" s="77"/>
      <c r="AWX26" s="78"/>
      <c r="AWY26" s="77"/>
      <c r="AWZ26" s="78"/>
      <c r="AXA26" s="77"/>
      <c r="AXB26" s="78"/>
      <c r="AXC26" s="77"/>
      <c r="AXD26" s="78"/>
      <c r="AXE26" s="77"/>
      <c r="AXF26" s="78"/>
      <c r="AXG26" s="77"/>
      <c r="AXH26" s="78"/>
      <c r="AXI26" s="77"/>
      <c r="AXJ26" s="78"/>
      <c r="AXK26" s="77"/>
      <c r="AXL26" s="78"/>
      <c r="AXM26" s="77"/>
      <c r="AXN26" s="78"/>
      <c r="AXO26" s="77"/>
      <c r="AXP26" s="78"/>
      <c r="AXQ26" s="77"/>
      <c r="AXR26" s="78"/>
      <c r="AXS26" s="77"/>
      <c r="AXT26" s="78"/>
      <c r="AXU26" s="77"/>
      <c r="AXV26" s="78"/>
      <c r="AXW26" s="77"/>
      <c r="AXX26" s="78"/>
      <c r="AXY26" s="77"/>
      <c r="AXZ26" s="78"/>
      <c r="AYA26" s="77"/>
      <c r="AYB26" s="78"/>
      <c r="AYC26" s="77"/>
      <c r="AYD26" s="78"/>
      <c r="AYE26" s="77"/>
      <c r="AYF26" s="78"/>
      <c r="AYG26" s="77"/>
      <c r="AYH26" s="78"/>
      <c r="AYI26" s="77"/>
      <c r="AYJ26" s="78"/>
      <c r="AYK26" s="77"/>
      <c r="AYL26" s="78"/>
      <c r="AYM26" s="77"/>
      <c r="AYN26" s="78"/>
      <c r="AYO26" s="77"/>
      <c r="AYP26" s="78"/>
      <c r="AYQ26" s="77"/>
      <c r="AYR26" s="78"/>
      <c r="AYS26" s="77"/>
      <c r="AYT26" s="78"/>
      <c r="AYU26" s="77"/>
      <c r="AYV26" s="78"/>
      <c r="AYW26" s="77"/>
      <c r="AYX26" s="78"/>
      <c r="AYY26" s="77"/>
      <c r="AYZ26" s="78"/>
      <c r="AZA26" s="77"/>
      <c r="AZB26" s="78"/>
      <c r="AZC26" s="77"/>
      <c r="AZD26" s="78"/>
      <c r="AZE26" s="77"/>
      <c r="AZF26" s="78"/>
      <c r="AZG26" s="77"/>
      <c r="AZH26" s="78"/>
      <c r="AZI26" s="77"/>
      <c r="AZJ26" s="78"/>
      <c r="AZK26" s="77"/>
      <c r="AZL26" s="78"/>
      <c r="AZM26" s="77"/>
      <c r="AZN26" s="78"/>
      <c r="AZO26" s="77"/>
      <c r="AZP26" s="78"/>
      <c r="AZQ26" s="77"/>
      <c r="AZR26" s="78"/>
      <c r="AZS26" s="77"/>
      <c r="AZT26" s="78"/>
      <c r="AZU26" s="77"/>
      <c r="AZV26" s="78"/>
      <c r="AZW26" s="77"/>
      <c r="AZX26" s="78"/>
      <c r="AZY26" s="77"/>
      <c r="AZZ26" s="78"/>
      <c r="BAA26" s="77"/>
      <c r="BAB26" s="78"/>
      <c r="BAC26" s="77"/>
      <c r="BAD26" s="78"/>
      <c r="BAE26" s="77"/>
      <c r="BAF26" s="78"/>
      <c r="BAG26" s="77"/>
      <c r="BAH26" s="78"/>
      <c r="BAI26" s="77"/>
      <c r="BAJ26" s="78"/>
      <c r="BAK26" s="77"/>
      <c r="BAL26" s="78"/>
      <c r="BAM26" s="77"/>
      <c r="BAN26" s="78"/>
      <c r="BAO26" s="77"/>
      <c r="BAP26" s="78"/>
      <c r="BAQ26" s="77"/>
      <c r="BAR26" s="78"/>
      <c r="BAS26" s="77"/>
      <c r="BAT26" s="78"/>
      <c r="BAU26" s="77"/>
      <c r="BAV26" s="78"/>
      <c r="BAW26" s="77"/>
      <c r="BAX26" s="78"/>
      <c r="BAY26" s="77"/>
      <c r="BAZ26" s="78"/>
      <c r="BBA26" s="77"/>
      <c r="BBB26" s="78"/>
      <c r="BBC26" s="77"/>
      <c r="BBD26" s="78"/>
      <c r="BBE26" s="77"/>
      <c r="BBF26" s="78"/>
      <c r="BBG26" s="77"/>
      <c r="BBH26" s="78"/>
      <c r="BBI26" s="77"/>
      <c r="BBJ26" s="78"/>
      <c r="BBK26" s="77"/>
      <c r="BBL26" s="78"/>
      <c r="BBM26" s="77"/>
      <c r="BBN26" s="78"/>
      <c r="BBO26" s="77"/>
      <c r="BBP26" s="78"/>
      <c r="BBQ26" s="77"/>
      <c r="BBR26" s="78"/>
      <c r="BBS26" s="77"/>
      <c r="BBT26" s="78"/>
      <c r="BBU26" s="77"/>
      <c r="BBV26" s="78"/>
      <c r="BBW26" s="77"/>
      <c r="BBX26" s="78"/>
      <c r="BBY26" s="77"/>
      <c r="BBZ26" s="78"/>
      <c r="BCA26" s="77"/>
      <c r="BCB26" s="78"/>
      <c r="BCC26" s="77"/>
      <c r="BCD26" s="78"/>
      <c r="BCE26" s="77"/>
      <c r="BCF26" s="78"/>
      <c r="BCG26" s="77"/>
      <c r="BCH26" s="78"/>
      <c r="BCI26" s="77"/>
      <c r="BCJ26" s="78"/>
      <c r="BCK26" s="77"/>
      <c r="BCL26" s="78"/>
      <c r="BCM26" s="77"/>
      <c r="BCN26" s="78"/>
      <c r="BCO26" s="77"/>
      <c r="BCP26" s="78"/>
      <c r="BCQ26" s="77"/>
      <c r="BCR26" s="78"/>
      <c r="BCS26" s="77"/>
      <c r="BCT26" s="78"/>
      <c r="BCU26" s="77"/>
      <c r="BCV26" s="78"/>
      <c r="BCW26" s="77"/>
      <c r="BCX26" s="78"/>
      <c r="BCY26" s="77"/>
      <c r="BCZ26" s="78"/>
      <c r="BDA26" s="77"/>
      <c r="BDB26" s="78"/>
      <c r="BDC26" s="77"/>
      <c r="BDD26" s="78"/>
      <c r="BDE26" s="77"/>
      <c r="BDF26" s="78"/>
      <c r="BDG26" s="77"/>
      <c r="BDH26" s="78"/>
      <c r="BDI26" s="77"/>
      <c r="BDJ26" s="78"/>
      <c r="BDK26" s="77"/>
      <c r="BDL26" s="78"/>
      <c r="BDM26" s="77"/>
      <c r="BDN26" s="78"/>
      <c r="BDO26" s="77"/>
      <c r="BDP26" s="78"/>
      <c r="BDQ26" s="77"/>
      <c r="BDR26" s="78"/>
      <c r="BDS26" s="77"/>
      <c r="BDT26" s="78"/>
      <c r="BDU26" s="77"/>
      <c r="BDV26" s="78"/>
      <c r="BDW26" s="77"/>
      <c r="BDX26" s="78"/>
      <c r="BDY26" s="77"/>
      <c r="BDZ26" s="78"/>
      <c r="BEA26" s="77"/>
      <c r="BEB26" s="78"/>
      <c r="BEC26" s="77"/>
      <c r="BED26" s="78"/>
      <c r="BEE26" s="77"/>
      <c r="BEF26" s="78"/>
      <c r="BEG26" s="77"/>
      <c r="BEH26" s="78"/>
      <c r="BEI26" s="77"/>
      <c r="BEJ26" s="78"/>
      <c r="BEK26" s="77"/>
      <c r="BEL26" s="78"/>
      <c r="BEM26" s="77"/>
      <c r="BEN26" s="78"/>
      <c r="BEO26" s="77"/>
      <c r="BEP26" s="78"/>
      <c r="BEQ26" s="77"/>
      <c r="BER26" s="78"/>
      <c r="BES26" s="77"/>
      <c r="BET26" s="78"/>
      <c r="BEU26" s="77"/>
      <c r="BEV26" s="78"/>
      <c r="BEW26" s="77"/>
      <c r="BEX26" s="78"/>
      <c r="BEY26" s="77"/>
      <c r="BEZ26" s="78"/>
      <c r="BFA26" s="77"/>
      <c r="BFB26" s="78"/>
      <c r="BFC26" s="77"/>
      <c r="BFD26" s="78"/>
      <c r="BFE26" s="77"/>
      <c r="BFF26" s="78"/>
      <c r="BFG26" s="77"/>
      <c r="BFH26" s="78"/>
      <c r="BFI26" s="77"/>
      <c r="BFJ26" s="78"/>
      <c r="BFK26" s="77"/>
      <c r="BFL26" s="78"/>
      <c r="BFM26" s="77"/>
      <c r="BFN26" s="78"/>
      <c r="BFO26" s="77"/>
      <c r="BFP26" s="78"/>
      <c r="BFQ26" s="77"/>
      <c r="BFR26" s="78"/>
      <c r="BFS26" s="77"/>
      <c r="BFT26" s="78"/>
      <c r="BFU26" s="77"/>
      <c r="BFV26" s="78"/>
      <c r="BFW26" s="77"/>
      <c r="BFX26" s="78"/>
      <c r="BFY26" s="77"/>
      <c r="BFZ26" s="78"/>
      <c r="BGA26" s="77"/>
      <c r="BGB26" s="78"/>
      <c r="BGC26" s="77"/>
      <c r="BGD26" s="78"/>
      <c r="BGE26" s="77"/>
      <c r="BGF26" s="78"/>
      <c r="BGG26" s="77"/>
      <c r="BGH26" s="78"/>
      <c r="BGI26" s="77"/>
      <c r="BGJ26" s="78"/>
      <c r="BGK26" s="77"/>
      <c r="BGL26" s="78"/>
      <c r="BGM26" s="77"/>
      <c r="BGN26" s="78"/>
      <c r="BGO26" s="77"/>
      <c r="BGP26" s="78"/>
      <c r="BGQ26" s="77"/>
      <c r="BGR26" s="78"/>
      <c r="BGS26" s="77"/>
      <c r="BGT26" s="78"/>
      <c r="BGU26" s="77"/>
      <c r="BGV26" s="78"/>
      <c r="BGW26" s="77"/>
      <c r="BGX26" s="78"/>
      <c r="BGY26" s="77"/>
      <c r="BGZ26" s="78"/>
      <c r="BHA26" s="77"/>
      <c r="BHB26" s="78"/>
      <c r="BHC26" s="77"/>
      <c r="BHD26" s="78"/>
      <c r="BHE26" s="77"/>
      <c r="BHF26" s="78"/>
      <c r="BHG26" s="77"/>
      <c r="BHH26" s="78"/>
      <c r="BHI26" s="77"/>
      <c r="BHJ26" s="78"/>
      <c r="BHK26" s="77"/>
      <c r="BHL26" s="78"/>
      <c r="BHM26" s="77"/>
      <c r="BHN26" s="78"/>
      <c r="BHO26" s="77"/>
      <c r="BHP26" s="78"/>
      <c r="BHQ26" s="77"/>
      <c r="BHR26" s="78"/>
      <c r="BHS26" s="77"/>
      <c r="BHT26" s="78"/>
      <c r="BHU26" s="77"/>
      <c r="BHV26" s="78"/>
      <c r="BHW26" s="77"/>
      <c r="BHX26" s="78"/>
      <c r="BHY26" s="77"/>
      <c r="BHZ26" s="78"/>
      <c r="BIA26" s="77"/>
      <c r="BIB26" s="78"/>
      <c r="BIC26" s="77"/>
      <c r="BID26" s="78"/>
      <c r="BIE26" s="77"/>
      <c r="BIF26" s="78"/>
      <c r="BIG26" s="77"/>
      <c r="BIH26" s="78"/>
      <c r="BII26" s="77"/>
      <c r="BIJ26" s="78"/>
      <c r="BIK26" s="77"/>
      <c r="BIL26" s="78"/>
      <c r="BIM26" s="77"/>
      <c r="BIN26" s="78"/>
      <c r="BIO26" s="77"/>
      <c r="BIP26" s="78"/>
      <c r="BIQ26" s="77"/>
      <c r="BIR26" s="78"/>
      <c r="BIS26" s="77"/>
      <c r="BIT26" s="78"/>
      <c r="BIU26" s="77"/>
      <c r="BIV26" s="78"/>
      <c r="BIW26" s="77"/>
      <c r="BIX26" s="78"/>
      <c r="BIY26" s="77"/>
      <c r="BIZ26" s="78"/>
      <c r="BJA26" s="77"/>
      <c r="BJB26" s="78"/>
      <c r="BJC26" s="77"/>
      <c r="BJD26" s="78"/>
      <c r="BJE26" s="77"/>
      <c r="BJF26" s="78"/>
      <c r="BJG26" s="77"/>
      <c r="BJH26" s="78"/>
      <c r="BJI26" s="77"/>
      <c r="BJJ26" s="78"/>
      <c r="BJK26" s="77"/>
      <c r="BJL26" s="78"/>
      <c r="BJM26" s="77"/>
      <c r="BJN26" s="78"/>
      <c r="BJO26" s="77"/>
      <c r="BJP26" s="78"/>
      <c r="BJQ26" s="77"/>
      <c r="BJR26" s="78"/>
      <c r="BJS26" s="77"/>
      <c r="BJT26" s="78"/>
      <c r="BJU26" s="77"/>
      <c r="BJV26" s="78"/>
      <c r="BJW26" s="77"/>
      <c r="BJX26" s="78"/>
      <c r="BJY26" s="77"/>
      <c r="BJZ26" s="78"/>
      <c r="BKA26" s="77"/>
      <c r="BKB26" s="78"/>
      <c r="BKC26" s="77"/>
      <c r="BKD26" s="78"/>
      <c r="BKE26" s="77"/>
      <c r="BKF26" s="78"/>
      <c r="BKG26" s="77"/>
      <c r="BKH26" s="78"/>
      <c r="BKI26" s="77"/>
      <c r="BKJ26" s="78"/>
      <c r="BKK26" s="77"/>
      <c r="BKL26" s="78"/>
      <c r="BKM26" s="77"/>
      <c r="BKN26" s="78"/>
      <c r="BKO26" s="77"/>
      <c r="BKP26" s="78"/>
      <c r="BKQ26" s="77"/>
      <c r="BKR26" s="78"/>
      <c r="BKS26" s="77"/>
      <c r="BKT26" s="78"/>
      <c r="BKU26" s="77"/>
      <c r="BKV26" s="78"/>
      <c r="BKW26" s="77"/>
      <c r="BKX26" s="78"/>
      <c r="BKY26" s="77"/>
      <c r="BKZ26" s="78"/>
      <c r="BLA26" s="77"/>
      <c r="BLB26" s="78"/>
      <c r="BLC26" s="77"/>
      <c r="BLD26" s="78"/>
      <c r="BLE26" s="77"/>
      <c r="BLF26" s="78"/>
      <c r="BLG26" s="77"/>
      <c r="BLH26" s="78"/>
      <c r="BLI26" s="77"/>
      <c r="BLJ26" s="78"/>
      <c r="BLK26" s="77"/>
      <c r="BLL26" s="78"/>
      <c r="BLM26" s="77"/>
      <c r="BLN26" s="78"/>
      <c r="BLO26" s="77"/>
      <c r="BLP26" s="78"/>
      <c r="BLQ26" s="77"/>
      <c r="BLR26" s="78"/>
      <c r="BLS26" s="77"/>
      <c r="BLT26" s="78"/>
      <c r="BLU26" s="77"/>
      <c r="BLV26" s="78"/>
      <c r="BLW26" s="77"/>
      <c r="BLX26" s="78"/>
      <c r="BLY26" s="77"/>
      <c r="BLZ26" s="78"/>
      <c r="BMA26" s="77"/>
      <c r="BMB26" s="78"/>
      <c r="BMC26" s="77"/>
      <c r="BMD26" s="78"/>
      <c r="BME26" s="77"/>
      <c r="BMF26" s="78"/>
      <c r="BMG26" s="77"/>
      <c r="BMH26" s="78"/>
      <c r="BMI26" s="77"/>
      <c r="BMJ26" s="78"/>
      <c r="BMK26" s="77"/>
      <c r="BML26" s="78"/>
      <c r="BMM26" s="77"/>
      <c r="BMN26" s="78"/>
      <c r="BMO26" s="77"/>
      <c r="BMP26" s="78"/>
      <c r="BMQ26" s="77"/>
      <c r="BMR26" s="78"/>
      <c r="BMS26" s="77"/>
      <c r="BMT26" s="78"/>
      <c r="BMU26" s="77"/>
      <c r="BMV26" s="78"/>
      <c r="BMW26" s="77"/>
      <c r="BMX26" s="78"/>
      <c r="BMY26" s="77"/>
      <c r="BMZ26" s="78"/>
      <c r="BNA26" s="77"/>
      <c r="BNB26" s="78"/>
      <c r="BNC26" s="77"/>
      <c r="BND26" s="78"/>
      <c r="BNE26" s="77"/>
      <c r="BNF26" s="78"/>
      <c r="BNG26" s="77"/>
      <c r="BNH26" s="78"/>
      <c r="BNI26" s="77"/>
      <c r="BNJ26" s="78"/>
      <c r="BNK26" s="77"/>
      <c r="BNL26" s="78"/>
      <c r="BNM26" s="77"/>
      <c r="BNN26" s="78"/>
      <c r="BNO26" s="77"/>
      <c r="BNP26" s="78"/>
      <c r="BNQ26" s="77"/>
      <c r="BNR26" s="78"/>
      <c r="BNS26" s="77"/>
      <c r="BNT26" s="78"/>
      <c r="BNU26" s="77"/>
      <c r="BNV26" s="78"/>
      <c r="BNW26" s="77"/>
      <c r="BNX26" s="78"/>
      <c r="BNY26" s="77"/>
      <c r="BNZ26" s="78"/>
      <c r="BOA26" s="77"/>
      <c r="BOB26" s="78"/>
      <c r="BOC26" s="77"/>
      <c r="BOD26" s="78"/>
      <c r="BOE26" s="77"/>
      <c r="BOF26" s="78"/>
      <c r="BOG26" s="77"/>
      <c r="BOH26" s="78"/>
      <c r="BOI26" s="77"/>
      <c r="BOJ26" s="78"/>
      <c r="BOK26" s="77"/>
      <c r="BOL26" s="78"/>
      <c r="BOM26" s="77"/>
      <c r="BON26" s="78"/>
      <c r="BOO26" s="77"/>
      <c r="BOP26" s="78"/>
      <c r="BOQ26" s="77"/>
      <c r="BOR26" s="78"/>
      <c r="BOS26" s="77"/>
      <c r="BOT26" s="78"/>
      <c r="BOU26" s="77"/>
      <c r="BOV26" s="78"/>
      <c r="BOW26" s="77"/>
      <c r="BOX26" s="78"/>
      <c r="BOY26" s="77"/>
      <c r="BOZ26" s="78"/>
      <c r="BPA26" s="77"/>
      <c r="BPB26" s="78"/>
      <c r="BPC26" s="77"/>
      <c r="BPD26" s="78"/>
      <c r="BPE26" s="77"/>
      <c r="BPF26" s="78"/>
      <c r="BPG26" s="77"/>
      <c r="BPH26" s="78"/>
      <c r="BPI26" s="77"/>
      <c r="BPJ26" s="78"/>
      <c r="BPK26" s="77"/>
      <c r="BPL26" s="78"/>
      <c r="BPM26" s="77"/>
      <c r="BPN26" s="78"/>
      <c r="BPO26" s="77"/>
      <c r="BPP26" s="78"/>
      <c r="BPQ26" s="77"/>
      <c r="BPR26" s="78"/>
      <c r="BPS26" s="77"/>
      <c r="BPT26" s="78"/>
      <c r="BPU26" s="77"/>
      <c r="BPV26" s="78"/>
      <c r="BPW26" s="77"/>
      <c r="BPX26" s="78"/>
      <c r="BPY26" s="77"/>
      <c r="BPZ26" s="78"/>
      <c r="BQA26" s="77"/>
      <c r="BQB26" s="78"/>
      <c r="BQC26" s="77"/>
      <c r="BQD26" s="78"/>
      <c r="BQE26" s="77"/>
      <c r="BQF26" s="78"/>
      <c r="BQG26" s="77"/>
      <c r="BQH26" s="78"/>
      <c r="BQI26" s="77"/>
      <c r="BQJ26" s="78"/>
      <c r="BQK26" s="77"/>
      <c r="BQL26" s="78"/>
      <c r="BQM26" s="77"/>
      <c r="BQN26" s="78"/>
      <c r="BQO26" s="77"/>
      <c r="BQP26" s="78"/>
      <c r="BQQ26" s="77"/>
      <c r="BQR26" s="78"/>
      <c r="BQS26" s="77"/>
      <c r="BQT26" s="78"/>
      <c r="BQU26" s="77"/>
      <c r="BQV26" s="78"/>
      <c r="BQW26" s="77"/>
      <c r="BQX26" s="78"/>
      <c r="BQY26" s="77"/>
      <c r="BQZ26" s="78"/>
      <c r="BRA26" s="77"/>
      <c r="BRB26" s="78"/>
      <c r="BRC26" s="77"/>
      <c r="BRD26" s="78"/>
      <c r="BRE26" s="77"/>
      <c r="BRF26" s="78"/>
      <c r="BRG26" s="77"/>
      <c r="BRH26" s="78"/>
      <c r="BRI26" s="77"/>
      <c r="BRJ26" s="78"/>
      <c r="BRK26" s="77"/>
      <c r="BRL26" s="78"/>
      <c r="BRM26" s="77"/>
      <c r="BRN26" s="78"/>
      <c r="BRO26" s="77"/>
      <c r="BRP26" s="78"/>
      <c r="BRQ26" s="77"/>
      <c r="BRR26" s="78"/>
      <c r="BRS26" s="77"/>
      <c r="BRT26" s="78"/>
      <c r="BRU26" s="77"/>
      <c r="BRV26" s="78"/>
      <c r="BRW26" s="77"/>
      <c r="BRX26" s="78"/>
      <c r="BRY26" s="77"/>
      <c r="BRZ26" s="78"/>
      <c r="BSA26" s="77"/>
      <c r="BSB26" s="78"/>
      <c r="BSC26" s="77"/>
      <c r="BSD26" s="78"/>
      <c r="BSE26" s="77"/>
      <c r="BSF26" s="78"/>
      <c r="BSG26" s="77"/>
      <c r="BSH26" s="78"/>
      <c r="BSI26" s="77"/>
      <c r="BSJ26" s="78"/>
      <c r="BSK26" s="77"/>
      <c r="BSL26" s="78"/>
      <c r="BSM26" s="77"/>
      <c r="BSN26" s="78"/>
      <c r="BSO26" s="77"/>
      <c r="BSP26" s="78"/>
      <c r="BSQ26" s="77"/>
      <c r="BSR26" s="78"/>
      <c r="BSS26" s="77"/>
      <c r="BST26" s="78"/>
      <c r="BSU26" s="77"/>
      <c r="BSV26" s="78"/>
      <c r="BSW26" s="77"/>
      <c r="BSX26" s="78"/>
      <c r="BSY26" s="77"/>
      <c r="BSZ26" s="78"/>
      <c r="BTA26" s="77"/>
      <c r="BTB26" s="78"/>
      <c r="BTC26" s="77"/>
      <c r="BTD26" s="78"/>
      <c r="BTE26" s="77"/>
      <c r="BTF26" s="78"/>
      <c r="BTG26" s="77"/>
      <c r="BTH26" s="78"/>
      <c r="BTI26" s="77"/>
      <c r="BTJ26" s="78"/>
      <c r="BTK26" s="77"/>
      <c r="BTL26" s="78"/>
      <c r="BTM26" s="77"/>
      <c r="BTN26" s="78"/>
      <c r="BTO26" s="77"/>
      <c r="BTP26" s="78"/>
      <c r="BTQ26" s="77"/>
      <c r="BTR26" s="78"/>
      <c r="BTS26" s="77"/>
      <c r="BTT26" s="78"/>
      <c r="BTU26" s="77"/>
      <c r="BTV26" s="78"/>
      <c r="BTW26" s="77"/>
      <c r="BTX26" s="78"/>
      <c r="BTY26" s="77"/>
      <c r="BTZ26" s="78"/>
      <c r="BUA26" s="77"/>
      <c r="BUB26" s="78"/>
      <c r="BUC26" s="77"/>
      <c r="BUD26" s="78"/>
      <c r="BUE26" s="77"/>
      <c r="BUF26" s="78"/>
      <c r="BUG26" s="77"/>
      <c r="BUH26" s="78"/>
      <c r="BUI26" s="77"/>
      <c r="BUJ26" s="78"/>
      <c r="BUK26" s="77"/>
      <c r="BUL26" s="78"/>
      <c r="BUM26" s="77"/>
      <c r="BUN26" s="78"/>
      <c r="BUO26" s="77"/>
      <c r="BUP26" s="78"/>
      <c r="BUQ26" s="77"/>
      <c r="BUR26" s="78"/>
      <c r="BUS26" s="77"/>
      <c r="BUT26" s="78"/>
      <c r="BUU26" s="77"/>
      <c r="BUV26" s="78"/>
      <c r="BUW26" s="77"/>
      <c r="BUX26" s="78"/>
      <c r="BUY26" s="77"/>
      <c r="BUZ26" s="78"/>
      <c r="BVA26" s="77"/>
      <c r="BVB26" s="78"/>
      <c r="BVC26" s="77"/>
      <c r="BVD26" s="78"/>
      <c r="BVE26" s="77"/>
      <c r="BVF26" s="78"/>
      <c r="BVG26" s="77"/>
      <c r="BVH26" s="78"/>
      <c r="BVI26" s="77"/>
      <c r="BVJ26" s="78"/>
      <c r="BVK26" s="77"/>
      <c r="BVL26" s="78"/>
      <c r="BVM26" s="77"/>
      <c r="BVN26" s="78"/>
      <c r="BVO26" s="77"/>
      <c r="BVP26" s="78"/>
      <c r="BVQ26" s="77"/>
      <c r="BVR26" s="78"/>
      <c r="BVS26" s="77"/>
      <c r="BVT26" s="78"/>
      <c r="BVU26" s="77"/>
      <c r="BVV26" s="78"/>
      <c r="BVW26" s="77"/>
      <c r="BVX26" s="78"/>
      <c r="BVY26" s="77"/>
      <c r="BVZ26" s="78"/>
      <c r="BWA26" s="77"/>
      <c r="BWB26" s="78"/>
      <c r="BWC26" s="77"/>
      <c r="BWD26" s="78"/>
      <c r="BWE26" s="77"/>
      <c r="BWF26" s="78"/>
      <c r="BWG26" s="77"/>
      <c r="BWH26" s="78"/>
      <c r="BWI26" s="77"/>
      <c r="BWJ26" s="78"/>
      <c r="BWK26" s="77"/>
      <c r="BWL26" s="78"/>
      <c r="BWM26" s="77"/>
      <c r="BWN26" s="78"/>
      <c r="BWO26" s="77"/>
      <c r="BWP26" s="78"/>
      <c r="BWQ26" s="77"/>
      <c r="BWR26" s="78"/>
      <c r="BWS26" s="77"/>
      <c r="BWT26" s="78"/>
      <c r="BWU26" s="77"/>
      <c r="BWV26" s="78"/>
      <c r="BWW26" s="77"/>
      <c r="BWX26" s="78"/>
      <c r="BWY26" s="77"/>
      <c r="BWZ26" s="78"/>
      <c r="BXA26" s="77"/>
      <c r="BXB26" s="78"/>
      <c r="BXC26" s="77"/>
      <c r="BXD26" s="78"/>
      <c r="BXE26" s="77"/>
      <c r="BXF26" s="78"/>
      <c r="BXG26" s="77"/>
      <c r="BXH26" s="78"/>
      <c r="BXI26" s="77"/>
      <c r="BXJ26" s="78"/>
      <c r="BXK26" s="77"/>
      <c r="BXL26" s="78"/>
      <c r="BXM26" s="77"/>
      <c r="BXN26" s="78"/>
      <c r="BXO26" s="77"/>
      <c r="BXP26" s="78"/>
      <c r="BXQ26" s="77"/>
      <c r="BXR26" s="78"/>
      <c r="BXS26" s="77"/>
      <c r="BXT26" s="78"/>
      <c r="BXU26" s="77"/>
      <c r="BXV26" s="78"/>
      <c r="BXW26" s="77"/>
      <c r="BXX26" s="78"/>
      <c r="BXY26" s="77"/>
      <c r="BXZ26" s="78"/>
      <c r="BYA26" s="77"/>
      <c r="BYB26" s="78"/>
      <c r="BYC26" s="77"/>
      <c r="BYD26" s="78"/>
      <c r="BYE26" s="77"/>
      <c r="BYF26" s="78"/>
      <c r="BYG26" s="77"/>
      <c r="BYH26" s="78"/>
      <c r="BYI26" s="77"/>
      <c r="BYJ26" s="78"/>
      <c r="BYK26" s="77"/>
      <c r="BYL26" s="78"/>
      <c r="BYM26" s="77"/>
      <c r="BYN26" s="78"/>
      <c r="BYO26" s="77"/>
      <c r="BYP26" s="78"/>
      <c r="BYQ26" s="77"/>
      <c r="BYR26" s="78"/>
      <c r="BYS26" s="77"/>
      <c r="BYT26" s="78"/>
      <c r="BYU26" s="77"/>
      <c r="BYV26" s="78"/>
      <c r="BYW26" s="77"/>
      <c r="BYX26" s="78"/>
      <c r="BYY26" s="77"/>
      <c r="BYZ26" s="78"/>
      <c r="BZA26" s="77"/>
      <c r="BZB26" s="78"/>
      <c r="BZC26" s="77"/>
      <c r="BZD26" s="78"/>
      <c r="BZE26" s="77"/>
      <c r="BZF26" s="78"/>
      <c r="BZG26" s="77"/>
      <c r="BZH26" s="78"/>
      <c r="BZI26" s="77"/>
      <c r="BZJ26" s="78"/>
      <c r="BZK26" s="77"/>
      <c r="BZL26" s="78"/>
      <c r="BZM26" s="77"/>
      <c r="BZN26" s="78"/>
      <c r="BZO26" s="77"/>
      <c r="BZP26" s="78"/>
      <c r="BZQ26" s="77"/>
      <c r="BZR26" s="78"/>
      <c r="BZS26" s="77"/>
      <c r="BZT26" s="78"/>
      <c r="BZU26" s="77"/>
      <c r="BZV26" s="78"/>
      <c r="BZW26" s="77"/>
      <c r="BZX26" s="78"/>
      <c r="BZY26" s="77"/>
      <c r="BZZ26" s="78"/>
      <c r="CAA26" s="77"/>
      <c r="CAB26" s="78"/>
      <c r="CAC26" s="77"/>
      <c r="CAD26" s="78"/>
      <c r="CAE26" s="77"/>
      <c r="CAF26" s="78"/>
      <c r="CAG26" s="77"/>
      <c r="CAH26" s="78"/>
      <c r="CAI26" s="77"/>
      <c r="CAJ26" s="78"/>
      <c r="CAK26" s="77"/>
      <c r="CAL26" s="78"/>
      <c r="CAM26" s="77"/>
      <c r="CAN26" s="78"/>
      <c r="CAO26" s="77"/>
      <c r="CAP26" s="78"/>
      <c r="CAQ26" s="77"/>
      <c r="CAR26" s="78"/>
      <c r="CAS26" s="77"/>
      <c r="CAT26" s="78"/>
      <c r="CAU26" s="77"/>
      <c r="CAV26" s="78"/>
      <c r="CAW26" s="77"/>
      <c r="CAX26" s="78"/>
      <c r="CAY26" s="77"/>
      <c r="CAZ26" s="78"/>
      <c r="CBA26" s="77"/>
      <c r="CBB26" s="78"/>
      <c r="CBC26" s="77"/>
      <c r="CBD26" s="78"/>
      <c r="CBE26" s="77"/>
      <c r="CBF26" s="78"/>
      <c r="CBG26" s="77"/>
      <c r="CBH26" s="78"/>
      <c r="CBI26" s="77"/>
      <c r="CBJ26" s="78"/>
      <c r="CBK26" s="77"/>
      <c r="CBL26" s="78"/>
      <c r="CBM26" s="77"/>
      <c r="CBN26" s="78"/>
      <c r="CBO26" s="77"/>
      <c r="CBP26" s="78"/>
      <c r="CBQ26" s="77"/>
      <c r="CBR26" s="78"/>
      <c r="CBS26" s="77"/>
      <c r="CBT26" s="78"/>
      <c r="CBU26" s="77"/>
      <c r="CBV26" s="78"/>
      <c r="CBW26" s="77"/>
      <c r="CBX26" s="78"/>
      <c r="CBY26" s="77"/>
      <c r="CBZ26" s="78"/>
      <c r="CCA26" s="77"/>
      <c r="CCB26" s="78"/>
      <c r="CCC26" s="77"/>
      <c r="CCD26" s="78"/>
      <c r="CCE26" s="77"/>
      <c r="CCF26" s="78"/>
      <c r="CCG26" s="77"/>
      <c r="CCH26" s="78"/>
      <c r="CCI26" s="77"/>
      <c r="CCJ26" s="78"/>
      <c r="CCK26" s="77"/>
      <c r="CCL26" s="78"/>
      <c r="CCM26" s="77"/>
      <c r="CCN26" s="78"/>
      <c r="CCO26" s="77"/>
      <c r="CCP26" s="78"/>
      <c r="CCQ26" s="77"/>
      <c r="CCR26" s="78"/>
      <c r="CCS26" s="77"/>
      <c r="CCT26" s="78"/>
      <c r="CCU26" s="77"/>
      <c r="CCV26" s="78"/>
      <c r="CCW26" s="77"/>
      <c r="CCX26" s="78"/>
      <c r="CCY26" s="77"/>
      <c r="CCZ26" s="78"/>
      <c r="CDA26" s="77"/>
      <c r="CDB26" s="78"/>
      <c r="CDC26" s="77"/>
      <c r="CDD26" s="78"/>
      <c r="CDE26" s="77"/>
      <c r="CDF26" s="78"/>
      <c r="CDG26" s="77"/>
      <c r="CDH26" s="78"/>
      <c r="CDI26" s="77"/>
      <c r="CDJ26" s="78"/>
      <c r="CDK26" s="77"/>
      <c r="CDL26" s="78"/>
      <c r="CDM26" s="77"/>
      <c r="CDN26" s="78"/>
      <c r="CDO26" s="77"/>
      <c r="CDP26" s="78"/>
      <c r="CDQ26" s="77"/>
      <c r="CDR26" s="78"/>
      <c r="CDS26" s="77"/>
      <c r="CDT26" s="78"/>
      <c r="CDU26" s="77"/>
      <c r="CDV26" s="78"/>
      <c r="CDW26" s="77"/>
      <c r="CDX26" s="78"/>
      <c r="CDY26" s="77"/>
      <c r="CDZ26" s="78"/>
      <c r="CEA26" s="77"/>
      <c r="CEB26" s="78"/>
      <c r="CEC26" s="77"/>
      <c r="CED26" s="78"/>
      <c r="CEE26" s="77"/>
      <c r="CEF26" s="78"/>
      <c r="CEG26" s="77"/>
      <c r="CEH26" s="78"/>
      <c r="CEI26" s="77"/>
      <c r="CEJ26" s="78"/>
      <c r="CEK26" s="77"/>
      <c r="CEL26" s="78"/>
      <c r="CEM26" s="77"/>
      <c r="CEN26" s="78"/>
      <c r="CEO26" s="77"/>
      <c r="CEP26" s="78"/>
      <c r="CEQ26" s="77"/>
      <c r="CER26" s="78"/>
      <c r="CES26" s="77"/>
      <c r="CET26" s="78"/>
      <c r="CEU26" s="77"/>
      <c r="CEV26" s="78"/>
      <c r="CEW26" s="77"/>
      <c r="CEX26" s="78"/>
      <c r="CEY26" s="77"/>
      <c r="CEZ26" s="78"/>
      <c r="CFA26" s="77"/>
      <c r="CFB26" s="78"/>
      <c r="CFC26" s="77"/>
      <c r="CFD26" s="78"/>
      <c r="CFE26" s="77"/>
      <c r="CFF26" s="78"/>
      <c r="CFG26" s="77"/>
      <c r="CFH26" s="78"/>
      <c r="CFI26" s="77"/>
      <c r="CFJ26" s="78"/>
      <c r="CFK26" s="77"/>
      <c r="CFL26" s="78"/>
      <c r="CFM26" s="77"/>
      <c r="CFN26" s="78"/>
      <c r="CFO26" s="77"/>
      <c r="CFP26" s="78"/>
      <c r="CFQ26" s="77"/>
      <c r="CFR26" s="78"/>
      <c r="CFS26" s="77"/>
      <c r="CFT26" s="78"/>
      <c r="CFU26" s="77"/>
      <c r="CFV26" s="78"/>
      <c r="CFW26" s="77"/>
      <c r="CFX26" s="78"/>
      <c r="CFY26" s="77"/>
      <c r="CFZ26" s="78"/>
      <c r="CGA26" s="77"/>
      <c r="CGB26" s="78"/>
      <c r="CGC26" s="77"/>
      <c r="CGD26" s="78"/>
      <c r="CGE26" s="77"/>
      <c r="CGF26" s="78"/>
      <c r="CGG26" s="77"/>
      <c r="CGH26" s="78"/>
      <c r="CGI26" s="77"/>
      <c r="CGJ26" s="78"/>
      <c r="CGK26" s="77"/>
      <c r="CGL26" s="78"/>
      <c r="CGM26" s="77"/>
      <c r="CGN26" s="78"/>
      <c r="CGO26" s="77"/>
      <c r="CGP26" s="78"/>
      <c r="CGQ26" s="77"/>
      <c r="CGR26" s="78"/>
      <c r="CGS26" s="77"/>
      <c r="CGT26" s="78"/>
      <c r="CGU26" s="77"/>
      <c r="CGV26" s="78"/>
      <c r="CGW26" s="77"/>
      <c r="CGX26" s="78"/>
      <c r="CGY26" s="77"/>
      <c r="CGZ26" s="78"/>
      <c r="CHA26" s="77"/>
      <c r="CHB26" s="78"/>
      <c r="CHC26" s="77"/>
      <c r="CHD26" s="78"/>
      <c r="CHE26" s="77"/>
      <c r="CHF26" s="78"/>
      <c r="CHG26" s="77"/>
      <c r="CHH26" s="78"/>
      <c r="CHI26" s="77"/>
      <c r="CHJ26" s="78"/>
      <c r="CHK26" s="77"/>
      <c r="CHL26" s="78"/>
      <c r="CHM26" s="77"/>
      <c r="CHN26" s="78"/>
      <c r="CHO26" s="77"/>
      <c r="CHP26" s="78"/>
      <c r="CHQ26" s="77"/>
      <c r="CHR26" s="78"/>
      <c r="CHS26" s="77"/>
      <c r="CHT26" s="78"/>
      <c r="CHU26" s="77"/>
      <c r="CHV26" s="78"/>
      <c r="CHW26" s="77"/>
      <c r="CHX26" s="78"/>
      <c r="CHY26" s="77"/>
      <c r="CHZ26" s="78"/>
      <c r="CIA26" s="77"/>
      <c r="CIB26" s="78"/>
      <c r="CIC26" s="77"/>
      <c r="CID26" s="78"/>
      <c r="CIE26" s="77"/>
      <c r="CIF26" s="78"/>
      <c r="CIG26" s="77"/>
      <c r="CIH26" s="78"/>
      <c r="CII26" s="77"/>
      <c r="CIJ26" s="78"/>
      <c r="CIK26" s="77"/>
      <c r="CIL26" s="78"/>
      <c r="CIM26" s="77"/>
      <c r="CIN26" s="78"/>
      <c r="CIO26" s="77"/>
      <c r="CIP26" s="78"/>
      <c r="CIQ26" s="77"/>
      <c r="CIR26" s="78"/>
      <c r="CIS26" s="77"/>
      <c r="CIT26" s="78"/>
      <c r="CIU26" s="77"/>
      <c r="CIV26" s="78"/>
      <c r="CIW26" s="77"/>
      <c r="CIX26" s="78"/>
      <c r="CIY26" s="77"/>
      <c r="CIZ26" s="78"/>
      <c r="CJA26" s="77"/>
      <c r="CJB26" s="78"/>
      <c r="CJC26" s="77"/>
      <c r="CJD26" s="78"/>
      <c r="CJE26" s="77"/>
      <c r="CJF26" s="78"/>
      <c r="CJG26" s="77"/>
      <c r="CJH26" s="78"/>
      <c r="CJI26" s="77"/>
      <c r="CJJ26" s="78"/>
      <c r="CJK26" s="77"/>
      <c r="CJL26" s="78"/>
      <c r="CJM26" s="77"/>
      <c r="CJN26" s="78"/>
      <c r="CJO26" s="77"/>
      <c r="CJP26" s="78"/>
      <c r="CJQ26" s="77"/>
      <c r="CJR26" s="78"/>
      <c r="CJS26" s="77"/>
      <c r="CJT26" s="78"/>
      <c r="CJU26" s="77"/>
      <c r="CJV26" s="78"/>
      <c r="CJW26" s="77"/>
      <c r="CJX26" s="78"/>
      <c r="CJY26" s="77"/>
      <c r="CJZ26" s="78"/>
      <c r="CKA26" s="77"/>
      <c r="CKB26" s="78"/>
      <c r="CKC26" s="77"/>
      <c r="CKD26" s="78"/>
      <c r="CKE26" s="77"/>
      <c r="CKF26" s="78"/>
      <c r="CKG26" s="77"/>
      <c r="CKH26" s="78"/>
      <c r="CKI26" s="77"/>
      <c r="CKJ26" s="78"/>
      <c r="CKK26" s="77"/>
      <c r="CKL26" s="78"/>
      <c r="CKM26" s="77"/>
      <c r="CKN26" s="78"/>
      <c r="CKO26" s="77"/>
      <c r="CKP26" s="78"/>
      <c r="CKQ26" s="77"/>
      <c r="CKR26" s="78"/>
      <c r="CKS26" s="77"/>
      <c r="CKT26" s="78"/>
      <c r="CKU26" s="77"/>
      <c r="CKV26" s="78"/>
      <c r="CKW26" s="77"/>
      <c r="CKX26" s="78"/>
      <c r="CKY26" s="77"/>
      <c r="CKZ26" s="78"/>
      <c r="CLA26" s="77"/>
      <c r="CLB26" s="78"/>
      <c r="CLC26" s="77"/>
      <c r="CLD26" s="78"/>
      <c r="CLE26" s="77"/>
      <c r="CLF26" s="78"/>
      <c r="CLG26" s="77"/>
      <c r="CLH26" s="78"/>
      <c r="CLI26" s="77"/>
      <c r="CLJ26" s="78"/>
      <c r="CLK26" s="77"/>
      <c r="CLL26" s="78"/>
      <c r="CLM26" s="77"/>
      <c r="CLN26" s="78"/>
      <c r="CLO26" s="77"/>
      <c r="CLP26" s="78"/>
      <c r="CLQ26" s="77"/>
      <c r="CLR26" s="78"/>
      <c r="CLS26" s="77"/>
      <c r="CLT26" s="78"/>
      <c r="CLU26" s="77"/>
      <c r="CLV26" s="78"/>
      <c r="CLW26" s="77"/>
      <c r="CLX26" s="78"/>
      <c r="CLY26" s="77"/>
      <c r="CLZ26" s="78"/>
      <c r="CMA26" s="77"/>
      <c r="CMB26" s="78"/>
      <c r="CMC26" s="77"/>
      <c r="CMD26" s="78"/>
      <c r="CME26" s="77"/>
      <c r="CMF26" s="78"/>
      <c r="CMG26" s="77"/>
      <c r="CMH26" s="78"/>
      <c r="CMI26" s="77"/>
      <c r="CMJ26" s="78"/>
      <c r="CMK26" s="77"/>
      <c r="CML26" s="78"/>
      <c r="CMM26" s="77"/>
      <c r="CMN26" s="78"/>
      <c r="CMO26" s="77"/>
      <c r="CMP26" s="78"/>
      <c r="CMQ26" s="77"/>
      <c r="CMR26" s="78"/>
      <c r="CMS26" s="77"/>
      <c r="CMT26" s="78"/>
      <c r="CMU26" s="77"/>
      <c r="CMV26" s="78"/>
      <c r="CMW26" s="77"/>
      <c r="CMX26" s="78"/>
      <c r="CMY26" s="77"/>
      <c r="CMZ26" s="78"/>
      <c r="CNA26" s="77"/>
      <c r="CNB26" s="78"/>
      <c r="CNC26" s="77"/>
      <c r="CND26" s="78"/>
      <c r="CNE26" s="77"/>
      <c r="CNF26" s="78"/>
      <c r="CNG26" s="77"/>
      <c r="CNH26" s="78"/>
      <c r="CNI26" s="77"/>
      <c r="CNJ26" s="78"/>
      <c r="CNK26" s="77"/>
      <c r="CNL26" s="78"/>
      <c r="CNM26" s="77"/>
      <c r="CNN26" s="78"/>
      <c r="CNO26" s="77"/>
      <c r="CNP26" s="78"/>
      <c r="CNQ26" s="77"/>
      <c r="CNR26" s="78"/>
      <c r="CNS26" s="77"/>
      <c r="CNT26" s="78"/>
      <c r="CNU26" s="77"/>
      <c r="CNV26" s="78"/>
      <c r="CNW26" s="77"/>
      <c r="CNX26" s="78"/>
      <c r="CNY26" s="77"/>
      <c r="CNZ26" s="78"/>
      <c r="COA26" s="77"/>
      <c r="COB26" s="78"/>
      <c r="COC26" s="77"/>
      <c r="COD26" s="78"/>
      <c r="COE26" s="77"/>
      <c r="COF26" s="78"/>
      <c r="COG26" s="77"/>
      <c r="COH26" s="78"/>
      <c r="COI26" s="77"/>
      <c r="COJ26" s="78"/>
      <c r="COK26" s="77"/>
      <c r="COL26" s="78"/>
      <c r="COM26" s="77"/>
      <c r="CON26" s="78"/>
      <c r="COO26" s="77"/>
      <c r="COP26" s="78"/>
      <c r="COQ26" s="77"/>
      <c r="COR26" s="78"/>
      <c r="COS26" s="77"/>
      <c r="COT26" s="78"/>
      <c r="COU26" s="77"/>
      <c r="COV26" s="78"/>
      <c r="COW26" s="77"/>
      <c r="COX26" s="78"/>
      <c r="COY26" s="77"/>
      <c r="COZ26" s="78"/>
      <c r="CPA26" s="77"/>
      <c r="CPB26" s="78"/>
      <c r="CPC26" s="77"/>
      <c r="CPD26" s="78"/>
      <c r="CPE26" s="77"/>
      <c r="CPF26" s="78"/>
      <c r="CPG26" s="77"/>
      <c r="CPH26" s="78"/>
      <c r="CPI26" s="77"/>
      <c r="CPJ26" s="78"/>
      <c r="CPK26" s="77"/>
      <c r="CPL26" s="78"/>
      <c r="CPM26" s="77"/>
      <c r="CPN26" s="78"/>
      <c r="CPO26" s="77"/>
      <c r="CPP26" s="78"/>
      <c r="CPQ26" s="77"/>
      <c r="CPR26" s="78"/>
      <c r="CPS26" s="77"/>
      <c r="CPT26" s="78"/>
      <c r="CPU26" s="77"/>
      <c r="CPV26" s="78"/>
      <c r="CPW26" s="77"/>
      <c r="CPX26" s="78"/>
      <c r="CPY26" s="77"/>
      <c r="CPZ26" s="78"/>
      <c r="CQA26" s="77"/>
      <c r="CQB26" s="78"/>
      <c r="CQC26" s="77"/>
      <c r="CQD26" s="78"/>
      <c r="CQE26" s="77"/>
      <c r="CQF26" s="78"/>
      <c r="CQG26" s="77"/>
      <c r="CQH26" s="78"/>
      <c r="CQI26" s="77"/>
      <c r="CQJ26" s="78"/>
      <c r="CQK26" s="77"/>
      <c r="CQL26" s="78"/>
      <c r="CQM26" s="77"/>
      <c r="CQN26" s="78"/>
      <c r="CQO26" s="77"/>
      <c r="CQP26" s="78"/>
      <c r="CQQ26" s="77"/>
      <c r="CQR26" s="78"/>
      <c r="CQS26" s="77"/>
      <c r="CQT26" s="78"/>
      <c r="CQU26" s="77"/>
      <c r="CQV26" s="78"/>
      <c r="CQW26" s="77"/>
      <c r="CQX26" s="78"/>
      <c r="CQY26" s="77"/>
      <c r="CQZ26" s="78"/>
      <c r="CRA26" s="77"/>
      <c r="CRB26" s="78"/>
      <c r="CRC26" s="77"/>
      <c r="CRD26" s="78"/>
      <c r="CRE26" s="77"/>
      <c r="CRF26" s="78"/>
      <c r="CRG26" s="77"/>
      <c r="CRH26" s="78"/>
      <c r="CRI26" s="77"/>
      <c r="CRJ26" s="78"/>
      <c r="CRK26" s="77"/>
      <c r="CRL26" s="78"/>
      <c r="CRM26" s="77"/>
      <c r="CRN26" s="78"/>
      <c r="CRO26" s="77"/>
      <c r="CRP26" s="78"/>
      <c r="CRQ26" s="77"/>
      <c r="CRR26" s="78"/>
      <c r="CRS26" s="77"/>
      <c r="CRT26" s="78"/>
      <c r="CRU26" s="77"/>
      <c r="CRV26" s="78"/>
      <c r="CRW26" s="77"/>
      <c r="CRX26" s="78"/>
      <c r="CRY26" s="77"/>
      <c r="CRZ26" s="78"/>
      <c r="CSA26" s="77"/>
      <c r="CSB26" s="78"/>
      <c r="CSC26" s="77"/>
      <c r="CSD26" s="78"/>
      <c r="CSE26" s="77"/>
      <c r="CSF26" s="78"/>
      <c r="CSG26" s="77"/>
      <c r="CSH26" s="78"/>
      <c r="CSI26" s="77"/>
      <c r="CSJ26" s="78"/>
      <c r="CSK26" s="77"/>
      <c r="CSL26" s="78"/>
      <c r="CSM26" s="77"/>
      <c r="CSN26" s="78"/>
      <c r="CSO26" s="77"/>
      <c r="CSP26" s="78"/>
      <c r="CSQ26" s="77"/>
      <c r="CSR26" s="78"/>
      <c r="CSS26" s="77"/>
      <c r="CST26" s="78"/>
      <c r="CSU26" s="77"/>
      <c r="CSV26" s="78"/>
      <c r="CSW26" s="77"/>
      <c r="CSX26" s="78"/>
      <c r="CSY26" s="77"/>
      <c r="CSZ26" s="78"/>
      <c r="CTA26" s="77"/>
      <c r="CTB26" s="78"/>
      <c r="CTC26" s="77"/>
      <c r="CTD26" s="78"/>
      <c r="CTE26" s="77"/>
      <c r="CTF26" s="78"/>
      <c r="CTG26" s="77"/>
      <c r="CTH26" s="78"/>
      <c r="CTI26" s="77"/>
      <c r="CTJ26" s="78"/>
      <c r="CTK26" s="77"/>
      <c r="CTL26" s="78"/>
      <c r="CTM26" s="77"/>
      <c r="CTN26" s="78"/>
      <c r="CTO26" s="77"/>
      <c r="CTP26" s="78"/>
      <c r="CTQ26" s="77"/>
      <c r="CTR26" s="78"/>
      <c r="CTS26" s="77"/>
      <c r="CTT26" s="78"/>
      <c r="CTU26" s="77"/>
      <c r="CTV26" s="78"/>
      <c r="CTW26" s="77"/>
      <c r="CTX26" s="78"/>
      <c r="CTY26" s="77"/>
      <c r="CTZ26" s="78"/>
      <c r="CUA26" s="77"/>
      <c r="CUB26" s="78"/>
      <c r="CUC26" s="77"/>
      <c r="CUD26" s="78"/>
      <c r="CUE26" s="77"/>
      <c r="CUF26" s="78"/>
      <c r="CUG26" s="77"/>
      <c r="CUH26" s="78"/>
      <c r="CUI26" s="77"/>
      <c r="CUJ26" s="78"/>
      <c r="CUK26" s="77"/>
      <c r="CUL26" s="78"/>
      <c r="CUM26" s="77"/>
      <c r="CUN26" s="78"/>
      <c r="CUO26" s="77"/>
      <c r="CUP26" s="78"/>
      <c r="CUQ26" s="77"/>
      <c r="CUR26" s="78"/>
      <c r="CUS26" s="77"/>
      <c r="CUT26" s="78"/>
      <c r="CUU26" s="77"/>
      <c r="CUV26" s="78"/>
      <c r="CUW26" s="77"/>
      <c r="CUX26" s="78"/>
      <c r="CUY26" s="77"/>
      <c r="CUZ26" s="78"/>
      <c r="CVA26" s="77"/>
      <c r="CVB26" s="78"/>
      <c r="CVC26" s="77"/>
      <c r="CVD26" s="78"/>
      <c r="CVE26" s="77"/>
      <c r="CVF26" s="78"/>
      <c r="CVG26" s="77"/>
      <c r="CVH26" s="78"/>
      <c r="CVI26" s="77"/>
      <c r="CVJ26" s="78"/>
      <c r="CVK26" s="77"/>
      <c r="CVL26" s="78"/>
      <c r="CVM26" s="77"/>
      <c r="CVN26" s="78"/>
      <c r="CVO26" s="77"/>
      <c r="CVP26" s="78"/>
      <c r="CVQ26" s="77"/>
      <c r="CVR26" s="78"/>
      <c r="CVS26" s="77"/>
      <c r="CVT26" s="78"/>
      <c r="CVU26" s="77"/>
      <c r="CVV26" s="78"/>
      <c r="CVW26" s="77"/>
      <c r="CVX26" s="78"/>
      <c r="CVY26" s="77"/>
      <c r="CVZ26" s="78"/>
      <c r="CWA26" s="77"/>
      <c r="CWB26" s="78"/>
      <c r="CWC26" s="77"/>
      <c r="CWD26" s="78"/>
      <c r="CWE26" s="77"/>
      <c r="CWF26" s="78"/>
      <c r="CWG26" s="77"/>
      <c r="CWH26" s="78"/>
      <c r="CWI26" s="77"/>
      <c r="CWJ26" s="78"/>
      <c r="CWK26" s="77"/>
      <c r="CWL26" s="78"/>
      <c r="CWM26" s="77"/>
      <c r="CWN26" s="78"/>
      <c r="CWO26" s="77"/>
      <c r="CWP26" s="78"/>
      <c r="CWQ26" s="77"/>
      <c r="CWR26" s="78"/>
      <c r="CWS26" s="77"/>
      <c r="CWT26" s="78"/>
      <c r="CWU26" s="77"/>
      <c r="CWV26" s="78"/>
      <c r="CWW26" s="77"/>
      <c r="CWX26" s="78"/>
      <c r="CWY26" s="77"/>
      <c r="CWZ26" s="78"/>
      <c r="CXA26" s="77"/>
      <c r="CXB26" s="78"/>
      <c r="CXC26" s="77"/>
      <c r="CXD26" s="78"/>
      <c r="CXE26" s="77"/>
      <c r="CXF26" s="78"/>
      <c r="CXG26" s="77"/>
      <c r="CXH26" s="78"/>
      <c r="CXI26" s="77"/>
      <c r="CXJ26" s="78"/>
      <c r="CXK26" s="77"/>
      <c r="CXL26" s="78"/>
      <c r="CXM26" s="77"/>
      <c r="CXN26" s="78"/>
      <c r="CXO26" s="77"/>
      <c r="CXP26" s="78"/>
      <c r="CXQ26" s="77"/>
      <c r="CXR26" s="78"/>
      <c r="CXS26" s="77"/>
      <c r="CXT26" s="78"/>
      <c r="CXU26" s="77"/>
      <c r="CXV26" s="78"/>
      <c r="CXW26" s="77"/>
      <c r="CXX26" s="78"/>
      <c r="CXY26" s="77"/>
      <c r="CXZ26" s="78"/>
      <c r="CYA26" s="77"/>
      <c r="CYB26" s="78"/>
      <c r="CYC26" s="77"/>
      <c r="CYD26" s="78"/>
      <c r="CYE26" s="77"/>
      <c r="CYF26" s="78"/>
      <c r="CYG26" s="77"/>
      <c r="CYH26" s="78"/>
      <c r="CYI26" s="77"/>
      <c r="CYJ26" s="78"/>
      <c r="CYK26" s="77"/>
      <c r="CYL26" s="78"/>
      <c r="CYM26" s="77"/>
      <c r="CYN26" s="78"/>
      <c r="CYO26" s="77"/>
      <c r="CYP26" s="78"/>
      <c r="CYQ26" s="77"/>
      <c r="CYR26" s="78"/>
      <c r="CYS26" s="77"/>
      <c r="CYT26" s="78"/>
      <c r="CYU26" s="77"/>
      <c r="CYV26" s="78"/>
      <c r="CYW26" s="77"/>
      <c r="CYX26" s="78"/>
      <c r="CYY26" s="77"/>
      <c r="CYZ26" s="78"/>
      <c r="CZA26" s="77"/>
      <c r="CZB26" s="78"/>
      <c r="CZC26" s="77"/>
      <c r="CZD26" s="78"/>
      <c r="CZE26" s="77"/>
      <c r="CZF26" s="78"/>
      <c r="CZG26" s="77"/>
      <c r="CZH26" s="78"/>
      <c r="CZI26" s="77"/>
      <c r="CZJ26" s="78"/>
      <c r="CZK26" s="77"/>
      <c r="CZL26" s="78"/>
      <c r="CZM26" s="77"/>
      <c r="CZN26" s="78"/>
      <c r="CZO26" s="77"/>
      <c r="CZP26" s="78"/>
      <c r="CZQ26" s="77"/>
      <c r="CZR26" s="78"/>
      <c r="CZS26" s="77"/>
      <c r="CZT26" s="78"/>
      <c r="CZU26" s="77"/>
      <c r="CZV26" s="78"/>
      <c r="CZW26" s="77"/>
      <c r="CZX26" s="78"/>
      <c r="CZY26" s="77"/>
      <c r="CZZ26" s="78"/>
      <c r="DAA26" s="77"/>
      <c r="DAB26" s="78"/>
      <c r="DAC26" s="77"/>
      <c r="DAD26" s="78"/>
      <c r="DAE26" s="77"/>
      <c r="DAF26" s="78"/>
      <c r="DAG26" s="77"/>
      <c r="DAH26" s="78"/>
      <c r="DAI26" s="77"/>
      <c r="DAJ26" s="78"/>
      <c r="DAK26" s="77"/>
      <c r="DAL26" s="78"/>
      <c r="DAM26" s="77"/>
      <c r="DAN26" s="78"/>
      <c r="DAO26" s="77"/>
      <c r="DAP26" s="78"/>
      <c r="DAQ26" s="77"/>
      <c r="DAR26" s="78"/>
      <c r="DAS26" s="77"/>
      <c r="DAT26" s="78"/>
      <c r="DAU26" s="77"/>
      <c r="DAV26" s="78"/>
      <c r="DAW26" s="77"/>
      <c r="DAX26" s="78"/>
      <c r="DAY26" s="77"/>
      <c r="DAZ26" s="78"/>
      <c r="DBA26" s="77"/>
      <c r="DBB26" s="78"/>
      <c r="DBC26" s="77"/>
      <c r="DBD26" s="78"/>
      <c r="DBE26" s="77"/>
      <c r="DBF26" s="78"/>
      <c r="DBG26" s="77"/>
      <c r="DBH26" s="78"/>
      <c r="DBI26" s="77"/>
      <c r="DBJ26" s="78"/>
      <c r="DBK26" s="77"/>
      <c r="DBL26" s="78"/>
      <c r="DBM26" s="77"/>
      <c r="DBN26" s="78"/>
      <c r="DBO26" s="77"/>
      <c r="DBP26" s="78"/>
      <c r="DBQ26" s="77"/>
      <c r="DBR26" s="78"/>
      <c r="DBS26" s="77"/>
      <c r="DBT26" s="78"/>
      <c r="DBU26" s="77"/>
      <c r="DBV26" s="78"/>
      <c r="DBW26" s="77"/>
      <c r="DBX26" s="78"/>
      <c r="DBY26" s="77"/>
      <c r="DBZ26" s="78"/>
      <c r="DCA26" s="77"/>
      <c r="DCB26" s="78"/>
      <c r="DCC26" s="77"/>
      <c r="DCD26" s="78"/>
      <c r="DCE26" s="77"/>
      <c r="DCF26" s="78"/>
      <c r="DCG26" s="77"/>
      <c r="DCH26" s="78"/>
      <c r="DCI26" s="77"/>
      <c r="DCJ26" s="78"/>
      <c r="DCK26" s="77"/>
      <c r="DCL26" s="78"/>
      <c r="DCM26" s="77"/>
      <c r="DCN26" s="78"/>
      <c r="DCO26" s="77"/>
      <c r="DCP26" s="78"/>
      <c r="DCQ26" s="77"/>
      <c r="DCR26" s="78"/>
      <c r="DCS26" s="77"/>
      <c r="DCT26" s="78"/>
      <c r="DCU26" s="77"/>
      <c r="DCV26" s="78"/>
      <c r="DCW26" s="77"/>
      <c r="DCX26" s="78"/>
      <c r="DCY26" s="77"/>
      <c r="DCZ26" s="78"/>
      <c r="DDA26" s="77"/>
      <c r="DDB26" s="78"/>
      <c r="DDC26" s="77"/>
      <c r="DDD26" s="78"/>
      <c r="DDE26" s="77"/>
      <c r="DDF26" s="78"/>
      <c r="DDG26" s="77"/>
      <c r="DDH26" s="78"/>
      <c r="DDI26" s="77"/>
      <c r="DDJ26" s="78"/>
      <c r="DDK26" s="77"/>
      <c r="DDL26" s="78"/>
      <c r="DDM26" s="77"/>
      <c r="DDN26" s="78"/>
      <c r="DDO26" s="77"/>
      <c r="DDP26" s="78"/>
      <c r="DDQ26" s="77"/>
      <c r="DDR26" s="78"/>
      <c r="DDS26" s="77"/>
      <c r="DDT26" s="78"/>
      <c r="DDU26" s="77"/>
      <c r="DDV26" s="78"/>
      <c r="DDW26" s="77"/>
      <c r="DDX26" s="78"/>
      <c r="DDY26" s="77"/>
      <c r="DDZ26" s="78"/>
      <c r="DEA26" s="77"/>
      <c r="DEB26" s="78"/>
      <c r="DEC26" s="77"/>
      <c r="DED26" s="78"/>
      <c r="DEE26" s="77"/>
      <c r="DEF26" s="78"/>
      <c r="DEG26" s="77"/>
      <c r="DEH26" s="78"/>
      <c r="DEI26" s="77"/>
      <c r="DEJ26" s="78"/>
      <c r="DEK26" s="77"/>
      <c r="DEL26" s="78"/>
      <c r="DEM26" s="77"/>
      <c r="DEN26" s="78"/>
      <c r="DEO26" s="77"/>
      <c r="DEP26" s="78"/>
      <c r="DEQ26" s="77"/>
      <c r="DER26" s="78"/>
      <c r="DES26" s="77"/>
      <c r="DET26" s="78"/>
      <c r="DEU26" s="77"/>
      <c r="DEV26" s="78"/>
      <c r="DEW26" s="77"/>
      <c r="DEX26" s="78"/>
      <c r="DEY26" s="77"/>
      <c r="DEZ26" s="78"/>
      <c r="DFA26" s="77"/>
      <c r="DFB26" s="78"/>
      <c r="DFC26" s="77"/>
      <c r="DFD26" s="78"/>
      <c r="DFE26" s="77"/>
      <c r="DFF26" s="78"/>
      <c r="DFG26" s="77"/>
      <c r="DFH26" s="78"/>
      <c r="DFI26" s="77"/>
      <c r="DFJ26" s="78"/>
      <c r="DFK26" s="77"/>
      <c r="DFL26" s="78"/>
      <c r="DFM26" s="77"/>
      <c r="DFN26" s="78"/>
      <c r="DFO26" s="77"/>
      <c r="DFP26" s="78"/>
      <c r="DFQ26" s="77"/>
      <c r="DFR26" s="78"/>
      <c r="DFS26" s="77"/>
      <c r="DFT26" s="78"/>
      <c r="DFU26" s="77"/>
      <c r="DFV26" s="78"/>
      <c r="DFW26" s="77"/>
      <c r="DFX26" s="78"/>
      <c r="DFY26" s="77"/>
      <c r="DFZ26" s="78"/>
      <c r="DGA26" s="77"/>
      <c r="DGB26" s="78"/>
      <c r="DGC26" s="77"/>
      <c r="DGD26" s="78"/>
      <c r="DGE26" s="77"/>
      <c r="DGF26" s="78"/>
      <c r="DGG26" s="77"/>
      <c r="DGH26" s="78"/>
      <c r="DGI26" s="77"/>
      <c r="DGJ26" s="78"/>
      <c r="DGK26" s="77"/>
      <c r="DGL26" s="78"/>
      <c r="DGM26" s="77"/>
      <c r="DGN26" s="78"/>
      <c r="DGO26" s="77"/>
      <c r="DGP26" s="78"/>
      <c r="DGQ26" s="77"/>
      <c r="DGR26" s="78"/>
      <c r="DGS26" s="77"/>
      <c r="DGT26" s="78"/>
      <c r="DGU26" s="77"/>
      <c r="DGV26" s="78"/>
      <c r="DGW26" s="77"/>
      <c r="DGX26" s="78"/>
      <c r="DGY26" s="77"/>
      <c r="DGZ26" s="78"/>
      <c r="DHA26" s="77"/>
      <c r="DHB26" s="78"/>
      <c r="DHC26" s="77"/>
      <c r="DHD26" s="78"/>
      <c r="DHE26" s="77"/>
      <c r="DHF26" s="78"/>
      <c r="DHG26" s="77"/>
      <c r="DHH26" s="78"/>
      <c r="DHI26" s="77"/>
      <c r="DHJ26" s="78"/>
      <c r="DHK26" s="77"/>
      <c r="DHL26" s="78"/>
      <c r="DHM26" s="77"/>
      <c r="DHN26" s="78"/>
      <c r="DHO26" s="77"/>
      <c r="DHP26" s="78"/>
      <c r="DHQ26" s="77"/>
      <c r="DHR26" s="78"/>
      <c r="DHS26" s="77"/>
      <c r="DHT26" s="78"/>
      <c r="DHU26" s="77"/>
      <c r="DHV26" s="78"/>
      <c r="DHW26" s="77"/>
      <c r="DHX26" s="78"/>
      <c r="DHY26" s="77"/>
      <c r="DHZ26" s="78"/>
      <c r="DIA26" s="77"/>
      <c r="DIB26" s="78"/>
      <c r="DIC26" s="77"/>
      <c r="DID26" s="78"/>
      <c r="DIE26" s="77"/>
      <c r="DIF26" s="78"/>
      <c r="DIG26" s="77"/>
      <c r="DIH26" s="78"/>
      <c r="DII26" s="77"/>
      <c r="DIJ26" s="78"/>
      <c r="DIK26" s="77"/>
      <c r="DIL26" s="78"/>
      <c r="DIM26" s="77"/>
      <c r="DIN26" s="78"/>
      <c r="DIO26" s="77"/>
      <c r="DIP26" s="78"/>
      <c r="DIQ26" s="77"/>
      <c r="DIR26" s="78"/>
      <c r="DIS26" s="77"/>
      <c r="DIT26" s="78"/>
      <c r="DIU26" s="77"/>
      <c r="DIV26" s="78"/>
      <c r="DIW26" s="77"/>
      <c r="DIX26" s="78"/>
      <c r="DIY26" s="77"/>
      <c r="DIZ26" s="78"/>
      <c r="DJA26" s="77"/>
      <c r="DJB26" s="78"/>
      <c r="DJC26" s="77"/>
      <c r="DJD26" s="78"/>
      <c r="DJE26" s="77"/>
      <c r="DJF26" s="78"/>
      <c r="DJG26" s="77"/>
      <c r="DJH26" s="78"/>
      <c r="DJI26" s="77"/>
      <c r="DJJ26" s="78"/>
      <c r="DJK26" s="77"/>
      <c r="DJL26" s="78"/>
      <c r="DJM26" s="77"/>
      <c r="DJN26" s="78"/>
      <c r="DJO26" s="77"/>
      <c r="DJP26" s="78"/>
      <c r="DJQ26" s="77"/>
      <c r="DJR26" s="78"/>
      <c r="DJS26" s="77"/>
      <c r="DJT26" s="78"/>
      <c r="DJU26" s="77"/>
      <c r="DJV26" s="78"/>
      <c r="DJW26" s="77"/>
      <c r="DJX26" s="78"/>
      <c r="DJY26" s="77"/>
      <c r="DJZ26" s="78"/>
      <c r="DKA26" s="77"/>
      <c r="DKB26" s="78"/>
      <c r="DKC26" s="77"/>
      <c r="DKD26" s="78"/>
      <c r="DKE26" s="77"/>
      <c r="DKF26" s="78"/>
      <c r="DKG26" s="77"/>
      <c r="DKH26" s="78"/>
      <c r="DKI26" s="77"/>
      <c r="DKJ26" s="78"/>
      <c r="DKK26" s="77"/>
      <c r="DKL26" s="78"/>
      <c r="DKM26" s="77"/>
      <c r="DKN26" s="78"/>
      <c r="DKO26" s="77"/>
      <c r="DKP26" s="78"/>
      <c r="DKQ26" s="77"/>
      <c r="DKR26" s="78"/>
      <c r="DKS26" s="77"/>
      <c r="DKT26" s="78"/>
      <c r="DKU26" s="77"/>
      <c r="DKV26" s="78"/>
      <c r="DKW26" s="77"/>
      <c r="DKX26" s="78"/>
      <c r="DKY26" s="77"/>
      <c r="DKZ26" s="78"/>
      <c r="DLA26" s="77"/>
      <c r="DLB26" s="78"/>
      <c r="DLC26" s="77"/>
      <c r="DLD26" s="78"/>
      <c r="DLE26" s="77"/>
      <c r="DLF26" s="78"/>
      <c r="DLG26" s="77"/>
      <c r="DLH26" s="78"/>
      <c r="DLI26" s="77"/>
      <c r="DLJ26" s="78"/>
      <c r="DLK26" s="77"/>
      <c r="DLL26" s="78"/>
      <c r="DLM26" s="77"/>
      <c r="DLN26" s="78"/>
      <c r="DLO26" s="77"/>
      <c r="DLP26" s="78"/>
      <c r="DLQ26" s="77"/>
      <c r="DLR26" s="78"/>
      <c r="DLS26" s="77"/>
      <c r="DLT26" s="78"/>
      <c r="DLU26" s="77"/>
      <c r="DLV26" s="78"/>
      <c r="DLW26" s="77"/>
      <c r="DLX26" s="78"/>
      <c r="DLY26" s="77"/>
      <c r="DLZ26" s="78"/>
      <c r="DMA26" s="77"/>
      <c r="DMB26" s="78"/>
      <c r="DMC26" s="77"/>
      <c r="DMD26" s="78"/>
      <c r="DME26" s="77"/>
      <c r="DMF26" s="78"/>
      <c r="DMG26" s="77"/>
      <c r="DMH26" s="78"/>
      <c r="DMI26" s="77"/>
      <c r="DMJ26" s="78"/>
      <c r="DMK26" s="77"/>
      <c r="DML26" s="78"/>
      <c r="DMM26" s="77"/>
      <c r="DMN26" s="78"/>
      <c r="DMO26" s="77"/>
      <c r="DMP26" s="78"/>
      <c r="DMQ26" s="77"/>
      <c r="DMR26" s="78"/>
      <c r="DMS26" s="77"/>
      <c r="DMT26" s="78"/>
      <c r="DMU26" s="77"/>
      <c r="DMV26" s="78"/>
      <c r="DMW26" s="77"/>
      <c r="DMX26" s="78"/>
      <c r="DMY26" s="77"/>
      <c r="DMZ26" s="78"/>
      <c r="DNA26" s="77"/>
      <c r="DNB26" s="78"/>
      <c r="DNC26" s="77"/>
      <c r="DND26" s="78"/>
      <c r="DNE26" s="77"/>
      <c r="DNF26" s="78"/>
      <c r="DNG26" s="77"/>
      <c r="DNH26" s="78"/>
      <c r="DNI26" s="77"/>
      <c r="DNJ26" s="78"/>
      <c r="DNK26" s="77"/>
      <c r="DNL26" s="78"/>
      <c r="DNM26" s="77"/>
      <c r="DNN26" s="78"/>
      <c r="DNO26" s="77"/>
      <c r="DNP26" s="78"/>
      <c r="DNQ26" s="77"/>
      <c r="DNR26" s="78"/>
      <c r="DNS26" s="77"/>
      <c r="DNT26" s="78"/>
      <c r="DNU26" s="77"/>
      <c r="DNV26" s="78"/>
      <c r="DNW26" s="77"/>
      <c r="DNX26" s="78"/>
      <c r="DNY26" s="77"/>
      <c r="DNZ26" s="78"/>
      <c r="DOA26" s="77"/>
      <c r="DOB26" s="78"/>
      <c r="DOC26" s="77"/>
      <c r="DOD26" s="78"/>
      <c r="DOE26" s="77"/>
      <c r="DOF26" s="78"/>
      <c r="DOG26" s="77"/>
      <c r="DOH26" s="78"/>
      <c r="DOI26" s="77"/>
      <c r="DOJ26" s="78"/>
      <c r="DOK26" s="77"/>
      <c r="DOL26" s="78"/>
      <c r="DOM26" s="77"/>
      <c r="DON26" s="78"/>
      <c r="DOO26" s="77"/>
      <c r="DOP26" s="78"/>
      <c r="DOQ26" s="77"/>
      <c r="DOR26" s="78"/>
      <c r="DOS26" s="77"/>
      <c r="DOT26" s="78"/>
      <c r="DOU26" s="77"/>
      <c r="DOV26" s="78"/>
      <c r="DOW26" s="77"/>
      <c r="DOX26" s="78"/>
      <c r="DOY26" s="77"/>
      <c r="DOZ26" s="78"/>
      <c r="DPA26" s="77"/>
      <c r="DPB26" s="78"/>
      <c r="DPC26" s="77"/>
      <c r="DPD26" s="78"/>
      <c r="DPE26" s="77"/>
      <c r="DPF26" s="78"/>
      <c r="DPG26" s="77"/>
      <c r="DPH26" s="78"/>
      <c r="DPI26" s="77"/>
      <c r="DPJ26" s="78"/>
      <c r="DPK26" s="77"/>
      <c r="DPL26" s="78"/>
      <c r="DPM26" s="77"/>
      <c r="DPN26" s="78"/>
      <c r="DPO26" s="77"/>
      <c r="DPP26" s="78"/>
      <c r="DPQ26" s="77"/>
      <c r="DPR26" s="78"/>
      <c r="DPS26" s="77"/>
      <c r="DPT26" s="78"/>
      <c r="DPU26" s="77"/>
      <c r="DPV26" s="78"/>
      <c r="DPW26" s="77"/>
      <c r="DPX26" s="78"/>
      <c r="DPY26" s="77"/>
      <c r="DPZ26" s="78"/>
      <c r="DQA26" s="77"/>
      <c r="DQB26" s="78"/>
      <c r="DQC26" s="77"/>
      <c r="DQD26" s="78"/>
      <c r="DQE26" s="77"/>
      <c r="DQF26" s="78"/>
      <c r="DQG26" s="77"/>
      <c r="DQH26" s="78"/>
      <c r="DQI26" s="77"/>
      <c r="DQJ26" s="78"/>
      <c r="DQK26" s="77"/>
      <c r="DQL26" s="78"/>
      <c r="DQM26" s="77"/>
      <c r="DQN26" s="78"/>
      <c r="DQO26" s="77"/>
      <c r="DQP26" s="78"/>
      <c r="DQQ26" s="77"/>
      <c r="DQR26" s="78"/>
      <c r="DQS26" s="77"/>
      <c r="DQT26" s="78"/>
      <c r="DQU26" s="77"/>
      <c r="DQV26" s="78"/>
      <c r="DQW26" s="77"/>
      <c r="DQX26" s="78"/>
      <c r="DQY26" s="77"/>
      <c r="DQZ26" s="78"/>
      <c r="DRA26" s="77"/>
      <c r="DRB26" s="78"/>
      <c r="DRC26" s="77"/>
      <c r="DRD26" s="78"/>
      <c r="DRE26" s="77"/>
      <c r="DRF26" s="78"/>
      <c r="DRG26" s="77"/>
      <c r="DRH26" s="78"/>
      <c r="DRI26" s="77"/>
      <c r="DRJ26" s="78"/>
      <c r="DRK26" s="77"/>
      <c r="DRL26" s="78"/>
      <c r="DRM26" s="77"/>
      <c r="DRN26" s="78"/>
      <c r="DRO26" s="77"/>
      <c r="DRP26" s="78"/>
      <c r="DRQ26" s="77"/>
      <c r="DRR26" s="78"/>
      <c r="DRS26" s="77"/>
      <c r="DRT26" s="78"/>
      <c r="DRU26" s="77"/>
      <c r="DRV26" s="78"/>
      <c r="DRW26" s="77"/>
      <c r="DRX26" s="78"/>
      <c r="DRY26" s="77"/>
      <c r="DRZ26" s="78"/>
      <c r="DSA26" s="77"/>
      <c r="DSB26" s="78"/>
      <c r="DSC26" s="77"/>
      <c r="DSD26" s="78"/>
      <c r="DSE26" s="77"/>
      <c r="DSF26" s="78"/>
      <c r="DSG26" s="77"/>
      <c r="DSH26" s="78"/>
      <c r="DSI26" s="77"/>
      <c r="DSJ26" s="78"/>
      <c r="DSK26" s="77"/>
      <c r="DSL26" s="78"/>
      <c r="DSM26" s="77"/>
      <c r="DSN26" s="78"/>
      <c r="DSO26" s="77"/>
      <c r="DSP26" s="78"/>
      <c r="DSQ26" s="77"/>
      <c r="DSR26" s="78"/>
      <c r="DSS26" s="77"/>
      <c r="DST26" s="78"/>
      <c r="DSU26" s="77"/>
      <c r="DSV26" s="78"/>
      <c r="DSW26" s="77"/>
      <c r="DSX26" s="78"/>
      <c r="DSY26" s="77"/>
      <c r="DSZ26" s="78"/>
      <c r="DTA26" s="77"/>
      <c r="DTB26" s="78"/>
      <c r="DTC26" s="77"/>
      <c r="DTD26" s="78"/>
      <c r="DTE26" s="77"/>
      <c r="DTF26" s="78"/>
      <c r="DTG26" s="77"/>
      <c r="DTH26" s="78"/>
      <c r="DTI26" s="77"/>
      <c r="DTJ26" s="78"/>
      <c r="DTK26" s="77"/>
      <c r="DTL26" s="78"/>
      <c r="DTM26" s="77"/>
      <c r="DTN26" s="78"/>
      <c r="DTO26" s="77"/>
      <c r="DTP26" s="78"/>
      <c r="DTQ26" s="77"/>
      <c r="DTR26" s="78"/>
      <c r="DTS26" s="77"/>
      <c r="DTT26" s="78"/>
      <c r="DTU26" s="77"/>
      <c r="DTV26" s="78"/>
      <c r="DTW26" s="77"/>
      <c r="DTX26" s="78"/>
      <c r="DTY26" s="77"/>
      <c r="DTZ26" s="78"/>
      <c r="DUA26" s="77"/>
      <c r="DUB26" s="78"/>
      <c r="DUC26" s="77"/>
      <c r="DUD26" s="78"/>
      <c r="DUE26" s="77"/>
      <c r="DUF26" s="78"/>
      <c r="DUG26" s="77"/>
      <c r="DUH26" s="78"/>
      <c r="DUI26" s="77"/>
      <c r="DUJ26" s="78"/>
      <c r="DUK26" s="77"/>
      <c r="DUL26" s="78"/>
      <c r="DUM26" s="77"/>
      <c r="DUN26" s="78"/>
      <c r="DUO26" s="77"/>
      <c r="DUP26" s="78"/>
      <c r="DUQ26" s="77"/>
      <c r="DUR26" s="78"/>
      <c r="DUS26" s="77"/>
      <c r="DUT26" s="78"/>
      <c r="DUU26" s="77"/>
      <c r="DUV26" s="78"/>
      <c r="DUW26" s="77"/>
      <c r="DUX26" s="78"/>
      <c r="DUY26" s="77"/>
      <c r="DUZ26" s="78"/>
      <c r="DVA26" s="77"/>
      <c r="DVB26" s="78"/>
      <c r="DVC26" s="77"/>
      <c r="DVD26" s="78"/>
      <c r="DVE26" s="77"/>
      <c r="DVF26" s="78"/>
      <c r="DVG26" s="77"/>
      <c r="DVH26" s="78"/>
      <c r="DVI26" s="77"/>
      <c r="DVJ26" s="78"/>
      <c r="DVK26" s="77"/>
      <c r="DVL26" s="78"/>
      <c r="DVM26" s="77"/>
      <c r="DVN26" s="78"/>
      <c r="DVO26" s="77"/>
      <c r="DVP26" s="78"/>
      <c r="DVQ26" s="77"/>
      <c r="DVR26" s="78"/>
      <c r="DVS26" s="77"/>
      <c r="DVT26" s="78"/>
      <c r="DVU26" s="77"/>
      <c r="DVV26" s="78"/>
      <c r="DVW26" s="77"/>
      <c r="DVX26" s="78"/>
      <c r="DVY26" s="77"/>
      <c r="DVZ26" s="78"/>
      <c r="DWA26" s="77"/>
      <c r="DWB26" s="78"/>
      <c r="DWC26" s="77"/>
      <c r="DWD26" s="78"/>
      <c r="DWE26" s="77"/>
      <c r="DWF26" s="78"/>
      <c r="DWG26" s="77"/>
      <c r="DWH26" s="78"/>
      <c r="DWI26" s="77"/>
      <c r="DWJ26" s="78"/>
      <c r="DWK26" s="77"/>
      <c r="DWL26" s="78"/>
      <c r="DWM26" s="77"/>
      <c r="DWN26" s="78"/>
      <c r="DWO26" s="77"/>
      <c r="DWP26" s="78"/>
      <c r="DWQ26" s="77"/>
      <c r="DWR26" s="78"/>
      <c r="DWS26" s="77"/>
      <c r="DWT26" s="78"/>
      <c r="DWU26" s="77"/>
      <c r="DWV26" s="78"/>
      <c r="DWW26" s="77"/>
      <c r="DWX26" s="78"/>
      <c r="DWY26" s="77"/>
      <c r="DWZ26" s="78"/>
      <c r="DXA26" s="77"/>
      <c r="DXB26" s="78"/>
      <c r="DXC26" s="77"/>
      <c r="DXD26" s="78"/>
      <c r="DXE26" s="77"/>
      <c r="DXF26" s="78"/>
      <c r="DXG26" s="77"/>
      <c r="DXH26" s="78"/>
      <c r="DXI26" s="77"/>
      <c r="DXJ26" s="78"/>
      <c r="DXK26" s="77"/>
      <c r="DXL26" s="78"/>
      <c r="DXM26" s="77"/>
      <c r="DXN26" s="78"/>
      <c r="DXO26" s="77"/>
      <c r="DXP26" s="78"/>
      <c r="DXQ26" s="77"/>
      <c r="DXR26" s="78"/>
      <c r="DXS26" s="77"/>
      <c r="DXT26" s="78"/>
      <c r="DXU26" s="77"/>
      <c r="DXV26" s="78"/>
      <c r="DXW26" s="77"/>
      <c r="DXX26" s="78"/>
      <c r="DXY26" s="77"/>
      <c r="DXZ26" s="78"/>
      <c r="DYA26" s="77"/>
      <c r="DYB26" s="78"/>
      <c r="DYC26" s="77"/>
      <c r="DYD26" s="78"/>
      <c r="DYE26" s="77"/>
      <c r="DYF26" s="78"/>
      <c r="DYG26" s="77"/>
      <c r="DYH26" s="78"/>
      <c r="DYI26" s="77"/>
      <c r="DYJ26" s="78"/>
      <c r="DYK26" s="77"/>
      <c r="DYL26" s="78"/>
      <c r="DYM26" s="77"/>
      <c r="DYN26" s="78"/>
      <c r="DYO26" s="77"/>
      <c r="DYP26" s="78"/>
      <c r="DYQ26" s="77"/>
      <c r="DYR26" s="78"/>
      <c r="DYS26" s="77"/>
      <c r="DYT26" s="78"/>
      <c r="DYU26" s="77"/>
      <c r="DYV26" s="78"/>
      <c r="DYW26" s="77"/>
      <c r="DYX26" s="78"/>
      <c r="DYY26" s="77"/>
      <c r="DYZ26" s="78"/>
      <c r="DZA26" s="77"/>
      <c r="DZB26" s="78"/>
      <c r="DZC26" s="77"/>
      <c r="DZD26" s="78"/>
      <c r="DZE26" s="77"/>
      <c r="DZF26" s="78"/>
      <c r="DZG26" s="77"/>
      <c r="DZH26" s="78"/>
      <c r="DZI26" s="77"/>
      <c r="DZJ26" s="78"/>
      <c r="DZK26" s="77"/>
      <c r="DZL26" s="78"/>
      <c r="DZM26" s="77"/>
      <c r="DZN26" s="78"/>
      <c r="DZO26" s="77"/>
      <c r="DZP26" s="78"/>
      <c r="DZQ26" s="77"/>
      <c r="DZR26" s="78"/>
      <c r="DZS26" s="77"/>
      <c r="DZT26" s="78"/>
      <c r="DZU26" s="77"/>
      <c r="DZV26" s="78"/>
      <c r="DZW26" s="77"/>
      <c r="DZX26" s="78"/>
      <c r="DZY26" s="77"/>
      <c r="DZZ26" s="78"/>
      <c r="EAA26" s="77"/>
      <c r="EAB26" s="78"/>
      <c r="EAC26" s="77"/>
      <c r="EAD26" s="78"/>
      <c r="EAE26" s="77"/>
      <c r="EAF26" s="78"/>
      <c r="EAG26" s="77"/>
      <c r="EAH26" s="78"/>
      <c r="EAI26" s="77"/>
      <c r="EAJ26" s="78"/>
      <c r="EAK26" s="77"/>
      <c r="EAL26" s="78"/>
      <c r="EAM26" s="77"/>
      <c r="EAN26" s="78"/>
      <c r="EAO26" s="77"/>
      <c r="EAP26" s="78"/>
      <c r="EAQ26" s="77"/>
      <c r="EAR26" s="78"/>
      <c r="EAS26" s="77"/>
      <c r="EAT26" s="78"/>
      <c r="EAU26" s="77"/>
      <c r="EAV26" s="78"/>
      <c r="EAW26" s="77"/>
      <c r="EAX26" s="78"/>
      <c r="EAY26" s="77"/>
      <c r="EAZ26" s="78"/>
      <c r="EBA26" s="77"/>
      <c r="EBB26" s="78"/>
      <c r="EBC26" s="77"/>
      <c r="EBD26" s="78"/>
      <c r="EBE26" s="77"/>
      <c r="EBF26" s="78"/>
      <c r="EBG26" s="77"/>
      <c r="EBH26" s="78"/>
      <c r="EBI26" s="77"/>
      <c r="EBJ26" s="78"/>
      <c r="EBK26" s="77"/>
      <c r="EBL26" s="78"/>
      <c r="EBM26" s="77"/>
      <c r="EBN26" s="78"/>
      <c r="EBO26" s="77"/>
      <c r="EBP26" s="78"/>
      <c r="EBQ26" s="77"/>
      <c r="EBR26" s="78"/>
      <c r="EBS26" s="77"/>
      <c r="EBT26" s="78"/>
      <c r="EBU26" s="77"/>
      <c r="EBV26" s="78"/>
      <c r="EBW26" s="77"/>
      <c r="EBX26" s="78"/>
      <c r="EBY26" s="77"/>
      <c r="EBZ26" s="78"/>
      <c r="ECA26" s="77"/>
      <c r="ECB26" s="78"/>
      <c r="ECC26" s="77"/>
      <c r="ECD26" s="78"/>
      <c r="ECE26" s="77"/>
      <c r="ECF26" s="78"/>
      <c r="ECG26" s="77"/>
      <c r="ECH26" s="78"/>
      <c r="ECI26" s="77"/>
      <c r="ECJ26" s="78"/>
      <c r="ECK26" s="77"/>
      <c r="ECL26" s="78"/>
      <c r="ECM26" s="77"/>
      <c r="ECN26" s="78"/>
      <c r="ECO26" s="77"/>
      <c r="ECP26" s="78"/>
      <c r="ECQ26" s="77"/>
      <c r="ECR26" s="78"/>
      <c r="ECS26" s="77"/>
      <c r="ECT26" s="78"/>
      <c r="ECU26" s="77"/>
      <c r="ECV26" s="78"/>
      <c r="ECW26" s="77"/>
      <c r="ECX26" s="78"/>
      <c r="ECY26" s="77"/>
      <c r="ECZ26" s="78"/>
      <c r="EDA26" s="77"/>
      <c r="EDB26" s="78"/>
      <c r="EDC26" s="77"/>
      <c r="EDD26" s="78"/>
      <c r="EDE26" s="77"/>
      <c r="EDF26" s="78"/>
      <c r="EDG26" s="77"/>
      <c r="EDH26" s="78"/>
      <c r="EDI26" s="77"/>
      <c r="EDJ26" s="78"/>
      <c r="EDK26" s="77"/>
      <c r="EDL26" s="78"/>
      <c r="EDM26" s="77"/>
      <c r="EDN26" s="78"/>
      <c r="EDO26" s="77"/>
      <c r="EDP26" s="78"/>
      <c r="EDQ26" s="77"/>
      <c r="EDR26" s="78"/>
      <c r="EDS26" s="77"/>
      <c r="EDT26" s="78"/>
      <c r="EDU26" s="77"/>
      <c r="EDV26" s="78"/>
      <c r="EDW26" s="77"/>
      <c r="EDX26" s="78"/>
      <c r="EDY26" s="77"/>
      <c r="EDZ26" s="78"/>
      <c r="EEA26" s="77"/>
      <c r="EEB26" s="78"/>
      <c r="EEC26" s="77"/>
      <c r="EED26" s="78"/>
      <c r="EEE26" s="77"/>
      <c r="EEF26" s="78"/>
      <c r="EEG26" s="77"/>
      <c r="EEH26" s="78"/>
      <c r="EEI26" s="77"/>
      <c r="EEJ26" s="78"/>
      <c r="EEK26" s="77"/>
      <c r="EEL26" s="78"/>
      <c r="EEM26" s="77"/>
      <c r="EEN26" s="78"/>
      <c r="EEO26" s="77"/>
      <c r="EEP26" s="78"/>
      <c r="EEQ26" s="77"/>
      <c r="EER26" s="78"/>
      <c r="EES26" s="77"/>
      <c r="EET26" s="78"/>
      <c r="EEU26" s="77"/>
      <c r="EEV26" s="78"/>
      <c r="EEW26" s="77"/>
      <c r="EEX26" s="78"/>
      <c r="EEY26" s="77"/>
      <c r="EEZ26" s="78"/>
      <c r="EFA26" s="77"/>
      <c r="EFB26" s="78"/>
      <c r="EFC26" s="77"/>
      <c r="EFD26" s="78"/>
      <c r="EFE26" s="77"/>
      <c r="EFF26" s="78"/>
      <c r="EFG26" s="77"/>
      <c r="EFH26" s="78"/>
      <c r="EFI26" s="77"/>
      <c r="EFJ26" s="78"/>
      <c r="EFK26" s="77"/>
      <c r="EFL26" s="78"/>
      <c r="EFM26" s="77"/>
      <c r="EFN26" s="78"/>
      <c r="EFO26" s="77"/>
      <c r="EFP26" s="78"/>
      <c r="EFQ26" s="77"/>
      <c r="EFR26" s="78"/>
      <c r="EFS26" s="77"/>
      <c r="EFT26" s="78"/>
      <c r="EFU26" s="77"/>
      <c r="EFV26" s="78"/>
      <c r="EFW26" s="77"/>
      <c r="EFX26" s="78"/>
      <c r="EFY26" s="77"/>
      <c r="EFZ26" s="78"/>
      <c r="EGA26" s="77"/>
      <c r="EGB26" s="78"/>
      <c r="EGC26" s="77"/>
      <c r="EGD26" s="78"/>
      <c r="EGE26" s="77"/>
      <c r="EGF26" s="78"/>
      <c r="EGG26" s="77"/>
      <c r="EGH26" s="78"/>
      <c r="EGI26" s="77"/>
      <c r="EGJ26" s="78"/>
      <c r="EGK26" s="77"/>
      <c r="EGL26" s="78"/>
      <c r="EGM26" s="77"/>
      <c r="EGN26" s="78"/>
      <c r="EGO26" s="77"/>
      <c r="EGP26" s="78"/>
      <c r="EGQ26" s="77"/>
      <c r="EGR26" s="78"/>
      <c r="EGS26" s="77"/>
      <c r="EGT26" s="78"/>
      <c r="EGU26" s="77"/>
      <c r="EGV26" s="78"/>
      <c r="EGW26" s="77"/>
      <c r="EGX26" s="78"/>
      <c r="EGY26" s="77"/>
      <c r="EGZ26" s="78"/>
      <c r="EHA26" s="77"/>
      <c r="EHB26" s="78"/>
      <c r="EHC26" s="77"/>
      <c r="EHD26" s="78"/>
      <c r="EHE26" s="77"/>
      <c r="EHF26" s="78"/>
      <c r="EHG26" s="77"/>
      <c r="EHH26" s="78"/>
      <c r="EHI26" s="77"/>
      <c r="EHJ26" s="78"/>
      <c r="EHK26" s="77"/>
      <c r="EHL26" s="78"/>
      <c r="EHM26" s="77"/>
      <c r="EHN26" s="78"/>
      <c r="EHO26" s="77"/>
      <c r="EHP26" s="78"/>
      <c r="EHQ26" s="77"/>
      <c r="EHR26" s="78"/>
      <c r="EHS26" s="77"/>
      <c r="EHT26" s="78"/>
      <c r="EHU26" s="77"/>
      <c r="EHV26" s="78"/>
      <c r="EHW26" s="77"/>
      <c r="EHX26" s="78"/>
      <c r="EHY26" s="77"/>
      <c r="EHZ26" s="78"/>
      <c r="EIA26" s="77"/>
      <c r="EIB26" s="78"/>
      <c r="EIC26" s="77"/>
      <c r="EID26" s="78"/>
      <c r="EIE26" s="77"/>
      <c r="EIF26" s="78"/>
      <c r="EIG26" s="77"/>
      <c r="EIH26" s="78"/>
      <c r="EII26" s="77"/>
      <c r="EIJ26" s="78"/>
      <c r="EIK26" s="77"/>
      <c r="EIL26" s="78"/>
      <c r="EIM26" s="77"/>
      <c r="EIN26" s="78"/>
      <c r="EIO26" s="77"/>
      <c r="EIP26" s="78"/>
      <c r="EIQ26" s="77"/>
      <c r="EIR26" s="78"/>
      <c r="EIS26" s="77"/>
      <c r="EIT26" s="78"/>
      <c r="EIU26" s="77"/>
      <c r="EIV26" s="78"/>
      <c r="EIW26" s="77"/>
      <c r="EIX26" s="78"/>
      <c r="EIY26" s="77"/>
      <c r="EIZ26" s="78"/>
      <c r="EJA26" s="77"/>
      <c r="EJB26" s="78"/>
      <c r="EJC26" s="77"/>
      <c r="EJD26" s="78"/>
      <c r="EJE26" s="77"/>
      <c r="EJF26" s="78"/>
      <c r="EJG26" s="77"/>
      <c r="EJH26" s="78"/>
      <c r="EJI26" s="77"/>
      <c r="EJJ26" s="78"/>
      <c r="EJK26" s="77"/>
      <c r="EJL26" s="78"/>
      <c r="EJM26" s="77"/>
      <c r="EJN26" s="78"/>
      <c r="EJO26" s="77"/>
      <c r="EJP26" s="78"/>
      <c r="EJQ26" s="77"/>
      <c r="EJR26" s="78"/>
      <c r="EJS26" s="77"/>
      <c r="EJT26" s="78"/>
      <c r="EJU26" s="77"/>
      <c r="EJV26" s="78"/>
      <c r="EJW26" s="77"/>
      <c r="EJX26" s="78"/>
      <c r="EJY26" s="77"/>
      <c r="EJZ26" s="78"/>
      <c r="EKA26" s="77"/>
      <c r="EKB26" s="78"/>
      <c r="EKC26" s="77"/>
      <c r="EKD26" s="78"/>
      <c r="EKE26" s="77"/>
      <c r="EKF26" s="78"/>
      <c r="EKG26" s="77"/>
      <c r="EKH26" s="78"/>
      <c r="EKI26" s="77"/>
      <c r="EKJ26" s="78"/>
      <c r="EKK26" s="77"/>
      <c r="EKL26" s="78"/>
      <c r="EKM26" s="77"/>
      <c r="EKN26" s="78"/>
      <c r="EKO26" s="77"/>
      <c r="EKP26" s="78"/>
      <c r="EKQ26" s="77"/>
      <c r="EKR26" s="78"/>
      <c r="EKS26" s="77"/>
      <c r="EKT26" s="78"/>
      <c r="EKU26" s="77"/>
      <c r="EKV26" s="78"/>
      <c r="EKW26" s="77"/>
      <c r="EKX26" s="78"/>
      <c r="EKY26" s="77"/>
      <c r="EKZ26" s="78"/>
      <c r="ELA26" s="77"/>
      <c r="ELB26" s="78"/>
      <c r="ELC26" s="77"/>
      <c r="ELD26" s="78"/>
      <c r="ELE26" s="77"/>
      <c r="ELF26" s="78"/>
      <c r="ELG26" s="77"/>
      <c r="ELH26" s="78"/>
      <c r="ELI26" s="77"/>
      <c r="ELJ26" s="78"/>
      <c r="ELK26" s="77"/>
      <c r="ELL26" s="78"/>
      <c r="ELM26" s="77"/>
      <c r="ELN26" s="78"/>
      <c r="ELO26" s="77"/>
      <c r="ELP26" s="78"/>
      <c r="ELQ26" s="77"/>
      <c r="ELR26" s="78"/>
      <c r="ELS26" s="77"/>
      <c r="ELT26" s="78"/>
      <c r="ELU26" s="77"/>
      <c r="ELV26" s="78"/>
      <c r="ELW26" s="77"/>
      <c r="ELX26" s="78"/>
      <c r="ELY26" s="77"/>
      <c r="ELZ26" s="78"/>
      <c r="EMA26" s="77"/>
      <c r="EMB26" s="78"/>
      <c r="EMC26" s="77"/>
      <c r="EMD26" s="78"/>
      <c r="EME26" s="77"/>
      <c r="EMF26" s="78"/>
      <c r="EMG26" s="77"/>
      <c r="EMH26" s="78"/>
      <c r="EMI26" s="77"/>
      <c r="EMJ26" s="78"/>
      <c r="EMK26" s="77"/>
      <c r="EML26" s="78"/>
      <c r="EMM26" s="77"/>
      <c r="EMN26" s="78"/>
      <c r="EMO26" s="77"/>
      <c r="EMP26" s="78"/>
      <c r="EMQ26" s="77"/>
      <c r="EMR26" s="78"/>
      <c r="EMS26" s="77"/>
      <c r="EMT26" s="78"/>
      <c r="EMU26" s="77"/>
      <c r="EMV26" s="78"/>
      <c r="EMW26" s="77"/>
      <c r="EMX26" s="78"/>
      <c r="EMY26" s="77"/>
      <c r="EMZ26" s="78"/>
      <c r="ENA26" s="77"/>
      <c r="ENB26" s="78"/>
      <c r="ENC26" s="77"/>
      <c r="END26" s="78"/>
      <c r="ENE26" s="77"/>
      <c r="ENF26" s="78"/>
      <c r="ENG26" s="77"/>
      <c r="ENH26" s="78"/>
      <c r="ENI26" s="77"/>
      <c r="ENJ26" s="78"/>
      <c r="ENK26" s="77"/>
      <c r="ENL26" s="78"/>
      <c r="ENM26" s="77"/>
      <c r="ENN26" s="78"/>
      <c r="ENO26" s="77"/>
      <c r="ENP26" s="78"/>
      <c r="ENQ26" s="77"/>
      <c r="ENR26" s="78"/>
      <c r="ENS26" s="77"/>
      <c r="ENT26" s="78"/>
      <c r="ENU26" s="77"/>
      <c r="ENV26" s="78"/>
      <c r="ENW26" s="77"/>
      <c r="ENX26" s="78"/>
      <c r="ENY26" s="77"/>
      <c r="ENZ26" s="78"/>
      <c r="EOA26" s="77"/>
      <c r="EOB26" s="78"/>
      <c r="EOC26" s="77"/>
      <c r="EOD26" s="78"/>
      <c r="EOE26" s="77"/>
      <c r="EOF26" s="78"/>
      <c r="EOG26" s="77"/>
      <c r="EOH26" s="78"/>
      <c r="EOI26" s="77"/>
      <c r="EOJ26" s="78"/>
      <c r="EOK26" s="77"/>
      <c r="EOL26" s="78"/>
      <c r="EOM26" s="77"/>
      <c r="EON26" s="78"/>
      <c r="EOO26" s="77"/>
      <c r="EOP26" s="78"/>
      <c r="EOQ26" s="77"/>
      <c r="EOR26" s="78"/>
      <c r="EOS26" s="77"/>
      <c r="EOT26" s="78"/>
      <c r="EOU26" s="77"/>
      <c r="EOV26" s="78"/>
      <c r="EOW26" s="77"/>
      <c r="EOX26" s="78"/>
      <c r="EOY26" s="77"/>
      <c r="EOZ26" s="78"/>
      <c r="EPA26" s="77"/>
      <c r="EPB26" s="78"/>
      <c r="EPC26" s="77"/>
      <c r="EPD26" s="78"/>
      <c r="EPE26" s="77"/>
      <c r="EPF26" s="78"/>
      <c r="EPG26" s="77"/>
      <c r="EPH26" s="78"/>
      <c r="EPI26" s="77"/>
      <c r="EPJ26" s="78"/>
      <c r="EPK26" s="77"/>
      <c r="EPL26" s="78"/>
      <c r="EPM26" s="77"/>
      <c r="EPN26" s="78"/>
      <c r="EPO26" s="77"/>
      <c r="EPP26" s="78"/>
      <c r="EPQ26" s="77"/>
      <c r="EPR26" s="78"/>
      <c r="EPS26" s="77"/>
      <c r="EPT26" s="78"/>
      <c r="EPU26" s="77"/>
      <c r="EPV26" s="78"/>
      <c r="EPW26" s="77"/>
      <c r="EPX26" s="78"/>
      <c r="EPY26" s="77"/>
      <c r="EPZ26" s="78"/>
      <c r="EQA26" s="77"/>
      <c r="EQB26" s="78"/>
      <c r="EQC26" s="77"/>
      <c r="EQD26" s="78"/>
      <c r="EQE26" s="77"/>
      <c r="EQF26" s="78"/>
      <c r="EQG26" s="77"/>
      <c r="EQH26" s="78"/>
      <c r="EQI26" s="77"/>
      <c r="EQJ26" s="78"/>
      <c r="EQK26" s="77"/>
      <c r="EQL26" s="78"/>
      <c r="EQM26" s="77"/>
      <c r="EQN26" s="78"/>
      <c r="EQO26" s="77"/>
      <c r="EQP26" s="78"/>
      <c r="EQQ26" s="77"/>
      <c r="EQR26" s="78"/>
      <c r="EQS26" s="77"/>
      <c r="EQT26" s="78"/>
      <c r="EQU26" s="77"/>
      <c r="EQV26" s="78"/>
      <c r="EQW26" s="77"/>
      <c r="EQX26" s="78"/>
      <c r="EQY26" s="77"/>
      <c r="EQZ26" s="78"/>
      <c r="ERA26" s="77"/>
      <c r="ERB26" s="78"/>
      <c r="ERC26" s="77"/>
      <c r="ERD26" s="78"/>
      <c r="ERE26" s="77"/>
      <c r="ERF26" s="78"/>
      <c r="ERG26" s="77"/>
      <c r="ERH26" s="78"/>
      <c r="ERI26" s="77"/>
      <c r="ERJ26" s="78"/>
      <c r="ERK26" s="77"/>
      <c r="ERL26" s="78"/>
      <c r="ERM26" s="77"/>
      <c r="ERN26" s="78"/>
      <c r="ERO26" s="77"/>
      <c r="ERP26" s="78"/>
      <c r="ERQ26" s="77"/>
      <c r="ERR26" s="78"/>
      <c r="ERS26" s="77"/>
      <c r="ERT26" s="78"/>
      <c r="ERU26" s="77"/>
      <c r="ERV26" s="78"/>
      <c r="ERW26" s="77"/>
      <c r="ERX26" s="78"/>
      <c r="ERY26" s="77"/>
      <c r="ERZ26" s="78"/>
      <c r="ESA26" s="77"/>
      <c r="ESB26" s="78"/>
      <c r="ESC26" s="77"/>
      <c r="ESD26" s="78"/>
      <c r="ESE26" s="77"/>
      <c r="ESF26" s="78"/>
      <c r="ESG26" s="77"/>
      <c r="ESH26" s="78"/>
      <c r="ESI26" s="77"/>
      <c r="ESJ26" s="78"/>
      <c r="ESK26" s="77"/>
      <c r="ESL26" s="78"/>
      <c r="ESM26" s="77"/>
      <c r="ESN26" s="78"/>
      <c r="ESO26" s="77"/>
      <c r="ESP26" s="78"/>
      <c r="ESQ26" s="77"/>
      <c r="ESR26" s="78"/>
      <c r="ESS26" s="77"/>
      <c r="EST26" s="78"/>
      <c r="ESU26" s="77"/>
      <c r="ESV26" s="78"/>
      <c r="ESW26" s="77"/>
      <c r="ESX26" s="78"/>
      <c r="ESY26" s="77"/>
      <c r="ESZ26" s="78"/>
      <c r="ETA26" s="77"/>
      <c r="ETB26" s="78"/>
      <c r="ETC26" s="77"/>
      <c r="ETD26" s="78"/>
      <c r="ETE26" s="77"/>
      <c r="ETF26" s="78"/>
      <c r="ETG26" s="77"/>
      <c r="ETH26" s="78"/>
      <c r="ETI26" s="77"/>
      <c r="ETJ26" s="78"/>
      <c r="ETK26" s="77"/>
      <c r="ETL26" s="78"/>
      <c r="ETM26" s="77"/>
      <c r="ETN26" s="78"/>
      <c r="ETO26" s="77"/>
      <c r="ETP26" s="78"/>
      <c r="ETQ26" s="77"/>
      <c r="ETR26" s="78"/>
      <c r="ETS26" s="77"/>
      <c r="ETT26" s="78"/>
      <c r="ETU26" s="77"/>
      <c r="ETV26" s="78"/>
      <c r="ETW26" s="77"/>
      <c r="ETX26" s="78"/>
      <c r="ETY26" s="77"/>
      <c r="ETZ26" s="78"/>
      <c r="EUA26" s="77"/>
      <c r="EUB26" s="78"/>
      <c r="EUC26" s="77"/>
      <c r="EUD26" s="78"/>
      <c r="EUE26" s="77"/>
      <c r="EUF26" s="78"/>
      <c r="EUG26" s="77"/>
      <c r="EUH26" s="78"/>
      <c r="EUI26" s="77"/>
      <c r="EUJ26" s="78"/>
      <c r="EUK26" s="77"/>
      <c r="EUL26" s="78"/>
      <c r="EUM26" s="77"/>
      <c r="EUN26" s="78"/>
      <c r="EUO26" s="77"/>
      <c r="EUP26" s="78"/>
      <c r="EUQ26" s="77"/>
      <c r="EUR26" s="78"/>
      <c r="EUS26" s="77"/>
      <c r="EUT26" s="78"/>
      <c r="EUU26" s="77"/>
      <c r="EUV26" s="78"/>
      <c r="EUW26" s="77"/>
      <c r="EUX26" s="78"/>
      <c r="EUY26" s="77"/>
      <c r="EUZ26" s="78"/>
      <c r="EVA26" s="77"/>
      <c r="EVB26" s="78"/>
      <c r="EVC26" s="77"/>
      <c r="EVD26" s="78"/>
      <c r="EVE26" s="77"/>
      <c r="EVF26" s="78"/>
      <c r="EVG26" s="77"/>
      <c r="EVH26" s="78"/>
      <c r="EVI26" s="77"/>
      <c r="EVJ26" s="78"/>
      <c r="EVK26" s="77"/>
      <c r="EVL26" s="78"/>
      <c r="EVM26" s="77"/>
      <c r="EVN26" s="78"/>
      <c r="EVO26" s="77"/>
      <c r="EVP26" s="78"/>
      <c r="EVQ26" s="77"/>
      <c r="EVR26" s="78"/>
      <c r="EVS26" s="77"/>
      <c r="EVT26" s="78"/>
      <c r="EVU26" s="77"/>
      <c r="EVV26" s="78"/>
      <c r="EVW26" s="77"/>
      <c r="EVX26" s="78"/>
      <c r="EVY26" s="77"/>
      <c r="EVZ26" s="78"/>
      <c r="EWA26" s="77"/>
      <c r="EWB26" s="78"/>
      <c r="EWC26" s="77"/>
      <c r="EWD26" s="78"/>
      <c r="EWE26" s="77"/>
      <c r="EWF26" s="78"/>
      <c r="EWG26" s="77"/>
      <c r="EWH26" s="78"/>
      <c r="EWI26" s="77"/>
      <c r="EWJ26" s="78"/>
      <c r="EWK26" s="77"/>
      <c r="EWL26" s="78"/>
      <c r="EWM26" s="77"/>
      <c r="EWN26" s="78"/>
      <c r="EWO26" s="77"/>
      <c r="EWP26" s="78"/>
      <c r="EWQ26" s="77"/>
      <c r="EWR26" s="78"/>
      <c r="EWS26" s="77"/>
      <c r="EWT26" s="78"/>
      <c r="EWU26" s="77"/>
      <c r="EWV26" s="78"/>
      <c r="EWW26" s="77"/>
      <c r="EWX26" s="78"/>
      <c r="EWY26" s="77"/>
      <c r="EWZ26" s="78"/>
      <c r="EXA26" s="77"/>
      <c r="EXB26" s="78"/>
      <c r="EXC26" s="77"/>
      <c r="EXD26" s="78"/>
      <c r="EXE26" s="77"/>
      <c r="EXF26" s="78"/>
      <c r="EXG26" s="77"/>
      <c r="EXH26" s="78"/>
      <c r="EXI26" s="77"/>
      <c r="EXJ26" s="78"/>
      <c r="EXK26" s="77"/>
      <c r="EXL26" s="78"/>
      <c r="EXM26" s="77"/>
      <c r="EXN26" s="78"/>
      <c r="EXO26" s="77"/>
      <c r="EXP26" s="78"/>
      <c r="EXQ26" s="77"/>
      <c r="EXR26" s="78"/>
      <c r="EXS26" s="77"/>
      <c r="EXT26" s="78"/>
      <c r="EXU26" s="77"/>
      <c r="EXV26" s="78"/>
      <c r="EXW26" s="77"/>
      <c r="EXX26" s="78"/>
      <c r="EXY26" s="77"/>
      <c r="EXZ26" s="78"/>
      <c r="EYA26" s="77"/>
      <c r="EYB26" s="78"/>
      <c r="EYC26" s="77"/>
      <c r="EYD26" s="78"/>
      <c r="EYE26" s="77"/>
      <c r="EYF26" s="78"/>
      <c r="EYG26" s="77"/>
      <c r="EYH26" s="78"/>
      <c r="EYI26" s="77"/>
      <c r="EYJ26" s="78"/>
      <c r="EYK26" s="77"/>
      <c r="EYL26" s="78"/>
      <c r="EYM26" s="77"/>
      <c r="EYN26" s="78"/>
      <c r="EYO26" s="77"/>
      <c r="EYP26" s="78"/>
      <c r="EYQ26" s="77"/>
      <c r="EYR26" s="78"/>
      <c r="EYS26" s="77"/>
      <c r="EYT26" s="78"/>
      <c r="EYU26" s="77"/>
      <c r="EYV26" s="78"/>
      <c r="EYW26" s="77"/>
      <c r="EYX26" s="78"/>
      <c r="EYY26" s="77"/>
      <c r="EYZ26" s="78"/>
      <c r="EZA26" s="77"/>
      <c r="EZB26" s="78"/>
      <c r="EZC26" s="77"/>
      <c r="EZD26" s="78"/>
      <c r="EZE26" s="77"/>
      <c r="EZF26" s="78"/>
      <c r="EZG26" s="77"/>
      <c r="EZH26" s="78"/>
      <c r="EZI26" s="77"/>
      <c r="EZJ26" s="78"/>
      <c r="EZK26" s="77"/>
      <c r="EZL26" s="78"/>
      <c r="EZM26" s="77"/>
      <c r="EZN26" s="78"/>
      <c r="EZO26" s="77"/>
      <c r="EZP26" s="78"/>
      <c r="EZQ26" s="77"/>
      <c r="EZR26" s="78"/>
      <c r="EZS26" s="77"/>
      <c r="EZT26" s="78"/>
      <c r="EZU26" s="77"/>
      <c r="EZV26" s="78"/>
      <c r="EZW26" s="77"/>
      <c r="EZX26" s="78"/>
      <c r="EZY26" s="77"/>
      <c r="EZZ26" s="78"/>
      <c r="FAA26" s="77"/>
      <c r="FAB26" s="78"/>
      <c r="FAC26" s="77"/>
      <c r="FAD26" s="78"/>
      <c r="FAE26" s="77"/>
      <c r="FAF26" s="78"/>
      <c r="FAG26" s="77"/>
      <c r="FAH26" s="78"/>
      <c r="FAI26" s="77"/>
      <c r="FAJ26" s="78"/>
      <c r="FAK26" s="77"/>
      <c r="FAL26" s="78"/>
      <c r="FAM26" s="77"/>
      <c r="FAN26" s="78"/>
      <c r="FAO26" s="77"/>
      <c r="FAP26" s="78"/>
      <c r="FAQ26" s="77"/>
      <c r="FAR26" s="78"/>
      <c r="FAS26" s="77"/>
      <c r="FAT26" s="78"/>
      <c r="FAU26" s="77"/>
      <c r="FAV26" s="78"/>
      <c r="FAW26" s="77"/>
      <c r="FAX26" s="78"/>
      <c r="FAY26" s="77"/>
      <c r="FAZ26" s="78"/>
      <c r="FBA26" s="77"/>
      <c r="FBB26" s="78"/>
      <c r="FBC26" s="77"/>
      <c r="FBD26" s="78"/>
      <c r="FBE26" s="77"/>
      <c r="FBF26" s="78"/>
      <c r="FBG26" s="77"/>
      <c r="FBH26" s="78"/>
      <c r="FBI26" s="77"/>
      <c r="FBJ26" s="78"/>
      <c r="FBK26" s="77"/>
      <c r="FBL26" s="78"/>
      <c r="FBM26" s="77"/>
      <c r="FBN26" s="78"/>
      <c r="FBO26" s="77"/>
      <c r="FBP26" s="78"/>
      <c r="FBQ26" s="77"/>
      <c r="FBR26" s="78"/>
      <c r="FBS26" s="77"/>
      <c r="FBT26" s="78"/>
      <c r="FBU26" s="77"/>
      <c r="FBV26" s="78"/>
      <c r="FBW26" s="77"/>
      <c r="FBX26" s="78"/>
      <c r="FBY26" s="77"/>
      <c r="FBZ26" s="78"/>
      <c r="FCA26" s="77"/>
      <c r="FCB26" s="78"/>
      <c r="FCC26" s="77"/>
      <c r="FCD26" s="78"/>
      <c r="FCE26" s="77"/>
      <c r="FCF26" s="78"/>
      <c r="FCG26" s="77"/>
      <c r="FCH26" s="78"/>
      <c r="FCI26" s="77"/>
      <c r="FCJ26" s="78"/>
      <c r="FCK26" s="77"/>
      <c r="FCL26" s="78"/>
      <c r="FCM26" s="77"/>
      <c r="FCN26" s="78"/>
      <c r="FCO26" s="77"/>
      <c r="FCP26" s="78"/>
      <c r="FCQ26" s="77"/>
      <c r="FCR26" s="78"/>
      <c r="FCS26" s="77"/>
      <c r="FCT26" s="78"/>
      <c r="FCU26" s="77"/>
      <c r="FCV26" s="78"/>
      <c r="FCW26" s="77"/>
      <c r="FCX26" s="78"/>
      <c r="FCY26" s="77"/>
      <c r="FCZ26" s="78"/>
      <c r="FDA26" s="77"/>
      <c r="FDB26" s="78"/>
      <c r="FDC26" s="77"/>
      <c r="FDD26" s="78"/>
      <c r="FDE26" s="77"/>
      <c r="FDF26" s="78"/>
      <c r="FDG26" s="77"/>
      <c r="FDH26" s="78"/>
      <c r="FDI26" s="77"/>
      <c r="FDJ26" s="78"/>
      <c r="FDK26" s="77"/>
      <c r="FDL26" s="78"/>
      <c r="FDM26" s="77"/>
      <c r="FDN26" s="78"/>
      <c r="FDO26" s="77"/>
      <c r="FDP26" s="78"/>
      <c r="FDQ26" s="77"/>
      <c r="FDR26" s="78"/>
      <c r="FDS26" s="77"/>
      <c r="FDT26" s="78"/>
      <c r="FDU26" s="77"/>
      <c r="FDV26" s="78"/>
      <c r="FDW26" s="77"/>
      <c r="FDX26" s="78"/>
      <c r="FDY26" s="77"/>
      <c r="FDZ26" s="78"/>
      <c r="FEA26" s="77"/>
      <c r="FEB26" s="78"/>
      <c r="FEC26" s="77"/>
      <c r="FED26" s="78"/>
      <c r="FEE26" s="77"/>
      <c r="FEF26" s="78"/>
      <c r="FEG26" s="77"/>
      <c r="FEH26" s="78"/>
      <c r="FEI26" s="77"/>
      <c r="FEJ26" s="78"/>
      <c r="FEK26" s="77"/>
      <c r="FEL26" s="78"/>
      <c r="FEM26" s="77"/>
      <c r="FEN26" s="78"/>
      <c r="FEO26" s="77"/>
      <c r="FEP26" s="78"/>
      <c r="FEQ26" s="77"/>
      <c r="FER26" s="78"/>
      <c r="FES26" s="77"/>
      <c r="FET26" s="78"/>
      <c r="FEU26" s="77"/>
      <c r="FEV26" s="78"/>
      <c r="FEW26" s="77"/>
      <c r="FEX26" s="78"/>
      <c r="FEY26" s="77"/>
      <c r="FEZ26" s="78"/>
      <c r="FFA26" s="77"/>
      <c r="FFB26" s="78"/>
      <c r="FFC26" s="77"/>
      <c r="FFD26" s="78"/>
      <c r="FFE26" s="77"/>
      <c r="FFF26" s="78"/>
      <c r="FFG26" s="77"/>
      <c r="FFH26" s="78"/>
      <c r="FFI26" s="77"/>
      <c r="FFJ26" s="78"/>
      <c r="FFK26" s="77"/>
      <c r="FFL26" s="78"/>
      <c r="FFM26" s="77"/>
      <c r="FFN26" s="78"/>
      <c r="FFO26" s="77"/>
      <c r="FFP26" s="78"/>
      <c r="FFQ26" s="77"/>
      <c r="FFR26" s="78"/>
      <c r="FFS26" s="77"/>
      <c r="FFT26" s="78"/>
      <c r="FFU26" s="77"/>
      <c r="FFV26" s="78"/>
      <c r="FFW26" s="77"/>
      <c r="FFX26" s="78"/>
      <c r="FFY26" s="77"/>
      <c r="FFZ26" s="78"/>
      <c r="FGA26" s="77"/>
      <c r="FGB26" s="78"/>
      <c r="FGC26" s="77"/>
      <c r="FGD26" s="78"/>
      <c r="FGE26" s="77"/>
      <c r="FGF26" s="78"/>
      <c r="FGG26" s="77"/>
      <c r="FGH26" s="78"/>
      <c r="FGI26" s="77"/>
      <c r="FGJ26" s="78"/>
      <c r="FGK26" s="77"/>
      <c r="FGL26" s="78"/>
      <c r="FGM26" s="77"/>
      <c r="FGN26" s="78"/>
      <c r="FGO26" s="77"/>
      <c r="FGP26" s="78"/>
      <c r="FGQ26" s="77"/>
      <c r="FGR26" s="78"/>
      <c r="FGS26" s="77"/>
      <c r="FGT26" s="78"/>
      <c r="FGU26" s="77"/>
      <c r="FGV26" s="78"/>
      <c r="FGW26" s="77"/>
      <c r="FGX26" s="78"/>
      <c r="FGY26" s="77"/>
      <c r="FGZ26" s="78"/>
      <c r="FHA26" s="77"/>
      <c r="FHB26" s="78"/>
      <c r="FHC26" s="77"/>
      <c r="FHD26" s="78"/>
      <c r="FHE26" s="77"/>
      <c r="FHF26" s="78"/>
      <c r="FHG26" s="77"/>
      <c r="FHH26" s="78"/>
      <c r="FHI26" s="77"/>
      <c r="FHJ26" s="78"/>
      <c r="FHK26" s="77"/>
      <c r="FHL26" s="78"/>
      <c r="FHM26" s="77"/>
      <c r="FHN26" s="78"/>
      <c r="FHO26" s="77"/>
      <c r="FHP26" s="78"/>
      <c r="FHQ26" s="77"/>
      <c r="FHR26" s="78"/>
      <c r="FHS26" s="77"/>
      <c r="FHT26" s="78"/>
      <c r="FHU26" s="77"/>
      <c r="FHV26" s="78"/>
      <c r="FHW26" s="77"/>
      <c r="FHX26" s="78"/>
      <c r="FHY26" s="77"/>
      <c r="FHZ26" s="78"/>
      <c r="FIA26" s="77"/>
      <c r="FIB26" s="78"/>
      <c r="FIC26" s="77"/>
      <c r="FID26" s="78"/>
      <c r="FIE26" s="77"/>
      <c r="FIF26" s="78"/>
      <c r="FIG26" s="77"/>
      <c r="FIH26" s="78"/>
      <c r="FII26" s="77"/>
      <c r="FIJ26" s="78"/>
      <c r="FIK26" s="77"/>
      <c r="FIL26" s="78"/>
      <c r="FIM26" s="77"/>
      <c r="FIN26" s="78"/>
      <c r="FIO26" s="77"/>
      <c r="FIP26" s="78"/>
      <c r="FIQ26" s="77"/>
      <c r="FIR26" s="78"/>
      <c r="FIS26" s="77"/>
      <c r="FIT26" s="78"/>
      <c r="FIU26" s="77"/>
      <c r="FIV26" s="78"/>
      <c r="FIW26" s="77"/>
      <c r="FIX26" s="78"/>
      <c r="FIY26" s="77"/>
      <c r="FIZ26" s="78"/>
      <c r="FJA26" s="77"/>
      <c r="FJB26" s="78"/>
      <c r="FJC26" s="77"/>
      <c r="FJD26" s="78"/>
      <c r="FJE26" s="77"/>
      <c r="FJF26" s="78"/>
      <c r="FJG26" s="77"/>
      <c r="FJH26" s="78"/>
      <c r="FJI26" s="77"/>
      <c r="FJJ26" s="78"/>
      <c r="FJK26" s="77"/>
      <c r="FJL26" s="78"/>
      <c r="FJM26" s="77"/>
      <c r="FJN26" s="78"/>
      <c r="FJO26" s="77"/>
      <c r="FJP26" s="78"/>
      <c r="FJQ26" s="77"/>
      <c r="FJR26" s="78"/>
      <c r="FJS26" s="77"/>
      <c r="FJT26" s="78"/>
      <c r="FJU26" s="77"/>
      <c r="FJV26" s="78"/>
      <c r="FJW26" s="77"/>
      <c r="FJX26" s="78"/>
      <c r="FJY26" s="77"/>
      <c r="FJZ26" s="78"/>
      <c r="FKA26" s="77"/>
      <c r="FKB26" s="78"/>
      <c r="FKC26" s="77"/>
      <c r="FKD26" s="78"/>
      <c r="FKE26" s="77"/>
      <c r="FKF26" s="78"/>
      <c r="FKG26" s="77"/>
      <c r="FKH26" s="78"/>
      <c r="FKI26" s="77"/>
      <c r="FKJ26" s="78"/>
      <c r="FKK26" s="77"/>
      <c r="FKL26" s="78"/>
      <c r="FKM26" s="77"/>
      <c r="FKN26" s="78"/>
      <c r="FKO26" s="77"/>
      <c r="FKP26" s="78"/>
      <c r="FKQ26" s="77"/>
      <c r="FKR26" s="78"/>
      <c r="FKS26" s="77"/>
      <c r="FKT26" s="78"/>
      <c r="FKU26" s="77"/>
      <c r="FKV26" s="78"/>
      <c r="FKW26" s="77"/>
      <c r="FKX26" s="78"/>
      <c r="FKY26" s="77"/>
      <c r="FKZ26" s="78"/>
      <c r="FLA26" s="77"/>
      <c r="FLB26" s="78"/>
      <c r="FLC26" s="77"/>
      <c r="FLD26" s="78"/>
      <c r="FLE26" s="77"/>
      <c r="FLF26" s="78"/>
      <c r="FLG26" s="77"/>
      <c r="FLH26" s="78"/>
      <c r="FLI26" s="77"/>
      <c r="FLJ26" s="78"/>
      <c r="FLK26" s="77"/>
      <c r="FLL26" s="78"/>
      <c r="FLM26" s="77"/>
      <c r="FLN26" s="78"/>
      <c r="FLO26" s="77"/>
      <c r="FLP26" s="78"/>
      <c r="FLQ26" s="77"/>
      <c r="FLR26" s="78"/>
      <c r="FLS26" s="77"/>
      <c r="FLT26" s="78"/>
      <c r="FLU26" s="77"/>
      <c r="FLV26" s="78"/>
      <c r="FLW26" s="77"/>
      <c r="FLX26" s="78"/>
      <c r="FLY26" s="77"/>
      <c r="FLZ26" s="78"/>
      <c r="FMA26" s="77"/>
      <c r="FMB26" s="78"/>
      <c r="FMC26" s="77"/>
      <c r="FMD26" s="78"/>
      <c r="FME26" s="77"/>
      <c r="FMF26" s="78"/>
      <c r="FMG26" s="77"/>
      <c r="FMH26" s="78"/>
      <c r="FMI26" s="77"/>
      <c r="FMJ26" s="78"/>
      <c r="FMK26" s="77"/>
      <c r="FML26" s="78"/>
      <c r="FMM26" s="77"/>
      <c r="FMN26" s="78"/>
      <c r="FMO26" s="77"/>
      <c r="FMP26" s="78"/>
      <c r="FMQ26" s="77"/>
      <c r="FMR26" s="78"/>
      <c r="FMS26" s="77"/>
      <c r="FMT26" s="78"/>
      <c r="FMU26" s="77"/>
      <c r="FMV26" s="78"/>
      <c r="FMW26" s="77"/>
      <c r="FMX26" s="78"/>
      <c r="FMY26" s="77"/>
      <c r="FMZ26" s="78"/>
      <c r="FNA26" s="77"/>
      <c r="FNB26" s="78"/>
      <c r="FNC26" s="77"/>
      <c r="FND26" s="78"/>
      <c r="FNE26" s="77"/>
      <c r="FNF26" s="78"/>
      <c r="FNG26" s="77"/>
      <c r="FNH26" s="78"/>
      <c r="FNI26" s="77"/>
      <c r="FNJ26" s="78"/>
      <c r="FNK26" s="77"/>
      <c r="FNL26" s="78"/>
      <c r="FNM26" s="77"/>
      <c r="FNN26" s="78"/>
      <c r="FNO26" s="77"/>
      <c r="FNP26" s="78"/>
      <c r="FNQ26" s="77"/>
      <c r="FNR26" s="78"/>
      <c r="FNS26" s="77"/>
      <c r="FNT26" s="78"/>
      <c r="FNU26" s="77"/>
      <c r="FNV26" s="78"/>
      <c r="FNW26" s="77"/>
      <c r="FNX26" s="78"/>
      <c r="FNY26" s="77"/>
      <c r="FNZ26" s="78"/>
      <c r="FOA26" s="77"/>
      <c r="FOB26" s="78"/>
      <c r="FOC26" s="77"/>
      <c r="FOD26" s="78"/>
      <c r="FOE26" s="77"/>
      <c r="FOF26" s="78"/>
      <c r="FOG26" s="77"/>
      <c r="FOH26" s="78"/>
      <c r="FOI26" s="77"/>
      <c r="FOJ26" s="78"/>
      <c r="FOK26" s="77"/>
      <c r="FOL26" s="78"/>
      <c r="FOM26" s="77"/>
      <c r="FON26" s="78"/>
      <c r="FOO26" s="77"/>
      <c r="FOP26" s="78"/>
      <c r="FOQ26" s="77"/>
      <c r="FOR26" s="78"/>
      <c r="FOS26" s="77"/>
      <c r="FOT26" s="78"/>
      <c r="FOU26" s="77"/>
      <c r="FOV26" s="78"/>
      <c r="FOW26" s="77"/>
      <c r="FOX26" s="78"/>
      <c r="FOY26" s="77"/>
      <c r="FOZ26" s="78"/>
      <c r="FPA26" s="77"/>
      <c r="FPB26" s="78"/>
      <c r="FPC26" s="77"/>
      <c r="FPD26" s="78"/>
      <c r="FPE26" s="77"/>
      <c r="FPF26" s="78"/>
      <c r="FPG26" s="77"/>
      <c r="FPH26" s="78"/>
      <c r="FPI26" s="77"/>
      <c r="FPJ26" s="78"/>
      <c r="FPK26" s="77"/>
      <c r="FPL26" s="78"/>
      <c r="FPM26" s="77"/>
      <c r="FPN26" s="78"/>
      <c r="FPO26" s="77"/>
      <c r="FPP26" s="78"/>
      <c r="FPQ26" s="77"/>
      <c r="FPR26" s="78"/>
      <c r="FPS26" s="77"/>
      <c r="FPT26" s="78"/>
      <c r="FPU26" s="77"/>
      <c r="FPV26" s="78"/>
      <c r="FPW26" s="77"/>
      <c r="FPX26" s="78"/>
      <c r="FPY26" s="77"/>
      <c r="FPZ26" s="78"/>
      <c r="FQA26" s="77"/>
      <c r="FQB26" s="78"/>
      <c r="FQC26" s="77"/>
      <c r="FQD26" s="78"/>
      <c r="FQE26" s="77"/>
      <c r="FQF26" s="78"/>
      <c r="FQG26" s="77"/>
      <c r="FQH26" s="78"/>
      <c r="FQI26" s="77"/>
      <c r="FQJ26" s="78"/>
      <c r="FQK26" s="77"/>
      <c r="FQL26" s="78"/>
      <c r="FQM26" s="77"/>
      <c r="FQN26" s="78"/>
      <c r="FQO26" s="77"/>
      <c r="FQP26" s="78"/>
      <c r="FQQ26" s="77"/>
      <c r="FQR26" s="78"/>
      <c r="FQS26" s="77"/>
      <c r="FQT26" s="78"/>
      <c r="FQU26" s="77"/>
      <c r="FQV26" s="78"/>
      <c r="FQW26" s="77"/>
      <c r="FQX26" s="78"/>
      <c r="FQY26" s="77"/>
      <c r="FQZ26" s="78"/>
      <c r="FRA26" s="77"/>
      <c r="FRB26" s="78"/>
      <c r="FRC26" s="77"/>
      <c r="FRD26" s="78"/>
      <c r="FRE26" s="77"/>
      <c r="FRF26" s="78"/>
      <c r="FRG26" s="77"/>
      <c r="FRH26" s="78"/>
      <c r="FRI26" s="77"/>
      <c r="FRJ26" s="78"/>
      <c r="FRK26" s="77"/>
      <c r="FRL26" s="78"/>
      <c r="FRM26" s="77"/>
      <c r="FRN26" s="78"/>
      <c r="FRO26" s="77"/>
      <c r="FRP26" s="78"/>
      <c r="FRQ26" s="77"/>
      <c r="FRR26" s="78"/>
      <c r="FRS26" s="77"/>
      <c r="FRT26" s="78"/>
      <c r="FRU26" s="77"/>
      <c r="FRV26" s="78"/>
      <c r="FRW26" s="77"/>
      <c r="FRX26" s="78"/>
      <c r="FRY26" s="77"/>
      <c r="FRZ26" s="78"/>
      <c r="FSA26" s="77"/>
      <c r="FSB26" s="78"/>
      <c r="FSC26" s="77"/>
      <c r="FSD26" s="78"/>
      <c r="FSE26" s="77"/>
      <c r="FSF26" s="78"/>
      <c r="FSG26" s="77"/>
      <c r="FSH26" s="78"/>
      <c r="FSI26" s="77"/>
      <c r="FSJ26" s="78"/>
      <c r="FSK26" s="77"/>
      <c r="FSL26" s="78"/>
      <c r="FSM26" s="77"/>
      <c r="FSN26" s="78"/>
      <c r="FSO26" s="77"/>
      <c r="FSP26" s="78"/>
      <c r="FSQ26" s="77"/>
      <c r="FSR26" s="78"/>
      <c r="FSS26" s="77"/>
      <c r="FST26" s="78"/>
      <c r="FSU26" s="77"/>
      <c r="FSV26" s="78"/>
      <c r="FSW26" s="77"/>
      <c r="FSX26" s="78"/>
      <c r="FSY26" s="77"/>
      <c r="FSZ26" s="78"/>
      <c r="FTA26" s="77"/>
      <c r="FTB26" s="78"/>
      <c r="FTC26" s="77"/>
      <c r="FTD26" s="78"/>
      <c r="FTE26" s="77"/>
      <c r="FTF26" s="78"/>
      <c r="FTG26" s="77"/>
      <c r="FTH26" s="78"/>
      <c r="FTI26" s="77"/>
      <c r="FTJ26" s="78"/>
      <c r="FTK26" s="77"/>
      <c r="FTL26" s="78"/>
      <c r="FTM26" s="77"/>
      <c r="FTN26" s="78"/>
      <c r="FTO26" s="77"/>
      <c r="FTP26" s="78"/>
      <c r="FTQ26" s="77"/>
      <c r="FTR26" s="78"/>
      <c r="FTS26" s="77"/>
      <c r="FTT26" s="78"/>
      <c r="FTU26" s="77"/>
      <c r="FTV26" s="78"/>
      <c r="FTW26" s="77"/>
      <c r="FTX26" s="78"/>
      <c r="FTY26" s="77"/>
      <c r="FTZ26" s="78"/>
      <c r="FUA26" s="77"/>
      <c r="FUB26" s="78"/>
      <c r="FUC26" s="77"/>
      <c r="FUD26" s="78"/>
      <c r="FUE26" s="77"/>
      <c r="FUF26" s="78"/>
      <c r="FUG26" s="77"/>
      <c r="FUH26" s="78"/>
      <c r="FUI26" s="77"/>
      <c r="FUJ26" s="78"/>
      <c r="FUK26" s="77"/>
      <c r="FUL26" s="78"/>
      <c r="FUM26" s="77"/>
      <c r="FUN26" s="78"/>
      <c r="FUO26" s="77"/>
      <c r="FUP26" s="78"/>
      <c r="FUQ26" s="77"/>
      <c r="FUR26" s="78"/>
      <c r="FUS26" s="77"/>
      <c r="FUT26" s="78"/>
      <c r="FUU26" s="77"/>
      <c r="FUV26" s="78"/>
      <c r="FUW26" s="77"/>
      <c r="FUX26" s="78"/>
      <c r="FUY26" s="77"/>
      <c r="FUZ26" s="78"/>
      <c r="FVA26" s="77"/>
      <c r="FVB26" s="78"/>
      <c r="FVC26" s="77"/>
      <c r="FVD26" s="78"/>
      <c r="FVE26" s="77"/>
      <c r="FVF26" s="78"/>
      <c r="FVG26" s="77"/>
      <c r="FVH26" s="78"/>
      <c r="FVI26" s="77"/>
      <c r="FVJ26" s="78"/>
      <c r="FVK26" s="77"/>
      <c r="FVL26" s="78"/>
      <c r="FVM26" s="77"/>
      <c r="FVN26" s="78"/>
      <c r="FVO26" s="77"/>
      <c r="FVP26" s="78"/>
      <c r="FVQ26" s="77"/>
      <c r="FVR26" s="78"/>
      <c r="FVS26" s="77"/>
      <c r="FVT26" s="78"/>
      <c r="FVU26" s="77"/>
      <c r="FVV26" s="78"/>
      <c r="FVW26" s="77"/>
      <c r="FVX26" s="78"/>
      <c r="FVY26" s="77"/>
      <c r="FVZ26" s="78"/>
      <c r="FWA26" s="77"/>
      <c r="FWB26" s="78"/>
      <c r="FWC26" s="77"/>
      <c r="FWD26" s="78"/>
      <c r="FWE26" s="77"/>
      <c r="FWF26" s="78"/>
      <c r="FWG26" s="77"/>
      <c r="FWH26" s="78"/>
      <c r="FWI26" s="77"/>
      <c r="FWJ26" s="78"/>
      <c r="FWK26" s="77"/>
      <c r="FWL26" s="78"/>
      <c r="FWM26" s="77"/>
      <c r="FWN26" s="78"/>
      <c r="FWO26" s="77"/>
      <c r="FWP26" s="78"/>
      <c r="FWQ26" s="77"/>
      <c r="FWR26" s="78"/>
      <c r="FWS26" s="77"/>
      <c r="FWT26" s="78"/>
      <c r="FWU26" s="77"/>
      <c r="FWV26" s="78"/>
      <c r="FWW26" s="77"/>
      <c r="FWX26" s="78"/>
      <c r="FWY26" s="77"/>
      <c r="FWZ26" s="78"/>
      <c r="FXA26" s="77"/>
      <c r="FXB26" s="78"/>
      <c r="FXC26" s="77"/>
      <c r="FXD26" s="78"/>
      <c r="FXE26" s="77"/>
      <c r="FXF26" s="78"/>
      <c r="FXG26" s="77"/>
      <c r="FXH26" s="78"/>
      <c r="FXI26" s="77"/>
      <c r="FXJ26" s="78"/>
      <c r="FXK26" s="77"/>
      <c r="FXL26" s="78"/>
      <c r="FXM26" s="77"/>
      <c r="FXN26" s="78"/>
      <c r="FXO26" s="77"/>
      <c r="FXP26" s="78"/>
      <c r="FXQ26" s="77"/>
      <c r="FXR26" s="78"/>
      <c r="FXS26" s="77"/>
      <c r="FXT26" s="78"/>
      <c r="FXU26" s="77"/>
      <c r="FXV26" s="78"/>
      <c r="FXW26" s="77"/>
      <c r="FXX26" s="78"/>
      <c r="FXY26" s="77"/>
      <c r="FXZ26" s="78"/>
      <c r="FYA26" s="77"/>
      <c r="FYB26" s="78"/>
      <c r="FYC26" s="77"/>
      <c r="FYD26" s="78"/>
      <c r="FYE26" s="77"/>
      <c r="FYF26" s="78"/>
      <c r="FYG26" s="77"/>
      <c r="FYH26" s="78"/>
      <c r="FYI26" s="77"/>
      <c r="FYJ26" s="78"/>
      <c r="FYK26" s="77"/>
      <c r="FYL26" s="78"/>
      <c r="FYM26" s="77"/>
      <c r="FYN26" s="78"/>
      <c r="FYO26" s="77"/>
      <c r="FYP26" s="78"/>
      <c r="FYQ26" s="77"/>
      <c r="FYR26" s="78"/>
      <c r="FYS26" s="77"/>
      <c r="FYT26" s="78"/>
      <c r="FYU26" s="77"/>
      <c r="FYV26" s="78"/>
      <c r="FYW26" s="77"/>
      <c r="FYX26" s="78"/>
      <c r="FYY26" s="77"/>
      <c r="FYZ26" s="78"/>
      <c r="FZA26" s="77"/>
      <c r="FZB26" s="78"/>
      <c r="FZC26" s="77"/>
      <c r="FZD26" s="78"/>
      <c r="FZE26" s="77"/>
      <c r="FZF26" s="78"/>
      <c r="FZG26" s="77"/>
      <c r="FZH26" s="78"/>
      <c r="FZI26" s="77"/>
      <c r="FZJ26" s="78"/>
      <c r="FZK26" s="77"/>
      <c r="FZL26" s="78"/>
      <c r="FZM26" s="77"/>
      <c r="FZN26" s="78"/>
      <c r="FZO26" s="77"/>
      <c r="FZP26" s="78"/>
      <c r="FZQ26" s="77"/>
      <c r="FZR26" s="78"/>
      <c r="FZS26" s="77"/>
      <c r="FZT26" s="78"/>
      <c r="FZU26" s="77"/>
      <c r="FZV26" s="78"/>
      <c r="FZW26" s="77"/>
      <c r="FZX26" s="78"/>
      <c r="FZY26" s="77"/>
      <c r="FZZ26" s="78"/>
      <c r="GAA26" s="77"/>
      <c r="GAB26" s="78"/>
      <c r="GAC26" s="77"/>
      <c r="GAD26" s="78"/>
      <c r="GAE26" s="77"/>
      <c r="GAF26" s="78"/>
      <c r="GAG26" s="77"/>
      <c r="GAH26" s="78"/>
      <c r="GAI26" s="77"/>
      <c r="GAJ26" s="78"/>
      <c r="GAK26" s="77"/>
      <c r="GAL26" s="78"/>
      <c r="GAM26" s="77"/>
      <c r="GAN26" s="78"/>
      <c r="GAO26" s="77"/>
      <c r="GAP26" s="78"/>
      <c r="GAQ26" s="77"/>
      <c r="GAR26" s="78"/>
      <c r="GAS26" s="77"/>
      <c r="GAT26" s="78"/>
      <c r="GAU26" s="77"/>
      <c r="GAV26" s="78"/>
      <c r="GAW26" s="77"/>
      <c r="GAX26" s="78"/>
      <c r="GAY26" s="77"/>
      <c r="GAZ26" s="78"/>
      <c r="GBA26" s="77"/>
      <c r="GBB26" s="78"/>
      <c r="GBC26" s="77"/>
      <c r="GBD26" s="78"/>
      <c r="GBE26" s="77"/>
      <c r="GBF26" s="78"/>
      <c r="GBG26" s="77"/>
      <c r="GBH26" s="78"/>
      <c r="GBI26" s="77"/>
      <c r="GBJ26" s="78"/>
      <c r="GBK26" s="77"/>
      <c r="GBL26" s="78"/>
      <c r="GBM26" s="77"/>
      <c r="GBN26" s="78"/>
      <c r="GBO26" s="77"/>
      <c r="GBP26" s="78"/>
      <c r="GBQ26" s="77"/>
      <c r="GBR26" s="78"/>
      <c r="GBS26" s="77"/>
      <c r="GBT26" s="78"/>
      <c r="GBU26" s="77"/>
      <c r="GBV26" s="78"/>
      <c r="GBW26" s="77"/>
      <c r="GBX26" s="78"/>
      <c r="GBY26" s="77"/>
      <c r="GBZ26" s="78"/>
      <c r="GCA26" s="77"/>
      <c r="GCB26" s="78"/>
      <c r="GCC26" s="77"/>
      <c r="GCD26" s="78"/>
      <c r="GCE26" s="77"/>
      <c r="GCF26" s="78"/>
      <c r="GCG26" s="77"/>
      <c r="GCH26" s="78"/>
      <c r="GCI26" s="77"/>
      <c r="GCJ26" s="78"/>
      <c r="GCK26" s="77"/>
      <c r="GCL26" s="78"/>
      <c r="GCM26" s="77"/>
      <c r="GCN26" s="78"/>
      <c r="GCO26" s="77"/>
      <c r="GCP26" s="78"/>
      <c r="GCQ26" s="77"/>
      <c r="GCR26" s="78"/>
      <c r="GCS26" s="77"/>
      <c r="GCT26" s="78"/>
      <c r="GCU26" s="77"/>
      <c r="GCV26" s="78"/>
      <c r="GCW26" s="77"/>
      <c r="GCX26" s="78"/>
      <c r="GCY26" s="77"/>
      <c r="GCZ26" s="78"/>
      <c r="GDA26" s="77"/>
      <c r="GDB26" s="78"/>
      <c r="GDC26" s="77"/>
      <c r="GDD26" s="78"/>
      <c r="GDE26" s="77"/>
      <c r="GDF26" s="78"/>
      <c r="GDG26" s="77"/>
      <c r="GDH26" s="78"/>
      <c r="GDI26" s="77"/>
      <c r="GDJ26" s="78"/>
      <c r="GDK26" s="77"/>
      <c r="GDL26" s="78"/>
      <c r="GDM26" s="77"/>
      <c r="GDN26" s="78"/>
      <c r="GDO26" s="77"/>
      <c r="GDP26" s="78"/>
      <c r="GDQ26" s="77"/>
      <c r="GDR26" s="78"/>
      <c r="GDS26" s="77"/>
      <c r="GDT26" s="78"/>
      <c r="GDU26" s="77"/>
      <c r="GDV26" s="78"/>
      <c r="GDW26" s="77"/>
      <c r="GDX26" s="78"/>
      <c r="GDY26" s="77"/>
      <c r="GDZ26" s="78"/>
      <c r="GEA26" s="77"/>
      <c r="GEB26" s="78"/>
      <c r="GEC26" s="77"/>
      <c r="GED26" s="78"/>
      <c r="GEE26" s="77"/>
      <c r="GEF26" s="78"/>
      <c r="GEG26" s="77"/>
      <c r="GEH26" s="78"/>
      <c r="GEI26" s="77"/>
      <c r="GEJ26" s="78"/>
      <c r="GEK26" s="77"/>
      <c r="GEL26" s="78"/>
      <c r="GEM26" s="77"/>
      <c r="GEN26" s="78"/>
      <c r="GEO26" s="77"/>
      <c r="GEP26" s="78"/>
      <c r="GEQ26" s="77"/>
      <c r="GER26" s="78"/>
      <c r="GES26" s="77"/>
      <c r="GET26" s="78"/>
      <c r="GEU26" s="77"/>
      <c r="GEV26" s="78"/>
      <c r="GEW26" s="77"/>
      <c r="GEX26" s="78"/>
      <c r="GEY26" s="77"/>
      <c r="GEZ26" s="78"/>
      <c r="GFA26" s="77"/>
      <c r="GFB26" s="78"/>
      <c r="GFC26" s="77"/>
      <c r="GFD26" s="78"/>
      <c r="GFE26" s="77"/>
      <c r="GFF26" s="78"/>
      <c r="GFG26" s="77"/>
      <c r="GFH26" s="78"/>
      <c r="GFI26" s="77"/>
      <c r="GFJ26" s="78"/>
      <c r="GFK26" s="77"/>
      <c r="GFL26" s="78"/>
      <c r="GFM26" s="77"/>
      <c r="GFN26" s="78"/>
      <c r="GFO26" s="77"/>
      <c r="GFP26" s="78"/>
      <c r="GFQ26" s="77"/>
      <c r="GFR26" s="78"/>
      <c r="GFS26" s="77"/>
      <c r="GFT26" s="78"/>
      <c r="GFU26" s="77"/>
      <c r="GFV26" s="78"/>
      <c r="GFW26" s="77"/>
      <c r="GFX26" s="78"/>
      <c r="GFY26" s="77"/>
      <c r="GFZ26" s="78"/>
      <c r="GGA26" s="77"/>
      <c r="GGB26" s="78"/>
      <c r="GGC26" s="77"/>
      <c r="GGD26" s="78"/>
      <c r="GGE26" s="77"/>
      <c r="GGF26" s="78"/>
      <c r="GGG26" s="77"/>
      <c r="GGH26" s="78"/>
      <c r="GGI26" s="77"/>
      <c r="GGJ26" s="78"/>
      <c r="GGK26" s="77"/>
      <c r="GGL26" s="78"/>
      <c r="GGM26" s="77"/>
      <c r="GGN26" s="78"/>
      <c r="GGO26" s="77"/>
      <c r="GGP26" s="78"/>
      <c r="GGQ26" s="77"/>
      <c r="GGR26" s="78"/>
      <c r="GGS26" s="77"/>
      <c r="GGT26" s="78"/>
      <c r="GGU26" s="77"/>
      <c r="GGV26" s="78"/>
      <c r="GGW26" s="77"/>
      <c r="GGX26" s="78"/>
      <c r="GGY26" s="77"/>
      <c r="GGZ26" s="78"/>
      <c r="GHA26" s="77"/>
      <c r="GHB26" s="78"/>
      <c r="GHC26" s="77"/>
      <c r="GHD26" s="78"/>
      <c r="GHE26" s="77"/>
      <c r="GHF26" s="78"/>
      <c r="GHG26" s="77"/>
      <c r="GHH26" s="78"/>
      <c r="GHI26" s="77"/>
      <c r="GHJ26" s="78"/>
      <c r="GHK26" s="77"/>
      <c r="GHL26" s="78"/>
      <c r="GHM26" s="77"/>
      <c r="GHN26" s="78"/>
      <c r="GHO26" s="77"/>
      <c r="GHP26" s="78"/>
      <c r="GHQ26" s="77"/>
      <c r="GHR26" s="78"/>
      <c r="GHS26" s="77"/>
      <c r="GHT26" s="78"/>
      <c r="GHU26" s="77"/>
      <c r="GHV26" s="78"/>
      <c r="GHW26" s="77"/>
      <c r="GHX26" s="78"/>
      <c r="GHY26" s="77"/>
      <c r="GHZ26" s="78"/>
      <c r="GIA26" s="77"/>
      <c r="GIB26" s="78"/>
      <c r="GIC26" s="77"/>
      <c r="GID26" s="78"/>
      <c r="GIE26" s="77"/>
      <c r="GIF26" s="78"/>
      <c r="GIG26" s="77"/>
      <c r="GIH26" s="78"/>
      <c r="GII26" s="77"/>
      <c r="GIJ26" s="78"/>
      <c r="GIK26" s="77"/>
      <c r="GIL26" s="78"/>
      <c r="GIM26" s="77"/>
      <c r="GIN26" s="78"/>
      <c r="GIO26" s="77"/>
      <c r="GIP26" s="78"/>
      <c r="GIQ26" s="77"/>
      <c r="GIR26" s="78"/>
      <c r="GIS26" s="77"/>
      <c r="GIT26" s="78"/>
      <c r="GIU26" s="77"/>
      <c r="GIV26" s="78"/>
      <c r="GIW26" s="77"/>
      <c r="GIX26" s="78"/>
      <c r="GIY26" s="77"/>
      <c r="GIZ26" s="78"/>
      <c r="GJA26" s="77"/>
      <c r="GJB26" s="78"/>
      <c r="GJC26" s="77"/>
      <c r="GJD26" s="78"/>
      <c r="GJE26" s="77"/>
      <c r="GJF26" s="78"/>
      <c r="GJG26" s="77"/>
      <c r="GJH26" s="78"/>
      <c r="GJI26" s="77"/>
      <c r="GJJ26" s="78"/>
      <c r="GJK26" s="77"/>
      <c r="GJL26" s="78"/>
      <c r="GJM26" s="77"/>
      <c r="GJN26" s="78"/>
      <c r="GJO26" s="77"/>
      <c r="GJP26" s="78"/>
      <c r="GJQ26" s="77"/>
      <c r="GJR26" s="78"/>
      <c r="GJS26" s="77"/>
      <c r="GJT26" s="78"/>
      <c r="GJU26" s="77"/>
      <c r="GJV26" s="78"/>
      <c r="GJW26" s="77"/>
      <c r="GJX26" s="78"/>
      <c r="GJY26" s="77"/>
      <c r="GJZ26" s="78"/>
      <c r="GKA26" s="77"/>
      <c r="GKB26" s="78"/>
      <c r="GKC26" s="77"/>
      <c r="GKD26" s="78"/>
      <c r="GKE26" s="77"/>
      <c r="GKF26" s="78"/>
      <c r="GKG26" s="77"/>
      <c r="GKH26" s="78"/>
      <c r="GKI26" s="77"/>
      <c r="GKJ26" s="78"/>
      <c r="GKK26" s="77"/>
      <c r="GKL26" s="78"/>
      <c r="GKM26" s="77"/>
      <c r="GKN26" s="78"/>
      <c r="GKO26" s="77"/>
      <c r="GKP26" s="78"/>
      <c r="GKQ26" s="77"/>
      <c r="GKR26" s="78"/>
      <c r="GKS26" s="77"/>
      <c r="GKT26" s="78"/>
      <c r="GKU26" s="77"/>
      <c r="GKV26" s="78"/>
      <c r="GKW26" s="77"/>
      <c r="GKX26" s="78"/>
      <c r="GKY26" s="77"/>
      <c r="GKZ26" s="78"/>
      <c r="GLA26" s="77"/>
      <c r="GLB26" s="78"/>
      <c r="GLC26" s="77"/>
      <c r="GLD26" s="78"/>
      <c r="GLE26" s="77"/>
      <c r="GLF26" s="78"/>
      <c r="GLG26" s="77"/>
      <c r="GLH26" s="78"/>
      <c r="GLI26" s="77"/>
      <c r="GLJ26" s="78"/>
      <c r="GLK26" s="77"/>
      <c r="GLL26" s="78"/>
      <c r="GLM26" s="77"/>
      <c r="GLN26" s="78"/>
      <c r="GLO26" s="77"/>
      <c r="GLP26" s="78"/>
      <c r="GLQ26" s="77"/>
      <c r="GLR26" s="78"/>
      <c r="GLS26" s="77"/>
      <c r="GLT26" s="78"/>
      <c r="GLU26" s="77"/>
      <c r="GLV26" s="78"/>
      <c r="GLW26" s="77"/>
      <c r="GLX26" s="78"/>
      <c r="GLY26" s="77"/>
      <c r="GLZ26" s="78"/>
      <c r="GMA26" s="77"/>
      <c r="GMB26" s="78"/>
      <c r="GMC26" s="77"/>
      <c r="GMD26" s="78"/>
      <c r="GME26" s="77"/>
      <c r="GMF26" s="78"/>
      <c r="GMG26" s="77"/>
      <c r="GMH26" s="78"/>
      <c r="GMI26" s="77"/>
      <c r="GMJ26" s="78"/>
      <c r="GMK26" s="77"/>
      <c r="GML26" s="78"/>
      <c r="GMM26" s="77"/>
      <c r="GMN26" s="78"/>
      <c r="GMO26" s="77"/>
      <c r="GMP26" s="78"/>
      <c r="GMQ26" s="77"/>
      <c r="GMR26" s="78"/>
      <c r="GMS26" s="77"/>
      <c r="GMT26" s="78"/>
      <c r="GMU26" s="77"/>
      <c r="GMV26" s="78"/>
      <c r="GMW26" s="77"/>
      <c r="GMX26" s="78"/>
      <c r="GMY26" s="77"/>
      <c r="GMZ26" s="78"/>
      <c r="GNA26" s="77"/>
      <c r="GNB26" s="78"/>
      <c r="GNC26" s="77"/>
      <c r="GND26" s="78"/>
      <c r="GNE26" s="77"/>
      <c r="GNF26" s="78"/>
      <c r="GNG26" s="77"/>
      <c r="GNH26" s="78"/>
      <c r="GNI26" s="77"/>
      <c r="GNJ26" s="78"/>
      <c r="GNK26" s="77"/>
      <c r="GNL26" s="78"/>
      <c r="GNM26" s="77"/>
      <c r="GNN26" s="78"/>
      <c r="GNO26" s="77"/>
      <c r="GNP26" s="78"/>
      <c r="GNQ26" s="77"/>
      <c r="GNR26" s="78"/>
      <c r="GNS26" s="77"/>
      <c r="GNT26" s="78"/>
      <c r="GNU26" s="77"/>
      <c r="GNV26" s="78"/>
      <c r="GNW26" s="77"/>
      <c r="GNX26" s="78"/>
      <c r="GNY26" s="77"/>
      <c r="GNZ26" s="78"/>
      <c r="GOA26" s="77"/>
      <c r="GOB26" s="78"/>
      <c r="GOC26" s="77"/>
      <c r="GOD26" s="78"/>
      <c r="GOE26" s="77"/>
      <c r="GOF26" s="78"/>
      <c r="GOG26" s="77"/>
      <c r="GOH26" s="78"/>
      <c r="GOI26" s="77"/>
      <c r="GOJ26" s="78"/>
      <c r="GOK26" s="77"/>
      <c r="GOL26" s="78"/>
      <c r="GOM26" s="77"/>
      <c r="GON26" s="78"/>
      <c r="GOO26" s="77"/>
      <c r="GOP26" s="78"/>
      <c r="GOQ26" s="77"/>
      <c r="GOR26" s="78"/>
      <c r="GOS26" s="77"/>
      <c r="GOT26" s="78"/>
      <c r="GOU26" s="77"/>
      <c r="GOV26" s="78"/>
      <c r="GOW26" s="77"/>
      <c r="GOX26" s="78"/>
      <c r="GOY26" s="77"/>
      <c r="GOZ26" s="78"/>
      <c r="GPA26" s="77"/>
      <c r="GPB26" s="78"/>
      <c r="GPC26" s="77"/>
      <c r="GPD26" s="78"/>
      <c r="GPE26" s="77"/>
      <c r="GPF26" s="78"/>
      <c r="GPG26" s="77"/>
      <c r="GPH26" s="78"/>
      <c r="GPI26" s="77"/>
      <c r="GPJ26" s="78"/>
      <c r="GPK26" s="77"/>
      <c r="GPL26" s="78"/>
      <c r="GPM26" s="77"/>
      <c r="GPN26" s="78"/>
      <c r="GPO26" s="77"/>
      <c r="GPP26" s="78"/>
      <c r="GPQ26" s="77"/>
      <c r="GPR26" s="78"/>
      <c r="GPS26" s="77"/>
      <c r="GPT26" s="78"/>
      <c r="GPU26" s="77"/>
      <c r="GPV26" s="78"/>
      <c r="GPW26" s="77"/>
      <c r="GPX26" s="78"/>
      <c r="GPY26" s="77"/>
      <c r="GPZ26" s="78"/>
      <c r="GQA26" s="77"/>
      <c r="GQB26" s="78"/>
      <c r="GQC26" s="77"/>
      <c r="GQD26" s="78"/>
      <c r="GQE26" s="77"/>
      <c r="GQF26" s="78"/>
      <c r="GQG26" s="77"/>
      <c r="GQH26" s="78"/>
      <c r="GQI26" s="77"/>
      <c r="GQJ26" s="78"/>
      <c r="GQK26" s="77"/>
      <c r="GQL26" s="78"/>
      <c r="GQM26" s="77"/>
      <c r="GQN26" s="78"/>
      <c r="GQO26" s="77"/>
      <c r="GQP26" s="78"/>
      <c r="GQQ26" s="77"/>
      <c r="GQR26" s="78"/>
      <c r="GQS26" s="77"/>
      <c r="GQT26" s="78"/>
      <c r="GQU26" s="77"/>
      <c r="GQV26" s="78"/>
      <c r="GQW26" s="77"/>
      <c r="GQX26" s="78"/>
      <c r="GQY26" s="77"/>
      <c r="GQZ26" s="78"/>
      <c r="GRA26" s="77"/>
      <c r="GRB26" s="78"/>
      <c r="GRC26" s="77"/>
      <c r="GRD26" s="78"/>
      <c r="GRE26" s="77"/>
      <c r="GRF26" s="78"/>
      <c r="GRG26" s="77"/>
      <c r="GRH26" s="78"/>
      <c r="GRI26" s="77"/>
      <c r="GRJ26" s="78"/>
      <c r="GRK26" s="77"/>
      <c r="GRL26" s="78"/>
      <c r="GRM26" s="77"/>
      <c r="GRN26" s="78"/>
      <c r="GRO26" s="77"/>
      <c r="GRP26" s="78"/>
      <c r="GRQ26" s="77"/>
      <c r="GRR26" s="78"/>
      <c r="GRS26" s="77"/>
      <c r="GRT26" s="78"/>
      <c r="GRU26" s="77"/>
      <c r="GRV26" s="78"/>
      <c r="GRW26" s="77"/>
      <c r="GRX26" s="78"/>
      <c r="GRY26" s="77"/>
      <c r="GRZ26" s="78"/>
      <c r="GSA26" s="77"/>
      <c r="GSB26" s="78"/>
      <c r="GSC26" s="77"/>
      <c r="GSD26" s="78"/>
      <c r="GSE26" s="77"/>
      <c r="GSF26" s="78"/>
      <c r="GSG26" s="77"/>
      <c r="GSH26" s="78"/>
      <c r="GSI26" s="77"/>
      <c r="GSJ26" s="78"/>
      <c r="GSK26" s="77"/>
      <c r="GSL26" s="78"/>
      <c r="GSM26" s="77"/>
      <c r="GSN26" s="78"/>
      <c r="GSO26" s="77"/>
      <c r="GSP26" s="78"/>
      <c r="GSQ26" s="77"/>
      <c r="GSR26" s="78"/>
      <c r="GSS26" s="77"/>
      <c r="GST26" s="78"/>
      <c r="GSU26" s="77"/>
      <c r="GSV26" s="78"/>
      <c r="GSW26" s="77"/>
      <c r="GSX26" s="78"/>
      <c r="GSY26" s="77"/>
      <c r="GSZ26" s="78"/>
      <c r="GTA26" s="77"/>
      <c r="GTB26" s="78"/>
      <c r="GTC26" s="77"/>
      <c r="GTD26" s="78"/>
      <c r="GTE26" s="77"/>
      <c r="GTF26" s="78"/>
      <c r="GTG26" s="77"/>
      <c r="GTH26" s="78"/>
      <c r="GTI26" s="77"/>
      <c r="GTJ26" s="78"/>
      <c r="GTK26" s="77"/>
      <c r="GTL26" s="78"/>
      <c r="GTM26" s="77"/>
      <c r="GTN26" s="78"/>
      <c r="GTO26" s="77"/>
      <c r="GTP26" s="78"/>
      <c r="GTQ26" s="77"/>
      <c r="GTR26" s="78"/>
      <c r="GTS26" s="77"/>
      <c r="GTT26" s="78"/>
      <c r="GTU26" s="77"/>
      <c r="GTV26" s="78"/>
      <c r="GTW26" s="77"/>
      <c r="GTX26" s="78"/>
      <c r="GTY26" s="77"/>
      <c r="GTZ26" s="78"/>
      <c r="GUA26" s="77"/>
      <c r="GUB26" s="78"/>
      <c r="GUC26" s="77"/>
      <c r="GUD26" s="78"/>
      <c r="GUE26" s="77"/>
      <c r="GUF26" s="78"/>
      <c r="GUG26" s="77"/>
      <c r="GUH26" s="78"/>
      <c r="GUI26" s="77"/>
      <c r="GUJ26" s="78"/>
      <c r="GUK26" s="77"/>
      <c r="GUL26" s="78"/>
      <c r="GUM26" s="77"/>
      <c r="GUN26" s="78"/>
      <c r="GUO26" s="77"/>
      <c r="GUP26" s="78"/>
      <c r="GUQ26" s="77"/>
      <c r="GUR26" s="78"/>
      <c r="GUS26" s="77"/>
      <c r="GUT26" s="78"/>
      <c r="GUU26" s="77"/>
      <c r="GUV26" s="78"/>
      <c r="GUW26" s="77"/>
      <c r="GUX26" s="78"/>
      <c r="GUY26" s="77"/>
      <c r="GUZ26" s="78"/>
      <c r="GVA26" s="77"/>
      <c r="GVB26" s="78"/>
      <c r="GVC26" s="77"/>
      <c r="GVD26" s="78"/>
      <c r="GVE26" s="77"/>
      <c r="GVF26" s="78"/>
      <c r="GVG26" s="77"/>
      <c r="GVH26" s="78"/>
      <c r="GVI26" s="77"/>
      <c r="GVJ26" s="78"/>
      <c r="GVK26" s="77"/>
      <c r="GVL26" s="78"/>
      <c r="GVM26" s="77"/>
      <c r="GVN26" s="78"/>
      <c r="GVO26" s="77"/>
      <c r="GVP26" s="78"/>
      <c r="GVQ26" s="77"/>
      <c r="GVR26" s="78"/>
      <c r="GVS26" s="77"/>
      <c r="GVT26" s="78"/>
      <c r="GVU26" s="77"/>
      <c r="GVV26" s="78"/>
      <c r="GVW26" s="77"/>
      <c r="GVX26" s="78"/>
      <c r="GVY26" s="77"/>
      <c r="GVZ26" s="78"/>
      <c r="GWA26" s="77"/>
      <c r="GWB26" s="78"/>
      <c r="GWC26" s="77"/>
      <c r="GWD26" s="78"/>
      <c r="GWE26" s="77"/>
      <c r="GWF26" s="78"/>
      <c r="GWG26" s="77"/>
      <c r="GWH26" s="78"/>
      <c r="GWI26" s="77"/>
      <c r="GWJ26" s="78"/>
      <c r="GWK26" s="77"/>
      <c r="GWL26" s="78"/>
      <c r="GWM26" s="77"/>
      <c r="GWN26" s="78"/>
      <c r="GWO26" s="77"/>
      <c r="GWP26" s="78"/>
      <c r="GWQ26" s="77"/>
      <c r="GWR26" s="78"/>
      <c r="GWS26" s="77"/>
      <c r="GWT26" s="78"/>
      <c r="GWU26" s="77"/>
      <c r="GWV26" s="78"/>
      <c r="GWW26" s="77"/>
      <c r="GWX26" s="78"/>
      <c r="GWY26" s="77"/>
      <c r="GWZ26" s="78"/>
      <c r="GXA26" s="77"/>
      <c r="GXB26" s="78"/>
      <c r="GXC26" s="77"/>
      <c r="GXD26" s="78"/>
      <c r="GXE26" s="77"/>
      <c r="GXF26" s="78"/>
      <c r="GXG26" s="77"/>
      <c r="GXH26" s="78"/>
      <c r="GXI26" s="77"/>
      <c r="GXJ26" s="78"/>
      <c r="GXK26" s="77"/>
      <c r="GXL26" s="78"/>
      <c r="GXM26" s="77"/>
      <c r="GXN26" s="78"/>
      <c r="GXO26" s="77"/>
      <c r="GXP26" s="78"/>
      <c r="GXQ26" s="77"/>
      <c r="GXR26" s="78"/>
      <c r="GXS26" s="77"/>
      <c r="GXT26" s="78"/>
      <c r="GXU26" s="77"/>
      <c r="GXV26" s="78"/>
      <c r="GXW26" s="77"/>
      <c r="GXX26" s="78"/>
      <c r="GXY26" s="77"/>
      <c r="GXZ26" s="78"/>
      <c r="GYA26" s="77"/>
      <c r="GYB26" s="78"/>
      <c r="GYC26" s="77"/>
      <c r="GYD26" s="78"/>
      <c r="GYE26" s="77"/>
      <c r="GYF26" s="78"/>
      <c r="GYG26" s="77"/>
      <c r="GYH26" s="78"/>
      <c r="GYI26" s="77"/>
      <c r="GYJ26" s="78"/>
      <c r="GYK26" s="77"/>
      <c r="GYL26" s="78"/>
      <c r="GYM26" s="77"/>
      <c r="GYN26" s="78"/>
      <c r="GYO26" s="77"/>
      <c r="GYP26" s="78"/>
      <c r="GYQ26" s="77"/>
      <c r="GYR26" s="78"/>
      <c r="GYS26" s="77"/>
      <c r="GYT26" s="78"/>
      <c r="GYU26" s="77"/>
      <c r="GYV26" s="78"/>
      <c r="GYW26" s="77"/>
      <c r="GYX26" s="78"/>
      <c r="GYY26" s="77"/>
      <c r="GYZ26" s="78"/>
      <c r="GZA26" s="77"/>
      <c r="GZB26" s="78"/>
      <c r="GZC26" s="77"/>
      <c r="GZD26" s="78"/>
      <c r="GZE26" s="77"/>
      <c r="GZF26" s="78"/>
      <c r="GZG26" s="77"/>
      <c r="GZH26" s="78"/>
      <c r="GZI26" s="77"/>
      <c r="GZJ26" s="78"/>
      <c r="GZK26" s="77"/>
      <c r="GZL26" s="78"/>
      <c r="GZM26" s="77"/>
      <c r="GZN26" s="78"/>
      <c r="GZO26" s="77"/>
      <c r="GZP26" s="78"/>
      <c r="GZQ26" s="77"/>
      <c r="GZR26" s="78"/>
      <c r="GZS26" s="77"/>
      <c r="GZT26" s="78"/>
      <c r="GZU26" s="77"/>
      <c r="GZV26" s="78"/>
      <c r="GZW26" s="77"/>
      <c r="GZX26" s="78"/>
      <c r="GZY26" s="77"/>
      <c r="GZZ26" s="78"/>
      <c r="HAA26" s="77"/>
      <c r="HAB26" s="78"/>
      <c r="HAC26" s="77"/>
      <c r="HAD26" s="78"/>
      <c r="HAE26" s="77"/>
      <c r="HAF26" s="78"/>
      <c r="HAG26" s="77"/>
      <c r="HAH26" s="78"/>
      <c r="HAI26" s="77"/>
      <c r="HAJ26" s="78"/>
      <c r="HAK26" s="77"/>
      <c r="HAL26" s="78"/>
      <c r="HAM26" s="77"/>
      <c r="HAN26" s="78"/>
      <c r="HAO26" s="77"/>
      <c r="HAP26" s="78"/>
      <c r="HAQ26" s="77"/>
      <c r="HAR26" s="78"/>
      <c r="HAS26" s="77"/>
      <c r="HAT26" s="78"/>
      <c r="HAU26" s="77"/>
      <c r="HAV26" s="78"/>
      <c r="HAW26" s="77"/>
      <c r="HAX26" s="78"/>
      <c r="HAY26" s="77"/>
      <c r="HAZ26" s="78"/>
      <c r="HBA26" s="77"/>
      <c r="HBB26" s="78"/>
      <c r="HBC26" s="77"/>
      <c r="HBD26" s="78"/>
      <c r="HBE26" s="77"/>
      <c r="HBF26" s="78"/>
      <c r="HBG26" s="77"/>
      <c r="HBH26" s="78"/>
      <c r="HBI26" s="77"/>
      <c r="HBJ26" s="78"/>
      <c r="HBK26" s="77"/>
      <c r="HBL26" s="78"/>
      <c r="HBM26" s="77"/>
      <c r="HBN26" s="78"/>
      <c r="HBO26" s="77"/>
      <c r="HBP26" s="78"/>
      <c r="HBQ26" s="77"/>
      <c r="HBR26" s="78"/>
      <c r="HBS26" s="77"/>
      <c r="HBT26" s="78"/>
      <c r="HBU26" s="77"/>
      <c r="HBV26" s="78"/>
      <c r="HBW26" s="77"/>
      <c r="HBX26" s="78"/>
      <c r="HBY26" s="77"/>
      <c r="HBZ26" s="78"/>
      <c r="HCA26" s="77"/>
      <c r="HCB26" s="78"/>
      <c r="HCC26" s="77"/>
      <c r="HCD26" s="78"/>
      <c r="HCE26" s="77"/>
      <c r="HCF26" s="78"/>
      <c r="HCG26" s="77"/>
      <c r="HCH26" s="78"/>
      <c r="HCI26" s="77"/>
      <c r="HCJ26" s="78"/>
      <c r="HCK26" s="77"/>
      <c r="HCL26" s="78"/>
      <c r="HCM26" s="77"/>
      <c r="HCN26" s="78"/>
      <c r="HCO26" s="77"/>
      <c r="HCP26" s="78"/>
      <c r="HCQ26" s="77"/>
      <c r="HCR26" s="78"/>
      <c r="HCS26" s="77"/>
      <c r="HCT26" s="78"/>
      <c r="HCU26" s="77"/>
      <c r="HCV26" s="78"/>
      <c r="HCW26" s="77"/>
      <c r="HCX26" s="78"/>
      <c r="HCY26" s="77"/>
      <c r="HCZ26" s="78"/>
      <c r="HDA26" s="77"/>
      <c r="HDB26" s="78"/>
      <c r="HDC26" s="77"/>
      <c r="HDD26" s="78"/>
      <c r="HDE26" s="77"/>
      <c r="HDF26" s="78"/>
      <c r="HDG26" s="77"/>
      <c r="HDH26" s="78"/>
      <c r="HDI26" s="77"/>
      <c r="HDJ26" s="78"/>
      <c r="HDK26" s="77"/>
      <c r="HDL26" s="78"/>
      <c r="HDM26" s="77"/>
      <c r="HDN26" s="78"/>
      <c r="HDO26" s="77"/>
      <c r="HDP26" s="78"/>
      <c r="HDQ26" s="77"/>
      <c r="HDR26" s="78"/>
      <c r="HDS26" s="77"/>
      <c r="HDT26" s="78"/>
      <c r="HDU26" s="77"/>
      <c r="HDV26" s="78"/>
      <c r="HDW26" s="77"/>
      <c r="HDX26" s="78"/>
      <c r="HDY26" s="77"/>
      <c r="HDZ26" s="78"/>
      <c r="HEA26" s="77"/>
      <c r="HEB26" s="78"/>
      <c r="HEC26" s="77"/>
      <c r="HED26" s="78"/>
      <c r="HEE26" s="77"/>
      <c r="HEF26" s="78"/>
      <c r="HEG26" s="77"/>
      <c r="HEH26" s="78"/>
      <c r="HEI26" s="77"/>
      <c r="HEJ26" s="78"/>
      <c r="HEK26" s="77"/>
      <c r="HEL26" s="78"/>
      <c r="HEM26" s="77"/>
      <c r="HEN26" s="78"/>
      <c r="HEO26" s="77"/>
      <c r="HEP26" s="78"/>
      <c r="HEQ26" s="77"/>
      <c r="HER26" s="78"/>
      <c r="HES26" s="77"/>
      <c r="HET26" s="78"/>
      <c r="HEU26" s="77"/>
      <c r="HEV26" s="78"/>
      <c r="HEW26" s="77"/>
      <c r="HEX26" s="78"/>
      <c r="HEY26" s="77"/>
      <c r="HEZ26" s="78"/>
      <c r="HFA26" s="77"/>
      <c r="HFB26" s="78"/>
      <c r="HFC26" s="77"/>
      <c r="HFD26" s="78"/>
      <c r="HFE26" s="77"/>
      <c r="HFF26" s="78"/>
      <c r="HFG26" s="77"/>
      <c r="HFH26" s="78"/>
      <c r="HFI26" s="77"/>
      <c r="HFJ26" s="78"/>
      <c r="HFK26" s="77"/>
      <c r="HFL26" s="78"/>
      <c r="HFM26" s="77"/>
      <c r="HFN26" s="78"/>
      <c r="HFO26" s="77"/>
      <c r="HFP26" s="78"/>
      <c r="HFQ26" s="77"/>
      <c r="HFR26" s="78"/>
      <c r="HFS26" s="77"/>
      <c r="HFT26" s="78"/>
      <c r="HFU26" s="77"/>
      <c r="HFV26" s="78"/>
      <c r="HFW26" s="77"/>
      <c r="HFX26" s="78"/>
      <c r="HFY26" s="77"/>
      <c r="HFZ26" s="78"/>
      <c r="HGA26" s="77"/>
      <c r="HGB26" s="78"/>
      <c r="HGC26" s="77"/>
      <c r="HGD26" s="78"/>
      <c r="HGE26" s="77"/>
      <c r="HGF26" s="78"/>
      <c r="HGG26" s="77"/>
      <c r="HGH26" s="78"/>
      <c r="HGI26" s="77"/>
      <c r="HGJ26" s="78"/>
      <c r="HGK26" s="77"/>
      <c r="HGL26" s="78"/>
      <c r="HGM26" s="77"/>
      <c r="HGN26" s="78"/>
      <c r="HGO26" s="77"/>
      <c r="HGP26" s="78"/>
      <c r="HGQ26" s="77"/>
      <c r="HGR26" s="78"/>
      <c r="HGS26" s="77"/>
      <c r="HGT26" s="78"/>
      <c r="HGU26" s="77"/>
      <c r="HGV26" s="78"/>
      <c r="HGW26" s="77"/>
      <c r="HGX26" s="78"/>
      <c r="HGY26" s="77"/>
      <c r="HGZ26" s="78"/>
      <c r="HHA26" s="77"/>
      <c r="HHB26" s="78"/>
      <c r="HHC26" s="77"/>
      <c r="HHD26" s="78"/>
      <c r="HHE26" s="77"/>
      <c r="HHF26" s="78"/>
      <c r="HHG26" s="77"/>
      <c r="HHH26" s="78"/>
      <c r="HHI26" s="77"/>
      <c r="HHJ26" s="78"/>
      <c r="HHK26" s="77"/>
      <c r="HHL26" s="78"/>
      <c r="HHM26" s="77"/>
      <c r="HHN26" s="78"/>
      <c r="HHO26" s="77"/>
      <c r="HHP26" s="78"/>
      <c r="HHQ26" s="77"/>
      <c r="HHR26" s="78"/>
      <c r="HHS26" s="77"/>
      <c r="HHT26" s="78"/>
      <c r="HHU26" s="77"/>
      <c r="HHV26" s="78"/>
      <c r="HHW26" s="77"/>
      <c r="HHX26" s="78"/>
      <c r="HHY26" s="77"/>
      <c r="HHZ26" s="78"/>
      <c r="HIA26" s="77"/>
      <c r="HIB26" s="78"/>
      <c r="HIC26" s="77"/>
      <c r="HID26" s="78"/>
      <c r="HIE26" s="77"/>
      <c r="HIF26" s="78"/>
      <c r="HIG26" s="77"/>
      <c r="HIH26" s="78"/>
      <c r="HII26" s="77"/>
      <c r="HIJ26" s="78"/>
      <c r="HIK26" s="77"/>
      <c r="HIL26" s="78"/>
      <c r="HIM26" s="77"/>
      <c r="HIN26" s="78"/>
      <c r="HIO26" s="77"/>
      <c r="HIP26" s="78"/>
      <c r="HIQ26" s="77"/>
      <c r="HIR26" s="78"/>
      <c r="HIS26" s="77"/>
      <c r="HIT26" s="78"/>
      <c r="HIU26" s="77"/>
      <c r="HIV26" s="78"/>
      <c r="HIW26" s="77"/>
      <c r="HIX26" s="78"/>
      <c r="HIY26" s="77"/>
      <c r="HIZ26" s="78"/>
      <c r="HJA26" s="77"/>
      <c r="HJB26" s="78"/>
      <c r="HJC26" s="77"/>
      <c r="HJD26" s="78"/>
      <c r="HJE26" s="77"/>
      <c r="HJF26" s="78"/>
      <c r="HJG26" s="77"/>
      <c r="HJH26" s="78"/>
      <c r="HJI26" s="77"/>
      <c r="HJJ26" s="78"/>
      <c r="HJK26" s="77"/>
      <c r="HJL26" s="78"/>
      <c r="HJM26" s="77"/>
      <c r="HJN26" s="78"/>
      <c r="HJO26" s="77"/>
      <c r="HJP26" s="78"/>
      <c r="HJQ26" s="77"/>
      <c r="HJR26" s="78"/>
      <c r="HJS26" s="77"/>
      <c r="HJT26" s="78"/>
      <c r="HJU26" s="77"/>
      <c r="HJV26" s="78"/>
      <c r="HJW26" s="77"/>
      <c r="HJX26" s="78"/>
      <c r="HJY26" s="77"/>
      <c r="HJZ26" s="78"/>
      <c r="HKA26" s="77"/>
      <c r="HKB26" s="78"/>
      <c r="HKC26" s="77"/>
      <c r="HKD26" s="78"/>
      <c r="HKE26" s="77"/>
      <c r="HKF26" s="78"/>
      <c r="HKG26" s="77"/>
      <c r="HKH26" s="78"/>
      <c r="HKI26" s="77"/>
      <c r="HKJ26" s="78"/>
      <c r="HKK26" s="77"/>
      <c r="HKL26" s="78"/>
      <c r="HKM26" s="77"/>
      <c r="HKN26" s="78"/>
      <c r="HKO26" s="77"/>
      <c r="HKP26" s="78"/>
      <c r="HKQ26" s="77"/>
      <c r="HKR26" s="78"/>
      <c r="HKS26" s="77"/>
      <c r="HKT26" s="78"/>
      <c r="HKU26" s="77"/>
      <c r="HKV26" s="78"/>
      <c r="HKW26" s="77"/>
      <c r="HKX26" s="78"/>
      <c r="HKY26" s="77"/>
      <c r="HKZ26" s="78"/>
      <c r="HLA26" s="77"/>
      <c r="HLB26" s="78"/>
      <c r="HLC26" s="77"/>
      <c r="HLD26" s="78"/>
      <c r="HLE26" s="77"/>
      <c r="HLF26" s="78"/>
      <c r="HLG26" s="77"/>
      <c r="HLH26" s="78"/>
      <c r="HLI26" s="77"/>
      <c r="HLJ26" s="78"/>
      <c r="HLK26" s="77"/>
      <c r="HLL26" s="78"/>
      <c r="HLM26" s="77"/>
      <c r="HLN26" s="78"/>
      <c r="HLO26" s="77"/>
      <c r="HLP26" s="78"/>
      <c r="HLQ26" s="77"/>
      <c r="HLR26" s="78"/>
      <c r="HLS26" s="77"/>
      <c r="HLT26" s="78"/>
      <c r="HLU26" s="77"/>
      <c r="HLV26" s="78"/>
      <c r="HLW26" s="77"/>
      <c r="HLX26" s="78"/>
      <c r="HLY26" s="77"/>
      <c r="HLZ26" s="78"/>
      <c r="HMA26" s="77"/>
      <c r="HMB26" s="78"/>
      <c r="HMC26" s="77"/>
      <c r="HMD26" s="78"/>
      <c r="HME26" s="77"/>
      <c r="HMF26" s="78"/>
      <c r="HMG26" s="77"/>
      <c r="HMH26" s="78"/>
      <c r="HMI26" s="77"/>
      <c r="HMJ26" s="78"/>
      <c r="HMK26" s="77"/>
      <c r="HML26" s="78"/>
      <c r="HMM26" s="77"/>
      <c r="HMN26" s="78"/>
      <c r="HMO26" s="77"/>
      <c r="HMP26" s="78"/>
      <c r="HMQ26" s="77"/>
      <c r="HMR26" s="78"/>
      <c r="HMS26" s="77"/>
      <c r="HMT26" s="78"/>
      <c r="HMU26" s="77"/>
      <c r="HMV26" s="78"/>
      <c r="HMW26" s="77"/>
      <c r="HMX26" s="78"/>
      <c r="HMY26" s="77"/>
      <c r="HMZ26" s="78"/>
      <c r="HNA26" s="77"/>
      <c r="HNB26" s="78"/>
      <c r="HNC26" s="77"/>
      <c r="HND26" s="78"/>
      <c r="HNE26" s="77"/>
      <c r="HNF26" s="78"/>
      <c r="HNG26" s="77"/>
      <c r="HNH26" s="78"/>
      <c r="HNI26" s="77"/>
      <c r="HNJ26" s="78"/>
      <c r="HNK26" s="77"/>
      <c r="HNL26" s="78"/>
      <c r="HNM26" s="77"/>
      <c r="HNN26" s="78"/>
      <c r="HNO26" s="77"/>
      <c r="HNP26" s="78"/>
      <c r="HNQ26" s="77"/>
      <c r="HNR26" s="78"/>
      <c r="HNS26" s="77"/>
      <c r="HNT26" s="78"/>
      <c r="HNU26" s="77"/>
      <c r="HNV26" s="78"/>
      <c r="HNW26" s="77"/>
      <c r="HNX26" s="78"/>
      <c r="HNY26" s="77"/>
      <c r="HNZ26" s="78"/>
      <c r="HOA26" s="77"/>
      <c r="HOB26" s="78"/>
      <c r="HOC26" s="77"/>
      <c r="HOD26" s="78"/>
      <c r="HOE26" s="77"/>
      <c r="HOF26" s="78"/>
      <c r="HOG26" s="77"/>
      <c r="HOH26" s="78"/>
      <c r="HOI26" s="77"/>
      <c r="HOJ26" s="78"/>
      <c r="HOK26" s="77"/>
      <c r="HOL26" s="78"/>
      <c r="HOM26" s="77"/>
      <c r="HON26" s="78"/>
      <c r="HOO26" s="77"/>
      <c r="HOP26" s="78"/>
      <c r="HOQ26" s="77"/>
      <c r="HOR26" s="78"/>
      <c r="HOS26" s="77"/>
      <c r="HOT26" s="78"/>
      <c r="HOU26" s="77"/>
      <c r="HOV26" s="78"/>
      <c r="HOW26" s="77"/>
      <c r="HOX26" s="78"/>
      <c r="HOY26" s="77"/>
      <c r="HOZ26" s="78"/>
      <c r="HPA26" s="77"/>
      <c r="HPB26" s="78"/>
      <c r="HPC26" s="77"/>
      <c r="HPD26" s="78"/>
      <c r="HPE26" s="77"/>
      <c r="HPF26" s="78"/>
      <c r="HPG26" s="77"/>
      <c r="HPH26" s="78"/>
      <c r="HPI26" s="77"/>
      <c r="HPJ26" s="78"/>
      <c r="HPK26" s="77"/>
      <c r="HPL26" s="78"/>
      <c r="HPM26" s="77"/>
      <c r="HPN26" s="78"/>
      <c r="HPO26" s="77"/>
      <c r="HPP26" s="78"/>
      <c r="HPQ26" s="77"/>
      <c r="HPR26" s="78"/>
      <c r="HPS26" s="77"/>
      <c r="HPT26" s="78"/>
      <c r="HPU26" s="77"/>
      <c r="HPV26" s="78"/>
      <c r="HPW26" s="77"/>
      <c r="HPX26" s="78"/>
      <c r="HPY26" s="77"/>
      <c r="HPZ26" s="78"/>
      <c r="HQA26" s="77"/>
      <c r="HQB26" s="78"/>
      <c r="HQC26" s="77"/>
      <c r="HQD26" s="78"/>
      <c r="HQE26" s="77"/>
      <c r="HQF26" s="78"/>
      <c r="HQG26" s="77"/>
      <c r="HQH26" s="78"/>
      <c r="HQI26" s="77"/>
      <c r="HQJ26" s="78"/>
      <c r="HQK26" s="77"/>
      <c r="HQL26" s="78"/>
      <c r="HQM26" s="77"/>
      <c r="HQN26" s="78"/>
      <c r="HQO26" s="77"/>
      <c r="HQP26" s="78"/>
      <c r="HQQ26" s="77"/>
      <c r="HQR26" s="78"/>
      <c r="HQS26" s="77"/>
      <c r="HQT26" s="78"/>
      <c r="HQU26" s="77"/>
      <c r="HQV26" s="78"/>
      <c r="HQW26" s="77"/>
      <c r="HQX26" s="78"/>
      <c r="HQY26" s="77"/>
      <c r="HQZ26" s="78"/>
      <c r="HRA26" s="77"/>
      <c r="HRB26" s="78"/>
      <c r="HRC26" s="77"/>
      <c r="HRD26" s="78"/>
      <c r="HRE26" s="77"/>
      <c r="HRF26" s="78"/>
      <c r="HRG26" s="77"/>
      <c r="HRH26" s="78"/>
      <c r="HRI26" s="77"/>
      <c r="HRJ26" s="78"/>
      <c r="HRK26" s="77"/>
      <c r="HRL26" s="78"/>
      <c r="HRM26" s="77"/>
      <c r="HRN26" s="78"/>
      <c r="HRO26" s="77"/>
      <c r="HRP26" s="78"/>
      <c r="HRQ26" s="77"/>
      <c r="HRR26" s="78"/>
      <c r="HRS26" s="77"/>
      <c r="HRT26" s="78"/>
      <c r="HRU26" s="77"/>
      <c r="HRV26" s="78"/>
      <c r="HRW26" s="77"/>
      <c r="HRX26" s="78"/>
      <c r="HRY26" s="77"/>
      <c r="HRZ26" s="78"/>
      <c r="HSA26" s="77"/>
      <c r="HSB26" s="78"/>
      <c r="HSC26" s="77"/>
      <c r="HSD26" s="78"/>
      <c r="HSE26" s="77"/>
      <c r="HSF26" s="78"/>
      <c r="HSG26" s="77"/>
      <c r="HSH26" s="78"/>
      <c r="HSI26" s="77"/>
      <c r="HSJ26" s="78"/>
      <c r="HSK26" s="77"/>
      <c r="HSL26" s="78"/>
      <c r="HSM26" s="77"/>
      <c r="HSN26" s="78"/>
      <c r="HSO26" s="77"/>
      <c r="HSP26" s="78"/>
      <c r="HSQ26" s="77"/>
      <c r="HSR26" s="78"/>
      <c r="HSS26" s="77"/>
      <c r="HST26" s="78"/>
      <c r="HSU26" s="77"/>
      <c r="HSV26" s="78"/>
      <c r="HSW26" s="77"/>
      <c r="HSX26" s="78"/>
      <c r="HSY26" s="77"/>
      <c r="HSZ26" s="78"/>
      <c r="HTA26" s="77"/>
      <c r="HTB26" s="78"/>
      <c r="HTC26" s="77"/>
      <c r="HTD26" s="78"/>
      <c r="HTE26" s="77"/>
      <c r="HTF26" s="78"/>
      <c r="HTG26" s="77"/>
      <c r="HTH26" s="78"/>
      <c r="HTI26" s="77"/>
      <c r="HTJ26" s="78"/>
      <c r="HTK26" s="77"/>
      <c r="HTL26" s="78"/>
      <c r="HTM26" s="77"/>
      <c r="HTN26" s="78"/>
      <c r="HTO26" s="77"/>
      <c r="HTP26" s="78"/>
      <c r="HTQ26" s="77"/>
      <c r="HTR26" s="78"/>
      <c r="HTS26" s="77"/>
      <c r="HTT26" s="78"/>
      <c r="HTU26" s="77"/>
      <c r="HTV26" s="78"/>
      <c r="HTW26" s="77"/>
      <c r="HTX26" s="78"/>
      <c r="HTY26" s="77"/>
      <c r="HTZ26" s="78"/>
      <c r="HUA26" s="77"/>
      <c r="HUB26" s="78"/>
      <c r="HUC26" s="77"/>
      <c r="HUD26" s="78"/>
      <c r="HUE26" s="77"/>
      <c r="HUF26" s="78"/>
      <c r="HUG26" s="77"/>
      <c r="HUH26" s="78"/>
      <c r="HUI26" s="77"/>
      <c r="HUJ26" s="78"/>
      <c r="HUK26" s="77"/>
      <c r="HUL26" s="78"/>
      <c r="HUM26" s="77"/>
      <c r="HUN26" s="78"/>
      <c r="HUO26" s="77"/>
      <c r="HUP26" s="78"/>
      <c r="HUQ26" s="77"/>
      <c r="HUR26" s="78"/>
      <c r="HUS26" s="77"/>
      <c r="HUT26" s="78"/>
      <c r="HUU26" s="77"/>
      <c r="HUV26" s="78"/>
      <c r="HUW26" s="77"/>
      <c r="HUX26" s="78"/>
      <c r="HUY26" s="77"/>
      <c r="HUZ26" s="78"/>
      <c r="HVA26" s="77"/>
      <c r="HVB26" s="78"/>
      <c r="HVC26" s="77"/>
      <c r="HVD26" s="78"/>
      <c r="HVE26" s="77"/>
      <c r="HVF26" s="78"/>
      <c r="HVG26" s="77"/>
      <c r="HVH26" s="78"/>
      <c r="HVI26" s="77"/>
      <c r="HVJ26" s="78"/>
      <c r="HVK26" s="77"/>
      <c r="HVL26" s="78"/>
      <c r="HVM26" s="77"/>
      <c r="HVN26" s="78"/>
      <c r="HVO26" s="77"/>
      <c r="HVP26" s="78"/>
      <c r="HVQ26" s="77"/>
      <c r="HVR26" s="78"/>
      <c r="HVS26" s="77"/>
      <c r="HVT26" s="78"/>
      <c r="HVU26" s="77"/>
      <c r="HVV26" s="78"/>
      <c r="HVW26" s="77"/>
      <c r="HVX26" s="78"/>
      <c r="HVY26" s="77"/>
      <c r="HVZ26" s="78"/>
      <c r="HWA26" s="77"/>
      <c r="HWB26" s="78"/>
      <c r="HWC26" s="77"/>
      <c r="HWD26" s="78"/>
      <c r="HWE26" s="77"/>
      <c r="HWF26" s="78"/>
      <c r="HWG26" s="77"/>
      <c r="HWH26" s="78"/>
      <c r="HWI26" s="77"/>
      <c r="HWJ26" s="78"/>
      <c r="HWK26" s="77"/>
      <c r="HWL26" s="78"/>
      <c r="HWM26" s="77"/>
      <c r="HWN26" s="78"/>
      <c r="HWO26" s="77"/>
      <c r="HWP26" s="78"/>
      <c r="HWQ26" s="77"/>
      <c r="HWR26" s="78"/>
      <c r="HWS26" s="77"/>
      <c r="HWT26" s="78"/>
      <c r="HWU26" s="77"/>
      <c r="HWV26" s="78"/>
      <c r="HWW26" s="77"/>
      <c r="HWX26" s="78"/>
      <c r="HWY26" s="77"/>
      <c r="HWZ26" s="78"/>
      <c r="HXA26" s="77"/>
      <c r="HXB26" s="78"/>
      <c r="HXC26" s="77"/>
      <c r="HXD26" s="78"/>
      <c r="HXE26" s="77"/>
      <c r="HXF26" s="78"/>
      <c r="HXG26" s="77"/>
      <c r="HXH26" s="78"/>
      <c r="HXI26" s="77"/>
      <c r="HXJ26" s="78"/>
      <c r="HXK26" s="77"/>
      <c r="HXL26" s="78"/>
      <c r="HXM26" s="77"/>
      <c r="HXN26" s="78"/>
      <c r="HXO26" s="77"/>
      <c r="HXP26" s="78"/>
      <c r="HXQ26" s="77"/>
      <c r="HXR26" s="78"/>
      <c r="HXS26" s="77"/>
      <c r="HXT26" s="78"/>
      <c r="HXU26" s="77"/>
      <c r="HXV26" s="78"/>
      <c r="HXW26" s="77"/>
      <c r="HXX26" s="78"/>
      <c r="HXY26" s="77"/>
      <c r="HXZ26" s="78"/>
      <c r="HYA26" s="77"/>
      <c r="HYB26" s="78"/>
      <c r="HYC26" s="77"/>
      <c r="HYD26" s="78"/>
      <c r="HYE26" s="77"/>
      <c r="HYF26" s="78"/>
      <c r="HYG26" s="77"/>
      <c r="HYH26" s="78"/>
      <c r="HYI26" s="77"/>
      <c r="HYJ26" s="78"/>
      <c r="HYK26" s="77"/>
      <c r="HYL26" s="78"/>
      <c r="HYM26" s="77"/>
      <c r="HYN26" s="78"/>
      <c r="HYO26" s="77"/>
      <c r="HYP26" s="78"/>
      <c r="HYQ26" s="77"/>
      <c r="HYR26" s="78"/>
      <c r="HYS26" s="77"/>
      <c r="HYT26" s="78"/>
      <c r="HYU26" s="77"/>
      <c r="HYV26" s="78"/>
      <c r="HYW26" s="77"/>
      <c r="HYX26" s="78"/>
      <c r="HYY26" s="77"/>
      <c r="HYZ26" s="78"/>
      <c r="HZA26" s="77"/>
      <c r="HZB26" s="78"/>
      <c r="HZC26" s="77"/>
      <c r="HZD26" s="78"/>
      <c r="HZE26" s="77"/>
      <c r="HZF26" s="78"/>
      <c r="HZG26" s="77"/>
      <c r="HZH26" s="78"/>
      <c r="HZI26" s="77"/>
      <c r="HZJ26" s="78"/>
      <c r="HZK26" s="77"/>
      <c r="HZL26" s="78"/>
      <c r="HZM26" s="77"/>
      <c r="HZN26" s="78"/>
      <c r="HZO26" s="77"/>
      <c r="HZP26" s="78"/>
      <c r="HZQ26" s="77"/>
      <c r="HZR26" s="78"/>
      <c r="HZS26" s="77"/>
      <c r="HZT26" s="78"/>
      <c r="HZU26" s="77"/>
      <c r="HZV26" s="78"/>
      <c r="HZW26" s="77"/>
      <c r="HZX26" s="78"/>
      <c r="HZY26" s="77"/>
      <c r="HZZ26" s="78"/>
      <c r="IAA26" s="77"/>
      <c r="IAB26" s="78"/>
      <c r="IAC26" s="77"/>
      <c r="IAD26" s="78"/>
      <c r="IAE26" s="77"/>
      <c r="IAF26" s="78"/>
      <c r="IAG26" s="77"/>
      <c r="IAH26" s="78"/>
      <c r="IAI26" s="77"/>
      <c r="IAJ26" s="78"/>
      <c r="IAK26" s="77"/>
      <c r="IAL26" s="78"/>
      <c r="IAM26" s="77"/>
      <c r="IAN26" s="78"/>
      <c r="IAO26" s="77"/>
      <c r="IAP26" s="78"/>
      <c r="IAQ26" s="77"/>
      <c r="IAR26" s="78"/>
      <c r="IAS26" s="77"/>
      <c r="IAT26" s="78"/>
      <c r="IAU26" s="77"/>
      <c r="IAV26" s="78"/>
      <c r="IAW26" s="77"/>
      <c r="IAX26" s="78"/>
      <c r="IAY26" s="77"/>
      <c r="IAZ26" s="78"/>
      <c r="IBA26" s="77"/>
      <c r="IBB26" s="78"/>
      <c r="IBC26" s="77"/>
      <c r="IBD26" s="78"/>
      <c r="IBE26" s="77"/>
      <c r="IBF26" s="78"/>
      <c r="IBG26" s="77"/>
      <c r="IBH26" s="78"/>
      <c r="IBI26" s="77"/>
      <c r="IBJ26" s="78"/>
      <c r="IBK26" s="77"/>
      <c r="IBL26" s="78"/>
      <c r="IBM26" s="77"/>
      <c r="IBN26" s="78"/>
      <c r="IBO26" s="77"/>
      <c r="IBP26" s="78"/>
      <c r="IBQ26" s="77"/>
      <c r="IBR26" s="78"/>
      <c r="IBS26" s="77"/>
      <c r="IBT26" s="78"/>
      <c r="IBU26" s="77"/>
      <c r="IBV26" s="78"/>
      <c r="IBW26" s="77"/>
      <c r="IBX26" s="78"/>
      <c r="IBY26" s="77"/>
      <c r="IBZ26" s="78"/>
      <c r="ICA26" s="77"/>
      <c r="ICB26" s="78"/>
      <c r="ICC26" s="77"/>
      <c r="ICD26" s="78"/>
      <c r="ICE26" s="77"/>
      <c r="ICF26" s="78"/>
      <c r="ICG26" s="77"/>
      <c r="ICH26" s="78"/>
      <c r="ICI26" s="77"/>
      <c r="ICJ26" s="78"/>
      <c r="ICK26" s="77"/>
      <c r="ICL26" s="78"/>
      <c r="ICM26" s="77"/>
      <c r="ICN26" s="78"/>
      <c r="ICO26" s="77"/>
      <c r="ICP26" s="78"/>
      <c r="ICQ26" s="77"/>
      <c r="ICR26" s="78"/>
      <c r="ICS26" s="77"/>
      <c r="ICT26" s="78"/>
      <c r="ICU26" s="77"/>
      <c r="ICV26" s="78"/>
      <c r="ICW26" s="77"/>
      <c r="ICX26" s="78"/>
      <c r="ICY26" s="77"/>
      <c r="ICZ26" s="78"/>
      <c r="IDA26" s="77"/>
      <c r="IDB26" s="78"/>
      <c r="IDC26" s="77"/>
      <c r="IDD26" s="78"/>
      <c r="IDE26" s="77"/>
      <c r="IDF26" s="78"/>
      <c r="IDG26" s="77"/>
      <c r="IDH26" s="78"/>
      <c r="IDI26" s="77"/>
      <c r="IDJ26" s="78"/>
      <c r="IDK26" s="77"/>
      <c r="IDL26" s="78"/>
      <c r="IDM26" s="77"/>
      <c r="IDN26" s="78"/>
      <c r="IDO26" s="77"/>
      <c r="IDP26" s="78"/>
      <c r="IDQ26" s="77"/>
      <c r="IDR26" s="78"/>
      <c r="IDS26" s="77"/>
      <c r="IDT26" s="78"/>
      <c r="IDU26" s="77"/>
      <c r="IDV26" s="78"/>
      <c r="IDW26" s="77"/>
      <c r="IDX26" s="78"/>
      <c r="IDY26" s="77"/>
      <c r="IDZ26" s="78"/>
      <c r="IEA26" s="77"/>
      <c r="IEB26" s="78"/>
      <c r="IEC26" s="77"/>
      <c r="IED26" s="78"/>
      <c r="IEE26" s="77"/>
      <c r="IEF26" s="78"/>
      <c r="IEG26" s="77"/>
      <c r="IEH26" s="78"/>
      <c r="IEI26" s="77"/>
      <c r="IEJ26" s="78"/>
      <c r="IEK26" s="77"/>
      <c r="IEL26" s="78"/>
      <c r="IEM26" s="77"/>
      <c r="IEN26" s="78"/>
      <c r="IEO26" s="77"/>
      <c r="IEP26" s="78"/>
      <c r="IEQ26" s="77"/>
      <c r="IER26" s="78"/>
      <c r="IES26" s="77"/>
      <c r="IET26" s="78"/>
      <c r="IEU26" s="77"/>
      <c r="IEV26" s="78"/>
      <c r="IEW26" s="77"/>
      <c r="IEX26" s="78"/>
      <c r="IEY26" s="77"/>
      <c r="IEZ26" s="78"/>
      <c r="IFA26" s="77"/>
      <c r="IFB26" s="78"/>
      <c r="IFC26" s="77"/>
      <c r="IFD26" s="78"/>
      <c r="IFE26" s="77"/>
      <c r="IFF26" s="78"/>
      <c r="IFG26" s="77"/>
      <c r="IFH26" s="78"/>
      <c r="IFI26" s="77"/>
      <c r="IFJ26" s="78"/>
      <c r="IFK26" s="77"/>
      <c r="IFL26" s="78"/>
      <c r="IFM26" s="77"/>
      <c r="IFN26" s="78"/>
      <c r="IFO26" s="77"/>
      <c r="IFP26" s="78"/>
      <c r="IFQ26" s="77"/>
      <c r="IFR26" s="78"/>
      <c r="IFS26" s="77"/>
      <c r="IFT26" s="78"/>
      <c r="IFU26" s="77"/>
      <c r="IFV26" s="78"/>
      <c r="IFW26" s="77"/>
      <c r="IFX26" s="78"/>
      <c r="IFY26" s="77"/>
      <c r="IFZ26" s="78"/>
      <c r="IGA26" s="77"/>
      <c r="IGB26" s="78"/>
      <c r="IGC26" s="77"/>
      <c r="IGD26" s="78"/>
      <c r="IGE26" s="77"/>
      <c r="IGF26" s="78"/>
      <c r="IGG26" s="77"/>
      <c r="IGH26" s="78"/>
      <c r="IGI26" s="77"/>
      <c r="IGJ26" s="78"/>
      <c r="IGK26" s="77"/>
      <c r="IGL26" s="78"/>
      <c r="IGM26" s="77"/>
      <c r="IGN26" s="78"/>
      <c r="IGO26" s="77"/>
      <c r="IGP26" s="78"/>
      <c r="IGQ26" s="77"/>
      <c r="IGR26" s="78"/>
      <c r="IGS26" s="77"/>
      <c r="IGT26" s="78"/>
      <c r="IGU26" s="77"/>
      <c r="IGV26" s="78"/>
      <c r="IGW26" s="77"/>
      <c r="IGX26" s="78"/>
      <c r="IGY26" s="77"/>
      <c r="IGZ26" s="78"/>
      <c r="IHA26" s="77"/>
      <c r="IHB26" s="78"/>
      <c r="IHC26" s="77"/>
      <c r="IHD26" s="78"/>
      <c r="IHE26" s="77"/>
      <c r="IHF26" s="78"/>
      <c r="IHG26" s="77"/>
      <c r="IHH26" s="78"/>
      <c r="IHI26" s="77"/>
      <c r="IHJ26" s="78"/>
      <c r="IHK26" s="77"/>
      <c r="IHL26" s="78"/>
      <c r="IHM26" s="77"/>
      <c r="IHN26" s="78"/>
      <c r="IHO26" s="77"/>
      <c r="IHP26" s="78"/>
      <c r="IHQ26" s="77"/>
      <c r="IHR26" s="78"/>
      <c r="IHS26" s="77"/>
      <c r="IHT26" s="78"/>
      <c r="IHU26" s="77"/>
      <c r="IHV26" s="78"/>
      <c r="IHW26" s="77"/>
      <c r="IHX26" s="78"/>
      <c r="IHY26" s="77"/>
      <c r="IHZ26" s="78"/>
      <c r="IIA26" s="77"/>
      <c r="IIB26" s="78"/>
      <c r="IIC26" s="77"/>
      <c r="IID26" s="78"/>
      <c r="IIE26" s="77"/>
      <c r="IIF26" s="78"/>
      <c r="IIG26" s="77"/>
      <c r="IIH26" s="78"/>
      <c r="III26" s="77"/>
      <c r="IIJ26" s="78"/>
      <c r="IIK26" s="77"/>
      <c r="IIL26" s="78"/>
      <c r="IIM26" s="77"/>
      <c r="IIN26" s="78"/>
      <c r="IIO26" s="77"/>
      <c r="IIP26" s="78"/>
      <c r="IIQ26" s="77"/>
      <c r="IIR26" s="78"/>
      <c r="IIS26" s="77"/>
      <c r="IIT26" s="78"/>
      <c r="IIU26" s="77"/>
      <c r="IIV26" s="78"/>
      <c r="IIW26" s="77"/>
      <c r="IIX26" s="78"/>
      <c r="IIY26" s="77"/>
      <c r="IIZ26" s="78"/>
      <c r="IJA26" s="77"/>
      <c r="IJB26" s="78"/>
      <c r="IJC26" s="77"/>
      <c r="IJD26" s="78"/>
      <c r="IJE26" s="77"/>
      <c r="IJF26" s="78"/>
      <c r="IJG26" s="77"/>
      <c r="IJH26" s="78"/>
      <c r="IJI26" s="77"/>
      <c r="IJJ26" s="78"/>
      <c r="IJK26" s="77"/>
      <c r="IJL26" s="78"/>
      <c r="IJM26" s="77"/>
      <c r="IJN26" s="78"/>
      <c r="IJO26" s="77"/>
      <c r="IJP26" s="78"/>
      <c r="IJQ26" s="77"/>
      <c r="IJR26" s="78"/>
      <c r="IJS26" s="77"/>
      <c r="IJT26" s="78"/>
      <c r="IJU26" s="77"/>
      <c r="IJV26" s="78"/>
      <c r="IJW26" s="77"/>
      <c r="IJX26" s="78"/>
      <c r="IJY26" s="77"/>
      <c r="IJZ26" s="78"/>
      <c r="IKA26" s="77"/>
      <c r="IKB26" s="78"/>
      <c r="IKC26" s="77"/>
      <c r="IKD26" s="78"/>
      <c r="IKE26" s="77"/>
      <c r="IKF26" s="78"/>
      <c r="IKG26" s="77"/>
      <c r="IKH26" s="78"/>
      <c r="IKI26" s="77"/>
      <c r="IKJ26" s="78"/>
      <c r="IKK26" s="77"/>
      <c r="IKL26" s="78"/>
      <c r="IKM26" s="77"/>
      <c r="IKN26" s="78"/>
      <c r="IKO26" s="77"/>
      <c r="IKP26" s="78"/>
      <c r="IKQ26" s="77"/>
      <c r="IKR26" s="78"/>
      <c r="IKS26" s="77"/>
      <c r="IKT26" s="78"/>
      <c r="IKU26" s="77"/>
      <c r="IKV26" s="78"/>
      <c r="IKW26" s="77"/>
      <c r="IKX26" s="78"/>
      <c r="IKY26" s="77"/>
      <c r="IKZ26" s="78"/>
      <c r="ILA26" s="77"/>
      <c r="ILB26" s="78"/>
      <c r="ILC26" s="77"/>
      <c r="ILD26" s="78"/>
      <c r="ILE26" s="77"/>
      <c r="ILF26" s="78"/>
      <c r="ILG26" s="77"/>
      <c r="ILH26" s="78"/>
      <c r="ILI26" s="77"/>
      <c r="ILJ26" s="78"/>
      <c r="ILK26" s="77"/>
      <c r="ILL26" s="78"/>
      <c r="ILM26" s="77"/>
      <c r="ILN26" s="78"/>
      <c r="ILO26" s="77"/>
      <c r="ILP26" s="78"/>
      <c r="ILQ26" s="77"/>
      <c r="ILR26" s="78"/>
      <c r="ILS26" s="77"/>
      <c r="ILT26" s="78"/>
      <c r="ILU26" s="77"/>
      <c r="ILV26" s="78"/>
      <c r="ILW26" s="77"/>
      <c r="ILX26" s="78"/>
      <c r="ILY26" s="77"/>
      <c r="ILZ26" s="78"/>
      <c r="IMA26" s="77"/>
      <c r="IMB26" s="78"/>
      <c r="IMC26" s="77"/>
      <c r="IMD26" s="78"/>
      <c r="IME26" s="77"/>
      <c r="IMF26" s="78"/>
      <c r="IMG26" s="77"/>
      <c r="IMH26" s="78"/>
      <c r="IMI26" s="77"/>
      <c r="IMJ26" s="78"/>
      <c r="IMK26" s="77"/>
      <c r="IML26" s="78"/>
      <c r="IMM26" s="77"/>
      <c r="IMN26" s="78"/>
      <c r="IMO26" s="77"/>
      <c r="IMP26" s="78"/>
      <c r="IMQ26" s="77"/>
      <c r="IMR26" s="78"/>
      <c r="IMS26" s="77"/>
      <c r="IMT26" s="78"/>
      <c r="IMU26" s="77"/>
      <c r="IMV26" s="78"/>
      <c r="IMW26" s="77"/>
      <c r="IMX26" s="78"/>
      <c r="IMY26" s="77"/>
      <c r="IMZ26" s="78"/>
      <c r="INA26" s="77"/>
      <c r="INB26" s="78"/>
      <c r="INC26" s="77"/>
      <c r="IND26" s="78"/>
      <c r="INE26" s="77"/>
      <c r="INF26" s="78"/>
      <c r="ING26" s="77"/>
      <c r="INH26" s="78"/>
      <c r="INI26" s="77"/>
      <c r="INJ26" s="78"/>
      <c r="INK26" s="77"/>
      <c r="INL26" s="78"/>
      <c r="INM26" s="77"/>
      <c r="INN26" s="78"/>
      <c r="INO26" s="77"/>
      <c r="INP26" s="78"/>
      <c r="INQ26" s="77"/>
      <c r="INR26" s="78"/>
      <c r="INS26" s="77"/>
      <c r="INT26" s="78"/>
      <c r="INU26" s="77"/>
      <c r="INV26" s="78"/>
      <c r="INW26" s="77"/>
      <c r="INX26" s="78"/>
      <c r="INY26" s="77"/>
      <c r="INZ26" s="78"/>
      <c r="IOA26" s="77"/>
      <c r="IOB26" s="78"/>
      <c r="IOC26" s="77"/>
      <c r="IOD26" s="78"/>
      <c r="IOE26" s="77"/>
      <c r="IOF26" s="78"/>
      <c r="IOG26" s="77"/>
      <c r="IOH26" s="78"/>
      <c r="IOI26" s="77"/>
      <c r="IOJ26" s="78"/>
      <c r="IOK26" s="77"/>
      <c r="IOL26" s="78"/>
      <c r="IOM26" s="77"/>
      <c r="ION26" s="78"/>
      <c r="IOO26" s="77"/>
      <c r="IOP26" s="78"/>
      <c r="IOQ26" s="77"/>
      <c r="IOR26" s="78"/>
      <c r="IOS26" s="77"/>
      <c r="IOT26" s="78"/>
      <c r="IOU26" s="77"/>
      <c r="IOV26" s="78"/>
      <c r="IOW26" s="77"/>
      <c r="IOX26" s="78"/>
      <c r="IOY26" s="77"/>
      <c r="IOZ26" s="78"/>
      <c r="IPA26" s="77"/>
      <c r="IPB26" s="78"/>
      <c r="IPC26" s="77"/>
      <c r="IPD26" s="78"/>
      <c r="IPE26" s="77"/>
      <c r="IPF26" s="78"/>
      <c r="IPG26" s="77"/>
      <c r="IPH26" s="78"/>
      <c r="IPI26" s="77"/>
      <c r="IPJ26" s="78"/>
      <c r="IPK26" s="77"/>
      <c r="IPL26" s="78"/>
      <c r="IPM26" s="77"/>
      <c r="IPN26" s="78"/>
      <c r="IPO26" s="77"/>
      <c r="IPP26" s="78"/>
      <c r="IPQ26" s="77"/>
      <c r="IPR26" s="78"/>
      <c r="IPS26" s="77"/>
      <c r="IPT26" s="78"/>
      <c r="IPU26" s="77"/>
      <c r="IPV26" s="78"/>
      <c r="IPW26" s="77"/>
      <c r="IPX26" s="78"/>
      <c r="IPY26" s="77"/>
      <c r="IPZ26" s="78"/>
      <c r="IQA26" s="77"/>
      <c r="IQB26" s="78"/>
      <c r="IQC26" s="77"/>
      <c r="IQD26" s="78"/>
      <c r="IQE26" s="77"/>
      <c r="IQF26" s="78"/>
      <c r="IQG26" s="77"/>
      <c r="IQH26" s="78"/>
      <c r="IQI26" s="77"/>
      <c r="IQJ26" s="78"/>
      <c r="IQK26" s="77"/>
      <c r="IQL26" s="78"/>
      <c r="IQM26" s="77"/>
      <c r="IQN26" s="78"/>
      <c r="IQO26" s="77"/>
      <c r="IQP26" s="78"/>
      <c r="IQQ26" s="77"/>
      <c r="IQR26" s="78"/>
      <c r="IQS26" s="77"/>
      <c r="IQT26" s="78"/>
      <c r="IQU26" s="77"/>
      <c r="IQV26" s="78"/>
      <c r="IQW26" s="77"/>
      <c r="IQX26" s="78"/>
      <c r="IQY26" s="77"/>
      <c r="IQZ26" s="78"/>
      <c r="IRA26" s="77"/>
      <c r="IRB26" s="78"/>
      <c r="IRC26" s="77"/>
      <c r="IRD26" s="78"/>
      <c r="IRE26" s="77"/>
      <c r="IRF26" s="78"/>
      <c r="IRG26" s="77"/>
      <c r="IRH26" s="78"/>
      <c r="IRI26" s="77"/>
      <c r="IRJ26" s="78"/>
      <c r="IRK26" s="77"/>
      <c r="IRL26" s="78"/>
      <c r="IRM26" s="77"/>
      <c r="IRN26" s="78"/>
      <c r="IRO26" s="77"/>
      <c r="IRP26" s="78"/>
      <c r="IRQ26" s="77"/>
      <c r="IRR26" s="78"/>
      <c r="IRS26" s="77"/>
      <c r="IRT26" s="78"/>
      <c r="IRU26" s="77"/>
      <c r="IRV26" s="78"/>
      <c r="IRW26" s="77"/>
      <c r="IRX26" s="78"/>
      <c r="IRY26" s="77"/>
      <c r="IRZ26" s="78"/>
      <c r="ISA26" s="77"/>
      <c r="ISB26" s="78"/>
      <c r="ISC26" s="77"/>
      <c r="ISD26" s="78"/>
      <c r="ISE26" s="77"/>
      <c r="ISF26" s="78"/>
      <c r="ISG26" s="77"/>
      <c r="ISH26" s="78"/>
      <c r="ISI26" s="77"/>
      <c r="ISJ26" s="78"/>
      <c r="ISK26" s="77"/>
      <c r="ISL26" s="78"/>
      <c r="ISM26" s="77"/>
      <c r="ISN26" s="78"/>
      <c r="ISO26" s="77"/>
      <c r="ISP26" s="78"/>
      <c r="ISQ26" s="77"/>
      <c r="ISR26" s="78"/>
      <c r="ISS26" s="77"/>
      <c r="IST26" s="78"/>
      <c r="ISU26" s="77"/>
      <c r="ISV26" s="78"/>
      <c r="ISW26" s="77"/>
      <c r="ISX26" s="78"/>
      <c r="ISY26" s="77"/>
      <c r="ISZ26" s="78"/>
      <c r="ITA26" s="77"/>
      <c r="ITB26" s="78"/>
      <c r="ITC26" s="77"/>
      <c r="ITD26" s="78"/>
      <c r="ITE26" s="77"/>
      <c r="ITF26" s="78"/>
      <c r="ITG26" s="77"/>
      <c r="ITH26" s="78"/>
      <c r="ITI26" s="77"/>
      <c r="ITJ26" s="78"/>
      <c r="ITK26" s="77"/>
      <c r="ITL26" s="78"/>
      <c r="ITM26" s="77"/>
      <c r="ITN26" s="78"/>
      <c r="ITO26" s="77"/>
      <c r="ITP26" s="78"/>
      <c r="ITQ26" s="77"/>
      <c r="ITR26" s="78"/>
      <c r="ITS26" s="77"/>
      <c r="ITT26" s="78"/>
      <c r="ITU26" s="77"/>
      <c r="ITV26" s="78"/>
      <c r="ITW26" s="77"/>
      <c r="ITX26" s="78"/>
      <c r="ITY26" s="77"/>
      <c r="ITZ26" s="78"/>
      <c r="IUA26" s="77"/>
      <c r="IUB26" s="78"/>
      <c r="IUC26" s="77"/>
      <c r="IUD26" s="78"/>
      <c r="IUE26" s="77"/>
      <c r="IUF26" s="78"/>
      <c r="IUG26" s="77"/>
      <c r="IUH26" s="78"/>
      <c r="IUI26" s="77"/>
      <c r="IUJ26" s="78"/>
      <c r="IUK26" s="77"/>
      <c r="IUL26" s="78"/>
      <c r="IUM26" s="77"/>
      <c r="IUN26" s="78"/>
      <c r="IUO26" s="77"/>
      <c r="IUP26" s="78"/>
      <c r="IUQ26" s="77"/>
      <c r="IUR26" s="78"/>
      <c r="IUS26" s="77"/>
      <c r="IUT26" s="78"/>
      <c r="IUU26" s="77"/>
      <c r="IUV26" s="78"/>
      <c r="IUW26" s="77"/>
      <c r="IUX26" s="78"/>
      <c r="IUY26" s="77"/>
      <c r="IUZ26" s="78"/>
      <c r="IVA26" s="77"/>
      <c r="IVB26" s="78"/>
      <c r="IVC26" s="77"/>
      <c r="IVD26" s="78"/>
      <c r="IVE26" s="77"/>
      <c r="IVF26" s="78"/>
      <c r="IVG26" s="77"/>
      <c r="IVH26" s="78"/>
      <c r="IVI26" s="77"/>
      <c r="IVJ26" s="78"/>
      <c r="IVK26" s="77"/>
      <c r="IVL26" s="78"/>
      <c r="IVM26" s="77"/>
      <c r="IVN26" s="78"/>
      <c r="IVO26" s="77"/>
      <c r="IVP26" s="78"/>
      <c r="IVQ26" s="77"/>
      <c r="IVR26" s="78"/>
      <c r="IVS26" s="77"/>
      <c r="IVT26" s="78"/>
      <c r="IVU26" s="77"/>
      <c r="IVV26" s="78"/>
      <c r="IVW26" s="77"/>
      <c r="IVX26" s="78"/>
      <c r="IVY26" s="77"/>
      <c r="IVZ26" s="78"/>
      <c r="IWA26" s="77"/>
      <c r="IWB26" s="78"/>
      <c r="IWC26" s="77"/>
      <c r="IWD26" s="78"/>
      <c r="IWE26" s="77"/>
      <c r="IWF26" s="78"/>
      <c r="IWG26" s="77"/>
      <c r="IWH26" s="78"/>
      <c r="IWI26" s="77"/>
      <c r="IWJ26" s="78"/>
      <c r="IWK26" s="77"/>
      <c r="IWL26" s="78"/>
      <c r="IWM26" s="77"/>
      <c r="IWN26" s="78"/>
      <c r="IWO26" s="77"/>
      <c r="IWP26" s="78"/>
      <c r="IWQ26" s="77"/>
      <c r="IWR26" s="78"/>
      <c r="IWS26" s="77"/>
      <c r="IWT26" s="78"/>
      <c r="IWU26" s="77"/>
      <c r="IWV26" s="78"/>
      <c r="IWW26" s="77"/>
      <c r="IWX26" s="78"/>
      <c r="IWY26" s="77"/>
      <c r="IWZ26" s="78"/>
      <c r="IXA26" s="77"/>
      <c r="IXB26" s="78"/>
      <c r="IXC26" s="77"/>
      <c r="IXD26" s="78"/>
      <c r="IXE26" s="77"/>
      <c r="IXF26" s="78"/>
      <c r="IXG26" s="77"/>
      <c r="IXH26" s="78"/>
      <c r="IXI26" s="77"/>
      <c r="IXJ26" s="78"/>
      <c r="IXK26" s="77"/>
      <c r="IXL26" s="78"/>
      <c r="IXM26" s="77"/>
      <c r="IXN26" s="78"/>
      <c r="IXO26" s="77"/>
      <c r="IXP26" s="78"/>
      <c r="IXQ26" s="77"/>
      <c r="IXR26" s="78"/>
      <c r="IXS26" s="77"/>
      <c r="IXT26" s="78"/>
      <c r="IXU26" s="77"/>
      <c r="IXV26" s="78"/>
      <c r="IXW26" s="77"/>
      <c r="IXX26" s="78"/>
      <c r="IXY26" s="77"/>
      <c r="IXZ26" s="78"/>
      <c r="IYA26" s="77"/>
      <c r="IYB26" s="78"/>
      <c r="IYC26" s="77"/>
      <c r="IYD26" s="78"/>
      <c r="IYE26" s="77"/>
      <c r="IYF26" s="78"/>
      <c r="IYG26" s="77"/>
      <c r="IYH26" s="78"/>
      <c r="IYI26" s="77"/>
      <c r="IYJ26" s="78"/>
      <c r="IYK26" s="77"/>
      <c r="IYL26" s="78"/>
      <c r="IYM26" s="77"/>
      <c r="IYN26" s="78"/>
      <c r="IYO26" s="77"/>
      <c r="IYP26" s="78"/>
      <c r="IYQ26" s="77"/>
      <c r="IYR26" s="78"/>
      <c r="IYS26" s="77"/>
      <c r="IYT26" s="78"/>
      <c r="IYU26" s="77"/>
      <c r="IYV26" s="78"/>
      <c r="IYW26" s="77"/>
      <c r="IYX26" s="78"/>
      <c r="IYY26" s="77"/>
      <c r="IYZ26" s="78"/>
      <c r="IZA26" s="77"/>
      <c r="IZB26" s="78"/>
      <c r="IZC26" s="77"/>
      <c r="IZD26" s="78"/>
      <c r="IZE26" s="77"/>
      <c r="IZF26" s="78"/>
      <c r="IZG26" s="77"/>
      <c r="IZH26" s="78"/>
      <c r="IZI26" s="77"/>
      <c r="IZJ26" s="78"/>
      <c r="IZK26" s="77"/>
      <c r="IZL26" s="78"/>
      <c r="IZM26" s="77"/>
      <c r="IZN26" s="78"/>
      <c r="IZO26" s="77"/>
      <c r="IZP26" s="78"/>
      <c r="IZQ26" s="77"/>
      <c r="IZR26" s="78"/>
      <c r="IZS26" s="77"/>
      <c r="IZT26" s="78"/>
      <c r="IZU26" s="77"/>
      <c r="IZV26" s="78"/>
      <c r="IZW26" s="77"/>
      <c r="IZX26" s="78"/>
      <c r="IZY26" s="77"/>
      <c r="IZZ26" s="78"/>
      <c r="JAA26" s="77"/>
      <c r="JAB26" s="78"/>
      <c r="JAC26" s="77"/>
      <c r="JAD26" s="78"/>
      <c r="JAE26" s="77"/>
      <c r="JAF26" s="78"/>
      <c r="JAG26" s="77"/>
      <c r="JAH26" s="78"/>
      <c r="JAI26" s="77"/>
      <c r="JAJ26" s="78"/>
      <c r="JAK26" s="77"/>
      <c r="JAL26" s="78"/>
      <c r="JAM26" s="77"/>
      <c r="JAN26" s="78"/>
      <c r="JAO26" s="77"/>
      <c r="JAP26" s="78"/>
      <c r="JAQ26" s="77"/>
      <c r="JAR26" s="78"/>
      <c r="JAS26" s="77"/>
      <c r="JAT26" s="78"/>
      <c r="JAU26" s="77"/>
      <c r="JAV26" s="78"/>
      <c r="JAW26" s="77"/>
      <c r="JAX26" s="78"/>
      <c r="JAY26" s="77"/>
      <c r="JAZ26" s="78"/>
      <c r="JBA26" s="77"/>
      <c r="JBB26" s="78"/>
      <c r="JBC26" s="77"/>
      <c r="JBD26" s="78"/>
      <c r="JBE26" s="77"/>
      <c r="JBF26" s="78"/>
      <c r="JBG26" s="77"/>
      <c r="JBH26" s="78"/>
      <c r="JBI26" s="77"/>
      <c r="JBJ26" s="78"/>
      <c r="JBK26" s="77"/>
      <c r="JBL26" s="78"/>
      <c r="JBM26" s="77"/>
      <c r="JBN26" s="78"/>
      <c r="JBO26" s="77"/>
      <c r="JBP26" s="78"/>
      <c r="JBQ26" s="77"/>
      <c r="JBR26" s="78"/>
      <c r="JBS26" s="77"/>
      <c r="JBT26" s="78"/>
      <c r="JBU26" s="77"/>
      <c r="JBV26" s="78"/>
      <c r="JBW26" s="77"/>
      <c r="JBX26" s="78"/>
      <c r="JBY26" s="77"/>
      <c r="JBZ26" s="78"/>
      <c r="JCA26" s="77"/>
      <c r="JCB26" s="78"/>
      <c r="JCC26" s="77"/>
      <c r="JCD26" s="78"/>
      <c r="JCE26" s="77"/>
      <c r="JCF26" s="78"/>
      <c r="JCG26" s="77"/>
      <c r="JCH26" s="78"/>
      <c r="JCI26" s="77"/>
      <c r="JCJ26" s="78"/>
      <c r="JCK26" s="77"/>
      <c r="JCL26" s="78"/>
      <c r="JCM26" s="77"/>
      <c r="JCN26" s="78"/>
      <c r="JCO26" s="77"/>
      <c r="JCP26" s="78"/>
      <c r="JCQ26" s="77"/>
      <c r="JCR26" s="78"/>
      <c r="JCS26" s="77"/>
      <c r="JCT26" s="78"/>
      <c r="JCU26" s="77"/>
      <c r="JCV26" s="78"/>
      <c r="JCW26" s="77"/>
      <c r="JCX26" s="78"/>
      <c r="JCY26" s="77"/>
      <c r="JCZ26" s="78"/>
      <c r="JDA26" s="77"/>
      <c r="JDB26" s="78"/>
      <c r="JDC26" s="77"/>
      <c r="JDD26" s="78"/>
      <c r="JDE26" s="77"/>
      <c r="JDF26" s="78"/>
      <c r="JDG26" s="77"/>
      <c r="JDH26" s="78"/>
      <c r="JDI26" s="77"/>
      <c r="JDJ26" s="78"/>
      <c r="JDK26" s="77"/>
      <c r="JDL26" s="78"/>
      <c r="JDM26" s="77"/>
      <c r="JDN26" s="78"/>
      <c r="JDO26" s="77"/>
      <c r="JDP26" s="78"/>
      <c r="JDQ26" s="77"/>
      <c r="JDR26" s="78"/>
      <c r="JDS26" s="77"/>
      <c r="JDT26" s="78"/>
      <c r="JDU26" s="77"/>
      <c r="JDV26" s="78"/>
      <c r="JDW26" s="77"/>
      <c r="JDX26" s="78"/>
      <c r="JDY26" s="77"/>
      <c r="JDZ26" s="78"/>
      <c r="JEA26" s="77"/>
      <c r="JEB26" s="78"/>
      <c r="JEC26" s="77"/>
      <c r="JED26" s="78"/>
      <c r="JEE26" s="77"/>
      <c r="JEF26" s="78"/>
      <c r="JEG26" s="77"/>
      <c r="JEH26" s="78"/>
      <c r="JEI26" s="77"/>
      <c r="JEJ26" s="78"/>
      <c r="JEK26" s="77"/>
      <c r="JEL26" s="78"/>
      <c r="JEM26" s="77"/>
      <c r="JEN26" s="78"/>
      <c r="JEO26" s="77"/>
      <c r="JEP26" s="78"/>
      <c r="JEQ26" s="77"/>
      <c r="JER26" s="78"/>
      <c r="JES26" s="77"/>
      <c r="JET26" s="78"/>
      <c r="JEU26" s="77"/>
      <c r="JEV26" s="78"/>
      <c r="JEW26" s="77"/>
      <c r="JEX26" s="78"/>
      <c r="JEY26" s="77"/>
      <c r="JEZ26" s="78"/>
      <c r="JFA26" s="77"/>
      <c r="JFB26" s="78"/>
      <c r="JFC26" s="77"/>
      <c r="JFD26" s="78"/>
      <c r="JFE26" s="77"/>
      <c r="JFF26" s="78"/>
      <c r="JFG26" s="77"/>
      <c r="JFH26" s="78"/>
      <c r="JFI26" s="77"/>
      <c r="JFJ26" s="78"/>
      <c r="JFK26" s="77"/>
      <c r="JFL26" s="78"/>
      <c r="JFM26" s="77"/>
      <c r="JFN26" s="78"/>
      <c r="JFO26" s="77"/>
      <c r="JFP26" s="78"/>
      <c r="JFQ26" s="77"/>
      <c r="JFR26" s="78"/>
      <c r="JFS26" s="77"/>
      <c r="JFT26" s="78"/>
      <c r="JFU26" s="77"/>
      <c r="JFV26" s="78"/>
      <c r="JFW26" s="77"/>
      <c r="JFX26" s="78"/>
      <c r="JFY26" s="77"/>
      <c r="JFZ26" s="78"/>
      <c r="JGA26" s="77"/>
      <c r="JGB26" s="78"/>
      <c r="JGC26" s="77"/>
      <c r="JGD26" s="78"/>
      <c r="JGE26" s="77"/>
      <c r="JGF26" s="78"/>
      <c r="JGG26" s="77"/>
      <c r="JGH26" s="78"/>
      <c r="JGI26" s="77"/>
      <c r="JGJ26" s="78"/>
      <c r="JGK26" s="77"/>
      <c r="JGL26" s="78"/>
      <c r="JGM26" s="77"/>
      <c r="JGN26" s="78"/>
      <c r="JGO26" s="77"/>
      <c r="JGP26" s="78"/>
      <c r="JGQ26" s="77"/>
      <c r="JGR26" s="78"/>
      <c r="JGS26" s="77"/>
      <c r="JGT26" s="78"/>
      <c r="JGU26" s="77"/>
      <c r="JGV26" s="78"/>
      <c r="JGW26" s="77"/>
      <c r="JGX26" s="78"/>
      <c r="JGY26" s="77"/>
      <c r="JGZ26" s="78"/>
      <c r="JHA26" s="77"/>
      <c r="JHB26" s="78"/>
      <c r="JHC26" s="77"/>
      <c r="JHD26" s="78"/>
      <c r="JHE26" s="77"/>
      <c r="JHF26" s="78"/>
      <c r="JHG26" s="77"/>
      <c r="JHH26" s="78"/>
      <c r="JHI26" s="77"/>
      <c r="JHJ26" s="78"/>
      <c r="JHK26" s="77"/>
      <c r="JHL26" s="78"/>
      <c r="JHM26" s="77"/>
      <c r="JHN26" s="78"/>
      <c r="JHO26" s="77"/>
      <c r="JHP26" s="78"/>
      <c r="JHQ26" s="77"/>
      <c r="JHR26" s="78"/>
      <c r="JHS26" s="77"/>
      <c r="JHT26" s="78"/>
      <c r="JHU26" s="77"/>
      <c r="JHV26" s="78"/>
      <c r="JHW26" s="77"/>
      <c r="JHX26" s="78"/>
      <c r="JHY26" s="77"/>
      <c r="JHZ26" s="78"/>
      <c r="JIA26" s="77"/>
      <c r="JIB26" s="78"/>
      <c r="JIC26" s="77"/>
      <c r="JID26" s="78"/>
      <c r="JIE26" s="77"/>
      <c r="JIF26" s="78"/>
      <c r="JIG26" s="77"/>
      <c r="JIH26" s="78"/>
      <c r="JII26" s="77"/>
      <c r="JIJ26" s="78"/>
      <c r="JIK26" s="77"/>
      <c r="JIL26" s="78"/>
      <c r="JIM26" s="77"/>
      <c r="JIN26" s="78"/>
      <c r="JIO26" s="77"/>
      <c r="JIP26" s="78"/>
      <c r="JIQ26" s="77"/>
      <c r="JIR26" s="78"/>
      <c r="JIS26" s="77"/>
      <c r="JIT26" s="78"/>
      <c r="JIU26" s="77"/>
      <c r="JIV26" s="78"/>
      <c r="JIW26" s="77"/>
      <c r="JIX26" s="78"/>
      <c r="JIY26" s="77"/>
      <c r="JIZ26" s="78"/>
      <c r="JJA26" s="77"/>
      <c r="JJB26" s="78"/>
      <c r="JJC26" s="77"/>
      <c r="JJD26" s="78"/>
      <c r="JJE26" s="77"/>
      <c r="JJF26" s="78"/>
      <c r="JJG26" s="77"/>
      <c r="JJH26" s="78"/>
      <c r="JJI26" s="77"/>
      <c r="JJJ26" s="78"/>
      <c r="JJK26" s="77"/>
      <c r="JJL26" s="78"/>
      <c r="JJM26" s="77"/>
      <c r="JJN26" s="78"/>
      <c r="JJO26" s="77"/>
      <c r="JJP26" s="78"/>
      <c r="JJQ26" s="77"/>
      <c r="JJR26" s="78"/>
      <c r="JJS26" s="77"/>
      <c r="JJT26" s="78"/>
      <c r="JJU26" s="77"/>
      <c r="JJV26" s="78"/>
      <c r="JJW26" s="77"/>
      <c r="JJX26" s="78"/>
      <c r="JJY26" s="77"/>
      <c r="JJZ26" s="78"/>
      <c r="JKA26" s="77"/>
      <c r="JKB26" s="78"/>
      <c r="JKC26" s="77"/>
      <c r="JKD26" s="78"/>
      <c r="JKE26" s="77"/>
      <c r="JKF26" s="78"/>
      <c r="JKG26" s="77"/>
      <c r="JKH26" s="78"/>
      <c r="JKI26" s="77"/>
      <c r="JKJ26" s="78"/>
      <c r="JKK26" s="77"/>
      <c r="JKL26" s="78"/>
      <c r="JKM26" s="77"/>
      <c r="JKN26" s="78"/>
      <c r="JKO26" s="77"/>
      <c r="JKP26" s="78"/>
      <c r="JKQ26" s="77"/>
      <c r="JKR26" s="78"/>
      <c r="JKS26" s="77"/>
      <c r="JKT26" s="78"/>
      <c r="JKU26" s="77"/>
      <c r="JKV26" s="78"/>
      <c r="JKW26" s="77"/>
      <c r="JKX26" s="78"/>
      <c r="JKY26" s="77"/>
      <c r="JKZ26" s="78"/>
      <c r="JLA26" s="77"/>
      <c r="JLB26" s="78"/>
      <c r="JLC26" s="77"/>
      <c r="JLD26" s="78"/>
      <c r="JLE26" s="77"/>
      <c r="JLF26" s="78"/>
      <c r="JLG26" s="77"/>
      <c r="JLH26" s="78"/>
      <c r="JLI26" s="77"/>
      <c r="JLJ26" s="78"/>
      <c r="JLK26" s="77"/>
      <c r="JLL26" s="78"/>
      <c r="JLM26" s="77"/>
      <c r="JLN26" s="78"/>
      <c r="JLO26" s="77"/>
      <c r="JLP26" s="78"/>
      <c r="JLQ26" s="77"/>
      <c r="JLR26" s="78"/>
      <c r="JLS26" s="77"/>
      <c r="JLT26" s="78"/>
      <c r="JLU26" s="77"/>
      <c r="JLV26" s="78"/>
      <c r="JLW26" s="77"/>
      <c r="JLX26" s="78"/>
      <c r="JLY26" s="77"/>
      <c r="JLZ26" s="78"/>
      <c r="JMA26" s="77"/>
      <c r="JMB26" s="78"/>
      <c r="JMC26" s="77"/>
      <c r="JMD26" s="78"/>
      <c r="JME26" s="77"/>
      <c r="JMF26" s="78"/>
      <c r="JMG26" s="77"/>
      <c r="JMH26" s="78"/>
      <c r="JMI26" s="77"/>
      <c r="JMJ26" s="78"/>
      <c r="JMK26" s="77"/>
      <c r="JML26" s="78"/>
      <c r="JMM26" s="77"/>
      <c r="JMN26" s="78"/>
      <c r="JMO26" s="77"/>
      <c r="JMP26" s="78"/>
      <c r="JMQ26" s="77"/>
      <c r="JMR26" s="78"/>
      <c r="JMS26" s="77"/>
      <c r="JMT26" s="78"/>
      <c r="JMU26" s="77"/>
      <c r="JMV26" s="78"/>
      <c r="JMW26" s="77"/>
      <c r="JMX26" s="78"/>
      <c r="JMY26" s="77"/>
      <c r="JMZ26" s="78"/>
      <c r="JNA26" s="77"/>
      <c r="JNB26" s="78"/>
      <c r="JNC26" s="77"/>
      <c r="JND26" s="78"/>
      <c r="JNE26" s="77"/>
      <c r="JNF26" s="78"/>
      <c r="JNG26" s="77"/>
      <c r="JNH26" s="78"/>
      <c r="JNI26" s="77"/>
      <c r="JNJ26" s="78"/>
      <c r="JNK26" s="77"/>
      <c r="JNL26" s="78"/>
      <c r="JNM26" s="77"/>
      <c r="JNN26" s="78"/>
      <c r="JNO26" s="77"/>
      <c r="JNP26" s="78"/>
      <c r="JNQ26" s="77"/>
      <c r="JNR26" s="78"/>
      <c r="JNS26" s="77"/>
      <c r="JNT26" s="78"/>
      <c r="JNU26" s="77"/>
      <c r="JNV26" s="78"/>
      <c r="JNW26" s="77"/>
      <c r="JNX26" s="78"/>
      <c r="JNY26" s="77"/>
      <c r="JNZ26" s="78"/>
      <c r="JOA26" s="77"/>
      <c r="JOB26" s="78"/>
      <c r="JOC26" s="77"/>
      <c r="JOD26" s="78"/>
      <c r="JOE26" s="77"/>
      <c r="JOF26" s="78"/>
      <c r="JOG26" s="77"/>
      <c r="JOH26" s="78"/>
      <c r="JOI26" s="77"/>
      <c r="JOJ26" s="78"/>
      <c r="JOK26" s="77"/>
      <c r="JOL26" s="78"/>
      <c r="JOM26" s="77"/>
      <c r="JON26" s="78"/>
      <c r="JOO26" s="77"/>
      <c r="JOP26" s="78"/>
      <c r="JOQ26" s="77"/>
      <c r="JOR26" s="78"/>
      <c r="JOS26" s="77"/>
      <c r="JOT26" s="78"/>
      <c r="JOU26" s="77"/>
      <c r="JOV26" s="78"/>
      <c r="JOW26" s="77"/>
      <c r="JOX26" s="78"/>
      <c r="JOY26" s="77"/>
      <c r="JOZ26" s="78"/>
      <c r="JPA26" s="77"/>
      <c r="JPB26" s="78"/>
      <c r="JPC26" s="77"/>
      <c r="JPD26" s="78"/>
      <c r="JPE26" s="77"/>
      <c r="JPF26" s="78"/>
      <c r="JPG26" s="77"/>
      <c r="JPH26" s="78"/>
      <c r="JPI26" s="77"/>
      <c r="JPJ26" s="78"/>
      <c r="JPK26" s="77"/>
      <c r="JPL26" s="78"/>
      <c r="JPM26" s="77"/>
      <c r="JPN26" s="78"/>
      <c r="JPO26" s="77"/>
      <c r="JPP26" s="78"/>
      <c r="JPQ26" s="77"/>
      <c r="JPR26" s="78"/>
      <c r="JPS26" s="77"/>
      <c r="JPT26" s="78"/>
      <c r="JPU26" s="77"/>
      <c r="JPV26" s="78"/>
      <c r="JPW26" s="77"/>
      <c r="JPX26" s="78"/>
      <c r="JPY26" s="77"/>
      <c r="JPZ26" s="78"/>
      <c r="JQA26" s="77"/>
      <c r="JQB26" s="78"/>
      <c r="JQC26" s="77"/>
      <c r="JQD26" s="78"/>
      <c r="JQE26" s="77"/>
      <c r="JQF26" s="78"/>
      <c r="JQG26" s="77"/>
      <c r="JQH26" s="78"/>
      <c r="JQI26" s="77"/>
      <c r="JQJ26" s="78"/>
      <c r="JQK26" s="77"/>
      <c r="JQL26" s="78"/>
      <c r="JQM26" s="77"/>
      <c r="JQN26" s="78"/>
      <c r="JQO26" s="77"/>
      <c r="JQP26" s="78"/>
      <c r="JQQ26" s="77"/>
      <c r="JQR26" s="78"/>
      <c r="JQS26" s="77"/>
      <c r="JQT26" s="78"/>
      <c r="JQU26" s="77"/>
      <c r="JQV26" s="78"/>
      <c r="JQW26" s="77"/>
      <c r="JQX26" s="78"/>
      <c r="JQY26" s="77"/>
      <c r="JQZ26" s="78"/>
      <c r="JRA26" s="77"/>
      <c r="JRB26" s="78"/>
      <c r="JRC26" s="77"/>
      <c r="JRD26" s="78"/>
      <c r="JRE26" s="77"/>
      <c r="JRF26" s="78"/>
      <c r="JRG26" s="77"/>
      <c r="JRH26" s="78"/>
      <c r="JRI26" s="77"/>
      <c r="JRJ26" s="78"/>
      <c r="JRK26" s="77"/>
      <c r="JRL26" s="78"/>
      <c r="JRM26" s="77"/>
      <c r="JRN26" s="78"/>
      <c r="JRO26" s="77"/>
      <c r="JRP26" s="78"/>
      <c r="JRQ26" s="77"/>
      <c r="JRR26" s="78"/>
      <c r="JRS26" s="77"/>
      <c r="JRT26" s="78"/>
      <c r="JRU26" s="77"/>
      <c r="JRV26" s="78"/>
      <c r="JRW26" s="77"/>
      <c r="JRX26" s="78"/>
      <c r="JRY26" s="77"/>
      <c r="JRZ26" s="78"/>
      <c r="JSA26" s="77"/>
      <c r="JSB26" s="78"/>
      <c r="JSC26" s="77"/>
      <c r="JSD26" s="78"/>
      <c r="JSE26" s="77"/>
      <c r="JSF26" s="78"/>
      <c r="JSG26" s="77"/>
      <c r="JSH26" s="78"/>
      <c r="JSI26" s="77"/>
      <c r="JSJ26" s="78"/>
      <c r="JSK26" s="77"/>
      <c r="JSL26" s="78"/>
      <c r="JSM26" s="77"/>
      <c r="JSN26" s="78"/>
      <c r="JSO26" s="77"/>
      <c r="JSP26" s="78"/>
      <c r="JSQ26" s="77"/>
      <c r="JSR26" s="78"/>
      <c r="JSS26" s="77"/>
      <c r="JST26" s="78"/>
      <c r="JSU26" s="77"/>
      <c r="JSV26" s="78"/>
      <c r="JSW26" s="77"/>
      <c r="JSX26" s="78"/>
      <c r="JSY26" s="77"/>
      <c r="JSZ26" s="78"/>
      <c r="JTA26" s="77"/>
      <c r="JTB26" s="78"/>
      <c r="JTC26" s="77"/>
      <c r="JTD26" s="78"/>
      <c r="JTE26" s="77"/>
      <c r="JTF26" s="78"/>
      <c r="JTG26" s="77"/>
      <c r="JTH26" s="78"/>
      <c r="JTI26" s="77"/>
      <c r="JTJ26" s="78"/>
      <c r="JTK26" s="77"/>
      <c r="JTL26" s="78"/>
      <c r="JTM26" s="77"/>
      <c r="JTN26" s="78"/>
      <c r="JTO26" s="77"/>
      <c r="JTP26" s="78"/>
      <c r="JTQ26" s="77"/>
      <c r="JTR26" s="78"/>
      <c r="JTS26" s="77"/>
      <c r="JTT26" s="78"/>
      <c r="JTU26" s="77"/>
      <c r="JTV26" s="78"/>
      <c r="JTW26" s="77"/>
      <c r="JTX26" s="78"/>
      <c r="JTY26" s="77"/>
      <c r="JTZ26" s="78"/>
      <c r="JUA26" s="77"/>
      <c r="JUB26" s="78"/>
      <c r="JUC26" s="77"/>
      <c r="JUD26" s="78"/>
      <c r="JUE26" s="77"/>
      <c r="JUF26" s="78"/>
      <c r="JUG26" s="77"/>
      <c r="JUH26" s="78"/>
      <c r="JUI26" s="77"/>
      <c r="JUJ26" s="78"/>
      <c r="JUK26" s="77"/>
      <c r="JUL26" s="78"/>
      <c r="JUM26" s="77"/>
      <c r="JUN26" s="78"/>
      <c r="JUO26" s="77"/>
      <c r="JUP26" s="78"/>
      <c r="JUQ26" s="77"/>
      <c r="JUR26" s="78"/>
      <c r="JUS26" s="77"/>
      <c r="JUT26" s="78"/>
      <c r="JUU26" s="77"/>
      <c r="JUV26" s="78"/>
      <c r="JUW26" s="77"/>
      <c r="JUX26" s="78"/>
      <c r="JUY26" s="77"/>
      <c r="JUZ26" s="78"/>
      <c r="JVA26" s="77"/>
      <c r="JVB26" s="78"/>
      <c r="JVC26" s="77"/>
      <c r="JVD26" s="78"/>
      <c r="JVE26" s="77"/>
      <c r="JVF26" s="78"/>
      <c r="JVG26" s="77"/>
      <c r="JVH26" s="78"/>
      <c r="JVI26" s="77"/>
      <c r="JVJ26" s="78"/>
      <c r="JVK26" s="77"/>
      <c r="JVL26" s="78"/>
      <c r="JVM26" s="77"/>
      <c r="JVN26" s="78"/>
      <c r="JVO26" s="77"/>
      <c r="JVP26" s="78"/>
      <c r="JVQ26" s="77"/>
      <c r="JVR26" s="78"/>
      <c r="JVS26" s="77"/>
      <c r="JVT26" s="78"/>
      <c r="JVU26" s="77"/>
      <c r="JVV26" s="78"/>
      <c r="JVW26" s="77"/>
      <c r="JVX26" s="78"/>
      <c r="JVY26" s="77"/>
      <c r="JVZ26" s="78"/>
      <c r="JWA26" s="77"/>
      <c r="JWB26" s="78"/>
      <c r="JWC26" s="77"/>
      <c r="JWD26" s="78"/>
      <c r="JWE26" s="77"/>
      <c r="JWF26" s="78"/>
      <c r="JWG26" s="77"/>
      <c r="JWH26" s="78"/>
      <c r="JWI26" s="77"/>
      <c r="JWJ26" s="78"/>
      <c r="JWK26" s="77"/>
      <c r="JWL26" s="78"/>
      <c r="JWM26" s="77"/>
      <c r="JWN26" s="78"/>
      <c r="JWO26" s="77"/>
      <c r="JWP26" s="78"/>
      <c r="JWQ26" s="77"/>
      <c r="JWR26" s="78"/>
      <c r="JWS26" s="77"/>
      <c r="JWT26" s="78"/>
      <c r="JWU26" s="77"/>
      <c r="JWV26" s="78"/>
      <c r="JWW26" s="77"/>
      <c r="JWX26" s="78"/>
      <c r="JWY26" s="77"/>
      <c r="JWZ26" s="78"/>
      <c r="JXA26" s="77"/>
      <c r="JXB26" s="78"/>
      <c r="JXC26" s="77"/>
      <c r="JXD26" s="78"/>
      <c r="JXE26" s="77"/>
      <c r="JXF26" s="78"/>
      <c r="JXG26" s="77"/>
      <c r="JXH26" s="78"/>
      <c r="JXI26" s="77"/>
      <c r="JXJ26" s="78"/>
      <c r="JXK26" s="77"/>
      <c r="JXL26" s="78"/>
      <c r="JXM26" s="77"/>
      <c r="JXN26" s="78"/>
      <c r="JXO26" s="77"/>
      <c r="JXP26" s="78"/>
      <c r="JXQ26" s="77"/>
      <c r="JXR26" s="78"/>
      <c r="JXS26" s="77"/>
      <c r="JXT26" s="78"/>
      <c r="JXU26" s="77"/>
      <c r="JXV26" s="78"/>
      <c r="JXW26" s="77"/>
      <c r="JXX26" s="78"/>
      <c r="JXY26" s="77"/>
      <c r="JXZ26" s="78"/>
      <c r="JYA26" s="77"/>
      <c r="JYB26" s="78"/>
      <c r="JYC26" s="77"/>
      <c r="JYD26" s="78"/>
      <c r="JYE26" s="77"/>
      <c r="JYF26" s="78"/>
      <c r="JYG26" s="77"/>
      <c r="JYH26" s="78"/>
      <c r="JYI26" s="77"/>
      <c r="JYJ26" s="78"/>
      <c r="JYK26" s="77"/>
      <c r="JYL26" s="78"/>
      <c r="JYM26" s="77"/>
      <c r="JYN26" s="78"/>
      <c r="JYO26" s="77"/>
      <c r="JYP26" s="78"/>
      <c r="JYQ26" s="77"/>
      <c r="JYR26" s="78"/>
      <c r="JYS26" s="77"/>
      <c r="JYT26" s="78"/>
      <c r="JYU26" s="77"/>
      <c r="JYV26" s="78"/>
      <c r="JYW26" s="77"/>
      <c r="JYX26" s="78"/>
      <c r="JYY26" s="77"/>
      <c r="JYZ26" s="78"/>
      <c r="JZA26" s="77"/>
      <c r="JZB26" s="78"/>
      <c r="JZC26" s="77"/>
      <c r="JZD26" s="78"/>
      <c r="JZE26" s="77"/>
      <c r="JZF26" s="78"/>
      <c r="JZG26" s="77"/>
      <c r="JZH26" s="78"/>
      <c r="JZI26" s="77"/>
      <c r="JZJ26" s="78"/>
      <c r="JZK26" s="77"/>
      <c r="JZL26" s="78"/>
      <c r="JZM26" s="77"/>
      <c r="JZN26" s="78"/>
      <c r="JZO26" s="77"/>
      <c r="JZP26" s="78"/>
      <c r="JZQ26" s="77"/>
      <c r="JZR26" s="78"/>
      <c r="JZS26" s="77"/>
      <c r="JZT26" s="78"/>
      <c r="JZU26" s="77"/>
      <c r="JZV26" s="78"/>
      <c r="JZW26" s="77"/>
      <c r="JZX26" s="78"/>
      <c r="JZY26" s="77"/>
      <c r="JZZ26" s="78"/>
      <c r="KAA26" s="77"/>
      <c r="KAB26" s="78"/>
      <c r="KAC26" s="77"/>
      <c r="KAD26" s="78"/>
      <c r="KAE26" s="77"/>
      <c r="KAF26" s="78"/>
      <c r="KAG26" s="77"/>
      <c r="KAH26" s="78"/>
      <c r="KAI26" s="77"/>
      <c r="KAJ26" s="78"/>
      <c r="KAK26" s="77"/>
      <c r="KAL26" s="78"/>
      <c r="KAM26" s="77"/>
      <c r="KAN26" s="78"/>
      <c r="KAO26" s="77"/>
      <c r="KAP26" s="78"/>
      <c r="KAQ26" s="77"/>
      <c r="KAR26" s="78"/>
      <c r="KAS26" s="77"/>
      <c r="KAT26" s="78"/>
      <c r="KAU26" s="77"/>
      <c r="KAV26" s="78"/>
      <c r="KAW26" s="77"/>
      <c r="KAX26" s="78"/>
      <c r="KAY26" s="77"/>
      <c r="KAZ26" s="78"/>
      <c r="KBA26" s="77"/>
      <c r="KBB26" s="78"/>
      <c r="KBC26" s="77"/>
      <c r="KBD26" s="78"/>
      <c r="KBE26" s="77"/>
      <c r="KBF26" s="78"/>
      <c r="KBG26" s="77"/>
      <c r="KBH26" s="78"/>
      <c r="KBI26" s="77"/>
      <c r="KBJ26" s="78"/>
      <c r="KBK26" s="77"/>
      <c r="KBL26" s="78"/>
      <c r="KBM26" s="77"/>
      <c r="KBN26" s="78"/>
      <c r="KBO26" s="77"/>
      <c r="KBP26" s="78"/>
      <c r="KBQ26" s="77"/>
      <c r="KBR26" s="78"/>
      <c r="KBS26" s="77"/>
      <c r="KBT26" s="78"/>
      <c r="KBU26" s="77"/>
      <c r="KBV26" s="78"/>
      <c r="KBW26" s="77"/>
      <c r="KBX26" s="78"/>
      <c r="KBY26" s="77"/>
      <c r="KBZ26" s="78"/>
      <c r="KCA26" s="77"/>
      <c r="KCB26" s="78"/>
      <c r="KCC26" s="77"/>
      <c r="KCD26" s="78"/>
      <c r="KCE26" s="77"/>
      <c r="KCF26" s="78"/>
      <c r="KCG26" s="77"/>
      <c r="KCH26" s="78"/>
      <c r="KCI26" s="77"/>
      <c r="KCJ26" s="78"/>
      <c r="KCK26" s="77"/>
      <c r="KCL26" s="78"/>
      <c r="KCM26" s="77"/>
      <c r="KCN26" s="78"/>
      <c r="KCO26" s="77"/>
      <c r="KCP26" s="78"/>
      <c r="KCQ26" s="77"/>
      <c r="KCR26" s="78"/>
      <c r="KCS26" s="77"/>
      <c r="KCT26" s="78"/>
      <c r="KCU26" s="77"/>
      <c r="KCV26" s="78"/>
      <c r="KCW26" s="77"/>
      <c r="KCX26" s="78"/>
      <c r="KCY26" s="77"/>
      <c r="KCZ26" s="78"/>
      <c r="KDA26" s="77"/>
      <c r="KDB26" s="78"/>
      <c r="KDC26" s="77"/>
      <c r="KDD26" s="78"/>
      <c r="KDE26" s="77"/>
      <c r="KDF26" s="78"/>
      <c r="KDG26" s="77"/>
      <c r="KDH26" s="78"/>
      <c r="KDI26" s="77"/>
      <c r="KDJ26" s="78"/>
      <c r="KDK26" s="77"/>
      <c r="KDL26" s="78"/>
      <c r="KDM26" s="77"/>
      <c r="KDN26" s="78"/>
      <c r="KDO26" s="77"/>
      <c r="KDP26" s="78"/>
      <c r="KDQ26" s="77"/>
      <c r="KDR26" s="78"/>
      <c r="KDS26" s="77"/>
      <c r="KDT26" s="78"/>
      <c r="KDU26" s="77"/>
      <c r="KDV26" s="78"/>
      <c r="KDW26" s="77"/>
      <c r="KDX26" s="78"/>
      <c r="KDY26" s="77"/>
      <c r="KDZ26" s="78"/>
      <c r="KEA26" s="77"/>
      <c r="KEB26" s="78"/>
      <c r="KEC26" s="77"/>
      <c r="KED26" s="78"/>
      <c r="KEE26" s="77"/>
      <c r="KEF26" s="78"/>
      <c r="KEG26" s="77"/>
      <c r="KEH26" s="78"/>
      <c r="KEI26" s="77"/>
      <c r="KEJ26" s="78"/>
      <c r="KEK26" s="77"/>
      <c r="KEL26" s="78"/>
      <c r="KEM26" s="77"/>
      <c r="KEN26" s="78"/>
      <c r="KEO26" s="77"/>
      <c r="KEP26" s="78"/>
      <c r="KEQ26" s="77"/>
      <c r="KER26" s="78"/>
      <c r="KES26" s="77"/>
      <c r="KET26" s="78"/>
      <c r="KEU26" s="77"/>
      <c r="KEV26" s="78"/>
      <c r="KEW26" s="77"/>
      <c r="KEX26" s="78"/>
      <c r="KEY26" s="77"/>
      <c r="KEZ26" s="78"/>
      <c r="KFA26" s="77"/>
      <c r="KFB26" s="78"/>
      <c r="KFC26" s="77"/>
      <c r="KFD26" s="78"/>
      <c r="KFE26" s="77"/>
      <c r="KFF26" s="78"/>
      <c r="KFG26" s="77"/>
      <c r="KFH26" s="78"/>
      <c r="KFI26" s="77"/>
      <c r="KFJ26" s="78"/>
      <c r="KFK26" s="77"/>
      <c r="KFL26" s="78"/>
      <c r="KFM26" s="77"/>
      <c r="KFN26" s="78"/>
      <c r="KFO26" s="77"/>
      <c r="KFP26" s="78"/>
      <c r="KFQ26" s="77"/>
      <c r="KFR26" s="78"/>
      <c r="KFS26" s="77"/>
      <c r="KFT26" s="78"/>
      <c r="KFU26" s="77"/>
      <c r="KFV26" s="78"/>
      <c r="KFW26" s="77"/>
      <c r="KFX26" s="78"/>
      <c r="KFY26" s="77"/>
      <c r="KFZ26" s="78"/>
      <c r="KGA26" s="77"/>
      <c r="KGB26" s="78"/>
      <c r="KGC26" s="77"/>
      <c r="KGD26" s="78"/>
      <c r="KGE26" s="77"/>
      <c r="KGF26" s="78"/>
      <c r="KGG26" s="77"/>
      <c r="KGH26" s="78"/>
      <c r="KGI26" s="77"/>
      <c r="KGJ26" s="78"/>
      <c r="KGK26" s="77"/>
      <c r="KGL26" s="78"/>
      <c r="KGM26" s="77"/>
      <c r="KGN26" s="78"/>
      <c r="KGO26" s="77"/>
      <c r="KGP26" s="78"/>
      <c r="KGQ26" s="77"/>
      <c r="KGR26" s="78"/>
      <c r="KGS26" s="77"/>
      <c r="KGT26" s="78"/>
      <c r="KGU26" s="77"/>
      <c r="KGV26" s="78"/>
      <c r="KGW26" s="77"/>
      <c r="KGX26" s="78"/>
      <c r="KGY26" s="77"/>
      <c r="KGZ26" s="78"/>
      <c r="KHA26" s="77"/>
      <c r="KHB26" s="78"/>
      <c r="KHC26" s="77"/>
      <c r="KHD26" s="78"/>
      <c r="KHE26" s="77"/>
      <c r="KHF26" s="78"/>
      <c r="KHG26" s="77"/>
      <c r="KHH26" s="78"/>
      <c r="KHI26" s="77"/>
      <c r="KHJ26" s="78"/>
      <c r="KHK26" s="77"/>
      <c r="KHL26" s="78"/>
      <c r="KHM26" s="77"/>
      <c r="KHN26" s="78"/>
      <c r="KHO26" s="77"/>
      <c r="KHP26" s="78"/>
      <c r="KHQ26" s="77"/>
      <c r="KHR26" s="78"/>
      <c r="KHS26" s="77"/>
      <c r="KHT26" s="78"/>
      <c r="KHU26" s="77"/>
      <c r="KHV26" s="78"/>
      <c r="KHW26" s="77"/>
      <c r="KHX26" s="78"/>
      <c r="KHY26" s="77"/>
      <c r="KHZ26" s="78"/>
      <c r="KIA26" s="77"/>
      <c r="KIB26" s="78"/>
      <c r="KIC26" s="77"/>
      <c r="KID26" s="78"/>
      <c r="KIE26" s="77"/>
      <c r="KIF26" s="78"/>
      <c r="KIG26" s="77"/>
      <c r="KIH26" s="78"/>
      <c r="KII26" s="77"/>
      <c r="KIJ26" s="78"/>
      <c r="KIK26" s="77"/>
      <c r="KIL26" s="78"/>
      <c r="KIM26" s="77"/>
      <c r="KIN26" s="78"/>
      <c r="KIO26" s="77"/>
      <c r="KIP26" s="78"/>
      <c r="KIQ26" s="77"/>
      <c r="KIR26" s="78"/>
      <c r="KIS26" s="77"/>
      <c r="KIT26" s="78"/>
      <c r="KIU26" s="77"/>
      <c r="KIV26" s="78"/>
      <c r="KIW26" s="77"/>
      <c r="KIX26" s="78"/>
      <c r="KIY26" s="77"/>
      <c r="KIZ26" s="78"/>
      <c r="KJA26" s="77"/>
      <c r="KJB26" s="78"/>
      <c r="KJC26" s="77"/>
      <c r="KJD26" s="78"/>
      <c r="KJE26" s="77"/>
      <c r="KJF26" s="78"/>
      <c r="KJG26" s="77"/>
      <c r="KJH26" s="78"/>
      <c r="KJI26" s="77"/>
      <c r="KJJ26" s="78"/>
      <c r="KJK26" s="77"/>
      <c r="KJL26" s="78"/>
      <c r="KJM26" s="77"/>
      <c r="KJN26" s="78"/>
      <c r="KJO26" s="77"/>
      <c r="KJP26" s="78"/>
      <c r="KJQ26" s="77"/>
      <c r="KJR26" s="78"/>
      <c r="KJS26" s="77"/>
      <c r="KJT26" s="78"/>
      <c r="KJU26" s="77"/>
      <c r="KJV26" s="78"/>
      <c r="KJW26" s="77"/>
      <c r="KJX26" s="78"/>
      <c r="KJY26" s="77"/>
      <c r="KJZ26" s="78"/>
      <c r="KKA26" s="77"/>
      <c r="KKB26" s="78"/>
      <c r="KKC26" s="77"/>
      <c r="KKD26" s="78"/>
      <c r="KKE26" s="77"/>
      <c r="KKF26" s="78"/>
      <c r="KKG26" s="77"/>
      <c r="KKH26" s="78"/>
      <c r="KKI26" s="77"/>
      <c r="KKJ26" s="78"/>
      <c r="KKK26" s="77"/>
      <c r="KKL26" s="78"/>
      <c r="KKM26" s="77"/>
      <c r="KKN26" s="78"/>
      <c r="KKO26" s="77"/>
      <c r="KKP26" s="78"/>
      <c r="KKQ26" s="77"/>
      <c r="KKR26" s="78"/>
      <c r="KKS26" s="77"/>
      <c r="KKT26" s="78"/>
      <c r="KKU26" s="77"/>
      <c r="KKV26" s="78"/>
      <c r="KKW26" s="77"/>
      <c r="KKX26" s="78"/>
      <c r="KKY26" s="77"/>
      <c r="KKZ26" s="78"/>
      <c r="KLA26" s="77"/>
      <c r="KLB26" s="78"/>
      <c r="KLC26" s="77"/>
      <c r="KLD26" s="78"/>
      <c r="KLE26" s="77"/>
      <c r="KLF26" s="78"/>
      <c r="KLG26" s="77"/>
      <c r="KLH26" s="78"/>
      <c r="KLI26" s="77"/>
      <c r="KLJ26" s="78"/>
      <c r="KLK26" s="77"/>
      <c r="KLL26" s="78"/>
      <c r="KLM26" s="77"/>
      <c r="KLN26" s="78"/>
      <c r="KLO26" s="77"/>
      <c r="KLP26" s="78"/>
      <c r="KLQ26" s="77"/>
      <c r="KLR26" s="78"/>
      <c r="KLS26" s="77"/>
      <c r="KLT26" s="78"/>
      <c r="KLU26" s="77"/>
      <c r="KLV26" s="78"/>
      <c r="KLW26" s="77"/>
      <c r="KLX26" s="78"/>
      <c r="KLY26" s="77"/>
      <c r="KLZ26" s="78"/>
      <c r="KMA26" s="77"/>
      <c r="KMB26" s="78"/>
      <c r="KMC26" s="77"/>
      <c r="KMD26" s="78"/>
      <c r="KME26" s="77"/>
      <c r="KMF26" s="78"/>
      <c r="KMG26" s="77"/>
      <c r="KMH26" s="78"/>
      <c r="KMI26" s="77"/>
      <c r="KMJ26" s="78"/>
      <c r="KMK26" s="77"/>
      <c r="KML26" s="78"/>
      <c r="KMM26" s="77"/>
      <c r="KMN26" s="78"/>
      <c r="KMO26" s="77"/>
      <c r="KMP26" s="78"/>
      <c r="KMQ26" s="77"/>
      <c r="KMR26" s="78"/>
      <c r="KMS26" s="77"/>
      <c r="KMT26" s="78"/>
      <c r="KMU26" s="77"/>
      <c r="KMV26" s="78"/>
      <c r="KMW26" s="77"/>
      <c r="KMX26" s="78"/>
      <c r="KMY26" s="77"/>
      <c r="KMZ26" s="78"/>
      <c r="KNA26" s="77"/>
      <c r="KNB26" s="78"/>
      <c r="KNC26" s="77"/>
      <c r="KND26" s="78"/>
      <c r="KNE26" s="77"/>
      <c r="KNF26" s="78"/>
      <c r="KNG26" s="77"/>
      <c r="KNH26" s="78"/>
      <c r="KNI26" s="77"/>
      <c r="KNJ26" s="78"/>
      <c r="KNK26" s="77"/>
      <c r="KNL26" s="78"/>
      <c r="KNM26" s="77"/>
      <c r="KNN26" s="78"/>
      <c r="KNO26" s="77"/>
      <c r="KNP26" s="78"/>
      <c r="KNQ26" s="77"/>
      <c r="KNR26" s="78"/>
      <c r="KNS26" s="77"/>
      <c r="KNT26" s="78"/>
      <c r="KNU26" s="77"/>
      <c r="KNV26" s="78"/>
      <c r="KNW26" s="77"/>
      <c r="KNX26" s="78"/>
      <c r="KNY26" s="77"/>
      <c r="KNZ26" s="78"/>
      <c r="KOA26" s="77"/>
      <c r="KOB26" s="78"/>
      <c r="KOC26" s="77"/>
      <c r="KOD26" s="78"/>
      <c r="KOE26" s="77"/>
      <c r="KOF26" s="78"/>
      <c r="KOG26" s="77"/>
      <c r="KOH26" s="78"/>
      <c r="KOI26" s="77"/>
      <c r="KOJ26" s="78"/>
      <c r="KOK26" s="77"/>
      <c r="KOL26" s="78"/>
      <c r="KOM26" s="77"/>
      <c r="KON26" s="78"/>
      <c r="KOO26" s="77"/>
      <c r="KOP26" s="78"/>
      <c r="KOQ26" s="77"/>
      <c r="KOR26" s="78"/>
      <c r="KOS26" s="77"/>
      <c r="KOT26" s="78"/>
      <c r="KOU26" s="77"/>
      <c r="KOV26" s="78"/>
      <c r="KOW26" s="77"/>
      <c r="KOX26" s="78"/>
      <c r="KOY26" s="77"/>
      <c r="KOZ26" s="78"/>
      <c r="KPA26" s="77"/>
      <c r="KPB26" s="78"/>
      <c r="KPC26" s="77"/>
      <c r="KPD26" s="78"/>
      <c r="KPE26" s="77"/>
      <c r="KPF26" s="78"/>
      <c r="KPG26" s="77"/>
      <c r="KPH26" s="78"/>
      <c r="KPI26" s="77"/>
      <c r="KPJ26" s="78"/>
      <c r="KPK26" s="77"/>
      <c r="KPL26" s="78"/>
      <c r="KPM26" s="77"/>
      <c r="KPN26" s="78"/>
      <c r="KPO26" s="77"/>
      <c r="KPP26" s="78"/>
      <c r="KPQ26" s="77"/>
      <c r="KPR26" s="78"/>
      <c r="KPS26" s="77"/>
      <c r="KPT26" s="78"/>
      <c r="KPU26" s="77"/>
      <c r="KPV26" s="78"/>
      <c r="KPW26" s="77"/>
      <c r="KPX26" s="78"/>
      <c r="KPY26" s="77"/>
      <c r="KPZ26" s="78"/>
      <c r="KQA26" s="77"/>
      <c r="KQB26" s="78"/>
      <c r="KQC26" s="77"/>
      <c r="KQD26" s="78"/>
      <c r="KQE26" s="77"/>
      <c r="KQF26" s="78"/>
      <c r="KQG26" s="77"/>
      <c r="KQH26" s="78"/>
      <c r="KQI26" s="77"/>
      <c r="KQJ26" s="78"/>
      <c r="KQK26" s="77"/>
      <c r="KQL26" s="78"/>
      <c r="KQM26" s="77"/>
      <c r="KQN26" s="78"/>
      <c r="KQO26" s="77"/>
      <c r="KQP26" s="78"/>
      <c r="KQQ26" s="77"/>
      <c r="KQR26" s="78"/>
      <c r="KQS26" s="77"/>
      <c r="KQT26" s="78"/>
      <c r="KQU26" s="77"/>
      <c r="KQV26" s="78"/>
      <c r="KQW26" s="77"/>
      <c r="KQX26" s="78"/>
      <c r="KQY26" s="77"/>
      <c r="KQZ26" s="78"/>
      <c r="KRA26" s="77"/>
      <c r="KRB26" s="78"/>
      <c r="KRC26" s="77"/>
      <c r="KRD26" s="78"/>
      <c r="KRE26" s="77"/>
      <c r="KRF26" s="78"/>
      <c r="KRG26" s="77"/>
      <c r="KRH26" s="78"/>
      <c r="KRI26" s="77"/>
      <c r="KRJ26" s="78"/>
      <c r="KRK26" s="77"/>
      <c r="KRL26" s="78"/>
      <c r="KRM26" s="77"/>
      <c r="KRN26" s="78"/>
      <c r="KRO26" s="77"/>
      <c r="KRP26" s="78"/>
      <c r="KRQ26" s="77"/>
      <c r="KRR26" s="78"/>
      <c r="KRS26" s="77"/>
      <c r="KRT26" s="78"/>
      <c r="KRU26" s="77"/>
      <c r="KRV26" s="78"/>
      <c r="KRW26" s="77"/>
      <c r="KRX26" s="78"/>
      <c r="KRY26" s="77"/>
      <c r="KRZ26" s="78"/>
      <c r="KSA26" s="77"/>
      <c r="KSB26" s="78"/>
      <c r="KSC26" s="77"/>
      <c r="KSD26" s="78"/>
      <c r="KSE26" s="77"/>
      <c r="KSF26" s="78"/>
      <c r="KSG26" s="77"/>
      <c r="KSH26" s="78"/>
      <c r="KSI26" s="77"/>
      <c r="KSJ26" s="78"/>
      <c r="KSK26" s="77"/>
      <c r="KSL26" s="78"/>
      <c r="KSM26" s="77"/>
      <c r="KSN26" s="78"/>
      <c r="KSO26" s="77"/>
      <c r="KSP26" s="78"/>
      <c r="KSQ26" s="77"/>
      <c r="KSR26" s="78"/>
      <c r="KSS26" s="77"/>
      <c r="KST26" s="78"/>
      <c r="KSU26" s="77"/>
      <c r="KSV26" s="78"/>
      <c r="KSW26" s="77"/>
      <c r="KSX26" s="78"/>
      <c r="KSY26" s="77"/>
      <c r="KSZ26" s="78"/>
      <c r="KTA26" s="77"/>
      <c r="KTB26" s="78"/>
      <c r="KTC26" s="77"/>
      <c r="KTD26" s="78"/>
      <c r="KTE26" s="77"/>
      <c r="KTF26" s="78"/>
      <c r="KTG26" s="77"/>
      <c r="KTH26" s="78"/>
      <c r="KTI26" s="77"/>
      <c r="KTJ26" s="78"/>
      <c r="KTK26" s="77"/>
      <c r="KTL26" s="78"/>
      <c r="KTM26" s="77"/>
      <c r="KTN26" s="78"/>
      <c r="KTO26" s="77"/>
      <c r="KTP26" s="78"/>
      <c r="KTQ26" s="77"/>
      <c r="KTR26" s="78"/>
      <c r="KTS26" s="77"/>
      <c r="KTT26" s="78"/>
      <c r="KTU26" s="77"/>
      <c r="KTV26" s="78"/>
      <c r="KTW26" s="77"/>
      <c r="KTX26" s="78"/>
      <c r="KTY26" s="77"/>
      <c r="KTZ26" s="78"/>
      <c r="KUA26" s="77"/>
      <c r="KUB26" s="78"/>
      <c r="KUC26" s="77"/>
      <c r="KUD26" s="78"/>
      <c r="KUE26" s="77"/>
      <c r="KUF26" s="78"/>
      <c r="KUG26" s="77"/>
      <c r="KUH26" s="78"/>
      <c r="KUI26" s="77"/>
      <c r="KUJ26" s="78"/>
      <c r="KUK26" s="77"/>
      <c r="KUL26" s="78"/>
      <c r="KUM26" s="77"/>
      <c r="KUN26" s="78"/>
      <c r="KUO26" s="77"/>
      <c r="KUP26" s="78"/>
      <c r="KUQ26" s="77"/>
      <c r="KUR26" s="78"/>
      <c r="KUS26" s="77"/>
      <c r="KUT26" s="78"/>
      <c r="KUU26" s="77"/>
      <c r="KUV26" s="78"/>
      <c r="KUW26" s="77"/>
      <c r="KUX26" s="78"/>
      <c r="KUY26" s="77"/>
      <c r="KUZ26" s="78"/>
      <c r="KVA26" s="77"/>
      <c r="KVB26" s="78"/>
      <c r="KVC26" s="77"/>
      <c r="KVD26" s="78"/>
      <c r="KVE26" s="77"/>
      <c r="KVF26" s="78"/>
      <c r="KVG26" s="77"/>
      <c r="KVH26" s="78"/>
      <c r="KVI26" s="77"/>
      <c r="KVJ26" s="78"/>
      <c r="KVK26" s="77"/>
      <c r="KVL26" s="78"/>
      <c r="KVM26" s="77"/>
      <c r="KVN26" s="78"/>
      <c r="KVO26" s="77"/>
      <c r="KVP26" s="78"/>
      <c r="KVQ26" s="77"/>
      <c r="KVR26" s="78"/>
      <c r="KVS26" s="77"/>
      <c r="KVT26" s="78"/>
      <c r="KVU26" s="77"/>
      <c r="KVV26" s="78"/>
      <c r="KVW26" s="77"/>
      <c r="KVX26" s="78"/>
      <c r="KVY26" s="77"/>
      <c r="KVZ26" s="78"/>
      <c r="KWA26" s="77"/>
      <c r="KWB26" s="78"/>
      <c r="KWC26" s="77"/>
      <c r="KWD26" s="78"/>
      <c r="KWE26" s="77"/>
      <c r="KWF26" s="78"/>
      <c r="KWG26" s="77"/>
      <c r="KWH26" s="78"/>
      <c r="KWI26" s="77"/>
      <c r="KWJ26" s="78"/>
      <c r="KWK26" s="77"/>
      <c r="KWL26" s="78"/>
      <c r="KWM26" s="77"/>
      <c r="KWN26" s="78"/>
      <c r="KWO26" s="77"/>
      <c r="KWP26" s="78"/>
      <c r="KWQ26" s="77"/>
      <c r="KWR26" s="78"/>
      <c r="KWS26" s="77"/>
      <c r="KWT26" s="78"/>
      <c r="KWU26" s="77"/>
      <c r="KWV26" s="78"/>
      <c r="KWW26" s="77"/>
      <c r="KWX26" s="78"/>
      <c r="KWY26" s="77"/>
      <c r="KWZ26" s="78"/>
      <c r="KXA26" s="77"/>
      <c r="KXB26" s="78"/>
      <c r="KXC26" s="77"/>
      <c r="KXD26" s="78"/>
      <c r="KXE26" s="77"/>
      <c r="KXF26" s="78"/>
      <c r="KXG26" s="77"/>
      <c r="KXH26" s="78"/>
      <c r="KXI26" s="77"/>
      <c r="KXJ26" s="78"/>
      <c r="KXK26" s="77"/>
      <c r="KXL26" s="78"/>
      <c r="KXM26" s="77"/>
      <c r="KXN26" s="78"/>
      <c r="KXO26" s="77"/>
      <c r="KXP26" s="78"/>
      <c r="KXQ26" s="77"/>
      <c r="KXR26" s="78"/>
      <c r="KXS26" s="77"/>
      <c r="KXT26" s="78"/>
      <c r="KXU26" s="77"/>
      <c r="KXV26" s="78"/>
      <c r="KXW26" s="77"/>
      <c r="KXX26" s="78"/>
      <c r="KXY26" s="77"/>
      <c r="KXZ26" s="78"/>
      <c r="KYA26" s="77"/>
      <c r="KYB26" s="78"/>
      <c r="KYC26" s="77"/>
      <c r="KYD26" s="78"/>
      <c r="KYE26" s="77"/>
      <c r="KYF26" s="78"/>
      <c r="KYG26" s="77"/>
      <c r="KYH26" s="78"/>
      <c r="KYI26" s="77"/>
      <c r="KYJ26" s="78"/>
      <c r="KYK26" s="77"/>
      <c r="KYL26" s="78"/>
      <c r="KYM26" s="77"/>
      <c r="KYN26" s="78"/>
      <c r="KYO26" s="77"/>
      <c r="KYP26" s="78"/>
      <c r="KYQ26" s="77"/>
      <c r="KYR26" s="78"/>
      <c r="KYS26" s="77"/>
      <c r="KYT26" s="78"/>
      <c r="KYU26" s="77"/>
      <c r="KYV26" s="78"/>
      <c r="KYW26" s="77"/>
      <c r="KYX26" s="78"/>
      <c r="KYY26" s="77"/>
      <c r="KYZ26" s="78"/>
      <c r="KZA26" s="77"/>
      <c r="KZB26" s="78"/>
      <c r="KZC26" s="77"/>
      <c r="KZD26" s="78"/>
      <c r="KZE26" s="77"/>
      <c r="KZF26" s="78"/>
      <c r="KZG26" s="77"/>
      <c r="KZH26" s="78"/>
      <c r="KZI26" s="77"/>
      <c r="KZJ26" s="78"/>
      <c r="KZK26" s="77"/>
      <c r="KZL26" s="78"/>
      <c r="KZM26" s="77"/>
      <c r="KZN26" s="78"/>
      <c r="KZO26" s="77"/>
      <c r="KZP26" s="78"/>
      <c r="KZQ26" s="77"/>
      <c r="KZR26" s="78"/>
      <c r="KZS26" s="77"/>
      <c r="KZT26" s="78"/>
      <c r="KZU26" s="77"/>
      <c r="KZV26" s="78"/>
      <c r="KZW26" s="77"/>
      <c r="KZX26" s="78"/>
      <c r="KZY26" s="77"/>
      <c r="KZZ26" s="78"/>
      <c r="LAA26" s="77"/>
      <c r="LAB26" s="78"/>
      <c r="LAC26" s="77"/>
      <c r="LAD26" s="78"/>
      <c r="LAE26" s="77"/>
      <c r="LAF26" s="78"/>
      <c r="LAG26" s="77"/>
      <c r="LAH26" s="78"/>
      <c r="LAI26" s="77"/>
      <c r="LAJ26" s="78"/>
      <c r="LAK26" s="77"/>
      <c r="LAL26" s="78"/>
      <c r="LAM26" s="77"/>
      <c r="LAN26" s="78"/>
      <c r="LAO26" s="77"/>
      <c r="LAP26" s="78"/>
      <c r="LAQ26" s="77"/>
      <c r="LAR26" s="78"/>
      <c r="LAS26" s="77"/>
      <c r="LAT26" s="78"/>
      <c r="LAU26" s="77"/>
      <c r="LAV26" s="78"/>
      <c r="LAW26" s="77"/>
      <c r="LAX26" s="78"/>
      <c r="LAY26" s="77"/>
      <c r="LAZ26" s="78"/>
      <c r="LBA26" s="77"/>
      <c r="LBB26" s="78"/>
      <c r="LBC26" s="77"/>
      <c r="LBD26" s="78"/>
      <c r="LBE26" s="77"/>
      <c r="LBF26" s="78"/>
      <c r="LBG26" s="77"/>
      <c r="LBH26" s="78"/>
      <c r="LBI26" s="77"/>
      <c r="LBJ26" s="78"/>
      <c r="LBK26" s="77"/>
      <c r="LBL26" s="78"/>
      <c r="LBM26" s="77"/>
      <c r="LBN26" s="78"/>
      <c r="LBO26" s="77"/>
      <c r="LBP26" s="78"/>
      <c r="LBQ26" s="77"/>
      <c r="LBR26" s="78"/>
      <c r="LBS26" s="77"/>
      <c r="LBT26" s="78"/>
      <c r="LBU26" s="77"/>
      <c r="LBV26" s="78"/>
      <c r="LBW26" s="77"/>
      <c r="LBX26" s="78"/>
      <c r="LBY26" s="77"/>
      <c r="LBZ26" s="78"/>
      <c r="LCA26" s="77"/>
      <c r="LCB26" s="78"/>
      <c r="LCC26" s="77"/>
      <c r="LCD26" s="78"/>
      <c r="LCE26" s="77"/>
      <c r="LCF26" s="78"/>
      <c r="LCG26" s="77"/>
      <c r="LCH26" s="78"/>
      <c r="LCI26" s="77"/>
      <c r="LCJ26" s="78"/>
      <c r="LCK26" s="77"/>
      <c r="LCL26" s="78"/>
      <c r="LCM26" s="77"/>
      <c r="LCN26" s="78"/>
      <c r="LCO26" s="77"/>
      <c r="LCP26" s="78"/>
      <c r="LCQ26" s="77"/>
      <c r="LCR26" s="78"/>
      <c r="LCS26" s="77"/>
      <c r="LCT26" s="78"/>
      <c r="LCU26" s="77"/>
      <c r="LCV26" s="78"/>
      <c r="LCW26" s="77"/>
      <c r="LCX26" s="78"/>
      <c r="LCY26" s="77"/>
      <c r="LCZ26" s="78"/>
      <c r="LDA26" s="77"/>
      <c r="LDB26" s="78"/>
      <c r="LDC26" s="77"/>
      <c r="LDD26" s="78"/>
      <c r="LDE26" s="77"/>
      <c r="LDF26" s="78"/>
      <c r="LDG26" s="77"/>
      <c r="LDH26" s="78"/>
      <c r="LDI26" s="77"/>
      <c r="LDJ26" s="78"/>
      <c r="LDK26" s="77"/>
      <c r="LDL26" s="78"/>
      <c r="LDM26" s="77"/>
      <c r="LDN26" s="78"/>
      <c r="LDO26" s="77"/>
      <c r="LDP26" s="78"/>
      <c r="LDQ26" s="77"/>
      <c r="LDR26" s="78"/>
      <c r="LDS26" s="77"/>
      <c r="LDT26" s="78"/>
      <c r="LDU26" s="77"/>
      <c r="LDV26" s="78"/>
      <c r="LDW26" s="77"/>
      <c r="LDX26" s="78"/>
      <c r="LDY26" s="77"/>
      <c r="LDZ26" s="78"/>
      <c r="LEA26" s="77"/>
      <c r="LEB26" s="78"/>
      <c r="LEC26" s="77"/>
      <c r="LED26" s="78"/>
      <c r="LEE26" s="77"/>
      <c r="LEF26" s="78"/>
      <c r="LEG26" s="77"/>
      <c r="LEH26" s="78"/>
      <c r="LEI26" s="77"/>
      <c r="LEJ26" s="78"/>
      <c r="LEK26" s="77"/>
      <c r="LEL26" s="78"/>
      <c r="LEM26" s="77"/>
      <c r="LEN26" s="78"/>
      <c r="LEO26" s="77"/>
      <c r="LEP26" s="78"/>
      <c r="LEQ26" s="77"/>
      <c r="LER26" s="78"/>
      <c r="LES26" s="77"/>
      <c r="LET26" s="78"/>
      <c r="LEU26" s="77"/>
      <c r="LEV26" s="78"/>
      <c r="LEW26" s="77"/>
      <c r="LEX26" s="78"/>
      <c r="LEY26" s="77"/>
      <c r="LEZ26" s="78"/>
      <c r="LFA26" s="77"/>
      <c r="LFB26" s="78"/>
      <c r="LFC26" s="77"/>
      <c r="LFD26" s="78"/>
      <c r="LFE26" s="77"/>
      <c r="LFF26" s="78"/>
      <c r="LFG26" s="77"/>
      <c r="LFH26" s="78"/>
      <c r="LFI26" s="77"/>
      <c r="LFJ26" s="78"/>
      <c r="LFK26" s="77"/>
      <c r="LFL26" s="78"/>
      <c r="LFM26" s="77"/>
      <c r="LFN26" s="78"/>
      <c r="LFO26" s="77"/>
      <c r="LFP26" s="78"/>
      <c r="LFQ26" s="77"/>
      <c r="LFR26" s="78"/>
      <c r="LFS26" s="77"/>
      <c r="LFT26" s="78"/>
      <c r="LFU26" s="77"/>
      <c r="LFV26" s="78"/>
      <c r="LFW26" s="77"/>
      <c r="LFX26" s="78"/>
      <c r="LFY26" s="77"/>
      <c r="LFZ26" s="78"/>
      <c r="LGA26" s="77"/>
      <c r="LGB26" s="78"/>
      <c r="LGC26" s="77"/>
      <c r="LGD26" s="78"/>
      <c r="LGE26" s="77"/>
      <c r="LGF26" s="78"/>
      <c r="LGG26" s="77"/>
      <c r="LGH26" s="78"/>
      <c r="LGI26" s="77"/>
      <c r="LGJ26" s="78"/>
      <c r="LGK26" s="77"/>
      <c r="LGL26" s="78"/>
      <c r="LGM26" s="77"/>
      <c r="LGN26" s="78"/>
      <c r="LGO26" s="77"/>
      <c r="LGP26" s="78"/>
      <c r="LGQ26" s="77"/>
      <c r="LGR26" s="78"/>
      <c r="LGS26" s="77"/>
      <c r="LGT26" s="78"/>
      <c r="LGU26" s="77"/>
      <c r="LGV26" s="78"/>
      <c r="LGW26" s="77"/>
      <c r="LGX26" s="78"/>
      <c r="LGY26" s="77"/>
      <c r="LGZ26" s="78"/>
      <c r="LHA26" s="77"/>
      <c r="LHB26" s="78"/>
      <c r="LHC26" s="77"/>
      <c r="LHD26" s="78"/>
      <c r="LHE26" s="77"/>
      <c r="LHF26" s="78"/>
      <c r="LHG26" s="77"/>
      <c r="LHH26" s="78"/>
      <c r="LHI26" s="77"/>
      <c r="LHJ26" s="78"/>
      <c r="LHK26" s="77"/>
      <c r="LHL26" s="78"/>
      <c r="LHM26" s="77"/>
      <c r="LHN26" s="78"/>
      <c r="LHO26" s="77"/>
      <c r="LHP26" s="78"/>
      <c r="LHQ26" s="77"/>
      <c r="LHR26" s="78"/>
      <c r="LHS26" s="77"/>
      <c r="LHT26" s="78"/>
      <c r="LHU26" s="77"/>
      <c r="LHV26" s="78"/>
      <c r="LHW26" s="77"/>
      <c r="LHX26" s="78"/>
      <c r="LHY26" s="77"/>
      <c r="LHZ26" s="78"/>
      <c r="LIA26" s="77"/>
      <c r="LIB26" s="78"/>
      <c r="LIC26" s="77"/>
      <c r="LID26" s="78"/>
      <c r="LIE26" s="77"/>
      <c r="LIF26" s="78"/>
      <c r="LIG26" s="77"/>
      <c r="LIH26" s="78"/>
      <c r="LII26" s="77"/>
      <c r="LIJ26" s="78"/>
      <c r="LIK26" s="77"/>
      <c r="LIL26" s="78"/>
      <c r="LIM26" s="77"/>
      <c r="LIN26" s="78"/>
      <c r="LIO26" s="77"/>
      <c r="LIP26" s="78"/>
      <c r="LIQ26" s="77"/>
      <c r="LIR26" s="78"/>
      <c r="LIS26" s="77"/>
      <c r="LIT26" s="78"/>
      <c r="LIU26" s="77"/>
      <c r="LIV26" s="78"/>
      <c r="LIW26" s="77"/>
      <c r="LIX26" s="78"/>
      <c r="LIY26" s="77"/>
      <c r="LIZ26" s="78"/>
      <c r="LJA26" s="77"/>
      <c r="LJB26" s="78"/>
      <c r="LJC26" s="77"/>
      <c r="LJD26" s="78"/>
      <c r="LJE26" s="77"/>
      <c r="LJF26" s="78"/>
      <c r="LJG26" s="77"/>
      <c r="LJH26" s="78"/>
      <c r="LJI26" s="77"/>
      <c r="LJJ26" s="78"/>
      <c r="LJK26" s="77"/>
      <c r="LJL26" s="78"/>
      <c r="LJM26" s="77"/>
      <c r="LJN26" s="78"/>
      <c r="LJO26" s="77"/>
      <c r="LJP26" s="78"/>
      <c r="LJQ26" s="77"/>
      <c r="LJR26" s="78"/>
      <c r="LJS26" s="77"/>
      <c r="LJT26" s="78"/>
      <c r="LJU26" s="77"/>
      <c r="LJV26" s="78"/>
      <c r="LJW26" s="77"/>
      <c r="LJX26" s="78"/>
      <c r="LJY26" s="77"/>
      <c r="LJZ26" s="78"/>
      <c r="LKA26" s="77"/>
      <c r="LKB26" s="78"/>
      <c r="LKC26" s="77"/>
      <c r="LKD26" s="78"/>
      <c r="LKE26" s="77"/>
      <c r="LKF26" s="78"/>
      <c r="LKG26" s="77"/>
      <c r="LKH26" s="78"/>
      <c r="LKI26" s="77"/>
      <c r="LKJ26" s="78"/>
      <c r="LKK26" s="77"/>
      <c r="LKL26" s="78"/>
      <c r="LKM26" s="77"/>
      <c r="LKN26" s="78"/>
      <c r="LKO26" s="77"/>
      <c r="LKP26" s="78"/>
      <c r="LKQ26" s="77"/>
      <c r="LKR26" s="78"/>
      <c r="LKS26" s="77"/>
      <c r="LKT26" s="78"/>
      <c r="LKU26" s="77"/>
      <c r="LKV26" s="78"/>
      <c r="LKW26" s="77"/>
      <c r="LKX26" s="78"/>
      <c r="LKY26" s="77"/>
      <c r="LKZ26" s="78"/>
      <c r="LLA26" s="77"/>
      <c r="LLB26" s="78"/>
      <c r="LLC26" s="77"/>
      <c r="LLD26" s="78"/>
      <c r="LLE26" s="77"/>
      <c r="LLF26" s="78"/>
      <c r="LLG26" s="77"/>
      <c r="LLH26" s="78"/>
      <c r="LLI26" s="77"/>
      <c r="LLJ26" s="78"/>
      <c r="LLK26" s="77"/>
      <c r="LLL26" s="78"/>
      <c r="LLM26" s="77"/>
      <c r="LLN26" s="78"/>
      <c r="LLO26" s="77"/>
      <c r="LLP26" s="78"/>
      <c r="LLQ26" s="77"/>
      <c r="LLR26" s="78"/>
      <c r="LLS26" s="77"/>
      <c r="LLT26" s="78"/>
      <c r="LLU26" s="77"/>
      <c r="LLV26" s="78"/>
      <c r="LLW26" s="77"/>
      <c r="LLX26" s="78"/>
      <c r="LLY26" s="77"/>
      <c r="LLZ26" s="78"/>
      <c r="LMA26" s="77"/>
      <c r="LMB26" s="78"/>
      <c r="LMC26" s="77"/>
      <c r="LMD26" s="78"/>
      <c r="LME26" s="77"/>
      <c r="LMF26" s="78"/>
      <c r="LMG26" s="77"/>
      <c r="LMH26" s="78"/>
      <c r="LMI26" s="77"/>
      <c r="LMJ26" s="78"/>
      <c r="LMK26" s="77"/>
      <c r="LML26" s="78"/>
      <c r="LMM26" s="77"/>
      <c r="LMN26" s="78"/>
      <c r="LMO26" s="77"/>
      <c r="LMP26" s="78"/>
      <c r="LMQ26" s="77"/>
      <c r="LMR26" s="78"/>
      <c r="LMS26" s="77"/>
      <c r="LMT26" s="78"/>
      <c r="LMU26" s="77"/>
      <c r="LMV26" s="78"/>
      <c r="LMW26" s="77"/>
      <c r="LMX26" s="78"/>
      <c r="LMY26" s="77"/>
      <c r="LMZ26" s="78"/>
      <c r="LNA26" s="77"/>
      <c r="LNB26" s="78"/>
      <c r="LNC26" s="77"/>
      <c r="LND26" s="78"/>
      <c r="LNE26" s="77"/>
      <c r="LNF26" s="78"/>
      <c r="LNG26" s="77"/>
      <c r="LNH26" s="78"/>
      <c r="LNI26" s="77"/>
      <c r="LNJ26" s="78"/>
      <c r="LNK26" s="77"/>
      <c r="LNL26" s="78"/>
      <c r="LNM26" s="77"/>
      <c r="LNN26" s="78"/>
      <c r="LNO26" s="77"/>
      <c r="LNP26" s="78"/>
      <c r="LNQ26" s="77"/>
      <c r="LNR26" s="78"/>
      <c r="LNS26" s="77"/>
      <c r="LNT26" s="78"/>
      <c r="LNU26" s="77"/>
      <c r="LNV26" s="78"/>
      <c r="LNW26" s="77"/>
      <c r="LNX26" s="78"/>
      <c r="LNY26" s="77"/>
      <c r="LNZ26" s="78"/>
      <c r="LOA26" s="77"/>
      <c r="LOB26" s="78"/>
      <c r="LOC26" s="77"/>
      <c r="LOD26" s="78"/>
      <c r="LOE26" s="77"/>
      <c r="LOF26" s="78"/>
      <c r="LOG26" s="77"/>
      <c r="LOH26" s="78"/>
      <c r="LOI26" s="77"/>
      <c r="LOJ26" s="78"/>
      <c r="LOK26" s="77"/>
      <c r="LOL26" s="78"/>
      <c r="LOM26" s="77"/>
      <c r="LON26" s="78"/>
      <c r="LOO26" s="77"/>
      <c r="LOP26" s="78"/>
      <c r="LOQ26" s="77"/>
      <c r="LOR26" s="78"/>
      <c r="LOS26" s="77"/>
      <c r="LOT26" s="78"/>
      <c r="LOU26" s="77"/>
      <c r="LOV26" s="78"/>
      <c r="LOW26" s="77"/>
      <c r="LOX26" s="78"/>
      <c r="LOY26" s="77"/>
      <c r="LOZ26" s="78"/>
      <c r="LPA26" s="77"/>
      <c r="LPB26" s="78"/>
      <c r="LPC26" s="77"/>
      <c r="LPD26" s="78"/>
      <c r="LPE26" s="77"/>
      <c r="LPF26" s="78"/>
      <c r="LPG26" s="77"/>
      <c r="LPH26" s="78"/>
      <c r="LPI26" s="77"/>
      <c r="LPJ26" s="78"/>
      <c r="LPK26" s="77"/>
      <c r="LPL26" s="78"/>
      <c r="LPM26" s="77"/>
      <c r="LPN26" s="78"/>
      <c r="LPO26" s="77"/>
      <c r="LPP26" s="78"/>
      <c r="LPQ26" s="77"/>
      <c r="LPR26" s="78"/>
      <c r="LPS26" s="77"/>
      <c r="LPT26" s="78"/>
      <c r="LPU26" s="77"/>
      <c r="LPV26" s="78"/>
      <c r="LPW26" s="77"/>
      <c r="LPX26" s="78"/>
      <c r="LPY26" s="77"/>
      <c r="LPZ26" s="78"/>
      <c r="LQA26" s="77"/>
      <c r="LQB26" s="78"/>
      <c r="LQC26" s="77"/>
      <c r="LQD26" s="78"/>
      <c r="LQE26" s="77"/>
      <c r="LQF26" s="78"/>
      <c r="LQG26" s="77"/>
      <c r="LQH26" s="78"/>
      <c r="LQI26" s="77"/>
      <c r="LQJ26" s="78"/>
      <c r="LQK26" s="77"/>
      <c r="LQL26" s="78"/>
      <c r="LQM26" s="77"/>
      <c r="LQN26" s="78"/>
      <c r="LQO26" s="77"/>
      <c r="LQP26" s="78"/>
      <c r="LQQ26" s="77"/>
      <c r="LQR26" s="78"/>
      <c r="LQS26" s="77"/>
      <c r="LQT26" s="78"/>
      <c r="LQU26" s="77"/>
      <c r="LQV26" s="78"/>
      <c r="LQW26" s="77"/>
      <c r="LQX26" s="78"/>
      <c r="LQY26" s="77"/>
      <c r="LQZ26" s="78"/>
      <c r="LRA26" s="77"/>
      <c r="LRB26" s="78"/>
      <c r="LRC26" s="77"/>
      <c r="LRD26" s="78"/>
      <c r="LRE26" s="77"/>
      <c r="LRF26" s="78"/>
      <c r="LRG26" s="77"/>
      <c r="LRH26" s="78"/>
      <c r="LRI26" s="77"/>
      <c r="LRJ26" s="78"/>
      <c r="LRK26" s="77"/>
      <c r="LRL26" s="78"/>
      <c r="LRM26" s="77"/>
      <c r="LRN26" s="78"/>
      <c r="LRO26" s="77"/>
      <c r="LRP26" s="78"/>
      <c r="LRQ26" s="77"/>
      <c r="LRR26" s="78"/>
      <c r="LRS26" s="77"/>
      <c r="LRT26" s="78"/>
      <c r="LRU26" s="77"/>
      <c r="LRV26" s="78"/>
      <c r="LRW26" s="77"/>
      <c r="LRX26" s="78"/>
      <c r="LRY26" s="77"/>
      <c r="LRZ26" s="78"/>
      <c r="LSA26" s="77"/>
      <c r="LSB26" s="78"/>
      <c r="LSC26" s="77"/>
      <c r="LSD26" s="78"/>
      <c r="LSE26" s="77"/>
      <c r="LSF26" s="78"/>
      <c r="LSG26" s="77"/>
      <c r="LSH26" s="78"/>
      <c r="LSI26" s="77"/>
      <c r="LSJ26" s="78"/>
      <c r="LSK26" s="77"/>
      <c r="LSL26" s="78"/>
      <c r="LSM26" s="77"/>
      <c r="LSN26" s="78"/>
      <c r="LSO26" s="77"/>
      <c r="LSP26" s="78"/>
      <c r="LSQ26" s="77"/>
      <c r="LSR26" s="78"/>
      <c r="LSS26" s="77"/>
      <c r="LST26" s="78"/>
      <c r="LSU26" s="77"/>
      <c r="LSV26" s="78"/>
      <c r="LSW26" s="77"/>
      <c r="LSX26" s="78"/>
      <c r="LSY26" s="77"/>
      <c r="LSZ26" s="78"/>
      <c r="LTA26" s="77"/>
      <c r="LTB26" s="78"/>
      <c r="LTC26" s="77"/>
      <c r="LTD26" s="78"/>
      <c r="LTE26" s="77"/>
      <c r="LTF26" s="78"/>
      <c r="LTG26" s="77"/>
      <c r="LTH26" s="78"/>
      <c r="LTI26" s="77"/>
      <c r="LTJ26" s="78"/>
      <c r="LTK26" s="77"/>
      <c r="LTL26" s="78"/>
      <c r="LTM26" s="77"/>
      <c r="LTN26" s="78"/>
      <c r="LTO26" s="77"/>
      <c r="LTP26" s="78"/>
      <c r="LTQ26" s="77"/>
      <c r="LTR26" s="78"/>
      <c r="LTS26" s="77"/>
      <c r="LTT26" s="78"/>
      <c r="LTU26" s="77"/>
      <c r="LTV26" s="78"/>
      <c r="LTW26" s="77"/>
      <c r="LTX26" s="78"/>
      <c r="LTY26" s="77"/>
      <c r="LTZ26" s="78"/>
      <c r="LUA26" s="77"/>
      <c r="LUB26" s="78"/>
      <c r="LUC26" s="77"/>
      <c r="LUD26" s="78"/>
      <c r="LUE26" s="77"/>
      <c r="LUF26" s="78"/>
      <c r="LUG26" s="77"/>
      <c r="LUH26" s="78"/>
      <c r="LUI26" s="77"/>
      <c r="LUJ26" s="78"/>
      <c r="LUK26" s="77"/>
      <c r="LUL26" s="78"/>
      <c r="LUM26" s="77"/>
      <c r="LUN26" s="78"/>
      <c r="LUO26" s="77"/>
      <c r="LUP26" s="78"/>
      <c r="LUQ26" s="77"/>
      <c r="LUR26" s="78"/>
      <c r="LUS26" s="77"/>
      <c r="LUT26" s="78"/>
      <c r="LUU26" s="77"/>
      <c r="LUV26" s="78"/>
      <c r="LUW26" s="77"/>
      <c r="LUX26" s="78"/>
      <c r="LUY26" s="77"/>
      <c r="LUZ26" s="78"/>
      <c r="LVA26" s="77"/>
      <c r="LVB26" s="78"/>
      <c r="LVC26" s="77"/>
      <c r="LVD26" s="78"/>
      <c r="LVE26" s="77"/>
      <c r="LVF26" s="78"/>
      <c r="LVG26" s="77"/>
      <c r="LVH26" s="78"/>
      <c r="LVI26" s="77"/>
      <c r="LVJ26" s="78"/>
      <c r="LVK26" s="77"/>
      <c r="LVL26" s="78"/>
      <c r="LVM26" s="77"/>
      <c r="LVN26" s="78"/>
      <c r="LVO26" s="77"/>
      <c r="LVP26" s="78"/>
      <c r="LVQ26" s="77"/>
      <c r="LVR26" s="78"/>
      <c r="LVS26" s="77"/>
      <c r="LVT26" s="78"/>
      <c r="LVU26" s="77"/>
      <c r="LVV26" s="78"/>
      <c r="LVW26" s="77"/>
      <c r="LVX26" s="78"/>
      <c r="LVY26" s="77"/>
      <c r="LVZ26" s="78"/>
      <c r="LWA26" s="77"/>
      <c r="LWB26" s="78"/>
      <c r="LWC26" s="77"/>
      <c r="LWD26" s="78"/>
      <c r="LWE26" s="77"/>
      <c r="LWF26" s="78"/>
      <c r="LWG26" s="77"/>
      <c r="LWH26" s="78"/>
      <c r="LWI26" s="77"/>
      <c r="LWJ26" s="78"/>
      <c r="LWK26" s="77"/>
      <c r="LWL26" s="78"/>
      <c r="LWM26" s="77"/>
      <c r="LWN26" s="78"/>
      <c r="LWO26" s="77"/>
      <c r="LWP26" s="78"/>
      <c r="LWQ26" s="77"/>
      <c r="LWR26" s="78"/>
      <c r="LWS26" s="77"/>
      <c r="LWT26" s="78"/>
      <c r="LWU26" s="77"/>
      <c r="LWV26" s="78"/>
      <c r="LWW26" s="77"/>
      <c r="LWX26" s="78"/>
      <c r="LWY26" s="77"/>
      <c r="LWZ26" s="78"/>
      <c r="LXA26" s="77"/>
      <c r="LXB26" s="78"/>
      <c r="LXC26" s="77"/>
      <c r="LXD26" s="78"/>
      <c r="LXE26" s="77"/>
      <c r="LXF26" s="78"/>
      <c r="LXG26" s="77"/>
      <c r="LXH26" s="78"/>
      <c r="LXI26" s="77"/>
      <c r="LXJ26" s="78"/>
      <c r="LXK26" s="77"/>
      <c r="LXL26" s="78"/>
      <c r="LXM26" s="77"/>
      <c r="LXN26" s="78"/>
      <c r="LXO26" s="77"/>
      <c r="LXP26" s="78"/>
      <c r="LXQ26" s="77"/>
      <c r="LXR26" s="78"/>
      <c r="LXS26" s="77"/>
      <c r="LXT26" s="78"/>
      <c r="LXU26" s="77"/>
      <c r="LXV26" s="78"/>
      <c r="LXW26" s="77"/>
      <c r="LXX26" s="78"/>
      <c r="LXY26" s="77"/>
      <c r="LXZ26" s="78"/>
      <c r="LYA26" s="77"/>
      <c r="LYB26" s="78"/>
      <c r="LYC26" s="77"/>
      <c r="LYD26" s="78"/>
      <c r="LYE26" s="77"/>
      <c r="LYF26" s="78"/>
      <c r="LYG26" s="77"/>
      <c r="LYH26" s="78"/>
      <c r="LYI26" s="77"/>
      <c r="LYJ26" s="78"/>
      <c r="LYK26" s="77"/>
      <c r="LYL26" s="78"/>
      <c r="LYM26" s="77"/>
      <c r="LYN26" s="78"/>
      <c r="LYO26" s="77"/>
      <c r="LYP26" s="78"/>
      <c r="LYQ26" s="77"/>
      <c r="LYR26" s="78"/>
      <c r="LYS26" s="77"/>
      <c r="LYT26" s="78"/>
      <c r="LYU26" s="77"/>
      <c r="LYV26" s="78"/>
      <c r="LYW26" s="77"/>
      <c r="LYX26" s="78"/>
      <c r="LYY26" s="77"/>
      <c r="LYZ26" s="78"/>
      <c r="LZA26" s="77"/>
      <c r="LZB26" s="78"/>
      <c r="LZC26" s="77"/>
      <c r="LZD26" s="78"/>
      <c r="LZE26" s="77"/>
      <c r="LZF26" s="78"/>
      <c r="LZG26" s="77"/>
      <c r="LZH26" s="78"/>
      <c r="LZI26" s="77"/>
      <c r="LZJ26" s="78"/>
      <c r="LZK26" s="77"/>
      <c r="LZL26" s="78"/>
      <c r="LZM26" s="77"/>
      <c r="LZN26" s="78"/>
      <c r="LZO26" s="77"/>
      <c r="LZP26" s="78"/>
      <c r="LZQ26" s="77"/>
      <c r="LZR26" s="78"/>
      <c r="LZS26" s="77"/>
      <c r="LZT26" s="78"/>
      <c r="LZU26" s="77"/>
      <c r="LZV26" s="78"/>
      <c r="LZW26" s="77"/>
      <c r="LZX26" s="78"/>
      <c r="LZY26" s="77"/>
      <c r="LZZ26" s="78"/>
      <c r="MAA26" s="77"/>
      <c r="MAB26" s="78"/>
      <c r="MAC26" s="77"/>
      <c r="MAD26" s="78"/>
      <c r="MAE26" s="77"/>
      <c r="MAF26" s="78"/>
      <c r="MAG26" s="77"/>
      <c r="MAH26" s="78"/>
      <c r="MAI26" s="77"/>
      <c r="MAJ26" s="78"/>
      <c r="MAK26" s="77"/>
      <c r="MAL26" s="78"/>
      <c r="MAM26" s="77"/>
      <c r="MAN26" s="78"/>
      <c r="MAO26" s="77"/>
      <c r="MAP26" s="78"/>
      <c r="MAQ26" s="77"/>
      <c r="MAR26" s="78"/>
      <c r="MAS26" s="77"/>
      <c r="MAT26" s="78"/>
      <c r="MAU26" s="77"/>
      <c r="MAV26" s="78"/>
      <c r="MAW26" s="77"/>
      <c r="MAX26" s="78"/>
      <c r="MAY26" s="77"/>
      <c r="MAZ26" s="78"/>
      <c r="MBA26" s="77"/>
      <c r="MBB26" s="78"/>
      <c r="MBC26" s="77"/>
      <c r="MBD26" s="78"/>
      <c r="MBE26" s="77"/>
      <c r="MBF26" s="78"/>
      <c r="MBG26" s="77"/>
      <c r="MBH26" s="78"/>
      <c r="MBI26" s="77"/>
      <c r="MBJ26" s="78"/>
      <c r="MBK26" s="77"/>
      <c r="MBL26" s="78"/>
      <c r="MBM26" s="77"/>
      <c r="MBN26" s="78"/>
      <c r="MBO26" s="77"/>
      <c r="MBP26" s="78"/>
      <c r="MBQ26" s="77"/>
      <c r="MBR26" s="78"/>
      <c r="MBS26" s="77"/>
      <c r="MBT26" s="78"/>
      <c r="MBU26" s="77"/>
      <c r="MBV26" s="78"/>
      <c r="MBW26" s="77"/>
      <c r="MBX26" s="78"/>
      <c r="MBY26" s="77"/>
      <c r="MBZ26" s="78"/>
      <c r="MCA26" s="77"/>
      <c r="MCB26" s="78"/>
      <c r="MCC26" s="77"/>
      <c r="MCD26" s="78"/>
      <c r="MCE26" s="77"/>
      <c r="MCF26" s="78"/>
      <c r="MCG26" s="77"/>
      <c r="MCH26" s="78"/>
      <c r="MCI26" s="77"/>
      <c r="MCJ26" s="78"/>
      <c r="MCK26" s="77"/>
      <c r="MCL26" s="78"/>
      <c r="MCM26" s="77"/>
      <c r="MCN26" s="78"/>
      <c r="MCO26" s="77"/>
      <c r="MCP26" s="78"/>
      <c r="MCQ26" s="77"/>
      <c r="MCR26" s="78"/>
      <c r="MCS26" s="77"/>
      <c r="MCT26" s="78"/>
      <c r="MCU26" s="77"/>
      <c r="MCV26" s="78"/>
      <c r="MCW26" s="77"/>
      <c r="MCX26" s="78"/>
      <c r="MCY26" s="77"/>
      <c r="MCZ26" s="78"/>
      <c r="MDA26" s="77"/>
      <c r="MDB26" s="78"/>
      <c r="MDC26" s="77"/>
      <c r="MDD26" s="78"/>
      <c r="MDE26" s="77"/>
      <c r="MDF26" s="78"/>
      <c r="MDG26" s="77"/>
      <c r="MDH26" s="78"/>
      <c r="MDI26" s="77"/>
      <c r="MDJ26" s="78"/>
      <c r="MDK26" s="77"/>
      <c r="MDL26" s="78"/>
      <c r="MDM26" s="77"/>
      <c r="MDN26" s="78"/>
      <c r="MDO26" s="77"/>
      <c r="MDP26" s="78"/>
      <c r="MDQ26" s="77"/>
      <c r="MDR26" s="78"/>
      <c r="MDS26" s="77"/>
      <c r="MDT26" s="78"/>
      <c r="MDU26" s="77"/>
      <c r="MDV26" s="78"/>
      <c r="MDW26" s="77"/>
      <c r="MDX26" s="78"/>
      <c r="MDY26" s="77"/>
      <c r="MDZ26" s="78"/>
      <c r="MEA26" s="77"/>
      <c r="MEB26" s="78"/>
      <c r="MEC26" s="77"/>
      <c r="MED26" s="78"/>
      <c r="MEE26" s="77"/>
      <c r="MEF26" s="78"/>
      <c r="MEG26" s="77"/>
      <c r="MEH26" s="78"/>
      <c r="MEI26" s="77"/>
      <c r="MEJ26" s="78"/>
      <c r="MEK26" s="77"/>
      <c r="MEL26" s="78"/>
      <c r="MEM26" s="77"/>
      <c r="MEN26" s="78"/>
      <c r="MEO26" s="77"/>
      <c r="MEP26" s="78"/>
      <c r="MEQ26" s="77"/>
      <c r="MER26" s="78"/>
      <c r="MES26" s="77"/>
      <c r="MET26" s="78"/>
      <c r="MEU26" s="77"/>
      <c r="MEV26" s="78"/>
      <c r="MEW26" s="77"/>
      <c r="MEX26" s="78"/>
      <c r="MEY26" s="77"/>
      <c r="MEZ26" s="78"/>
      <c r="MFA26" s="77"/>
      <c r="MFB26" s="78"/>
      <c r="MFC26" s="77"/>
      <c r="MFD26" s="78"/>
      <c r="MFE26" s="77"/>
      <c r="MFF26" s="78"/>
      <c r="MFG26" s="77"/>
      <c r="MFH26" s="78"/>
      <c r="MFI26" s="77"/>
      <c r="MFJ26" s="78"/>
      <c r="MFK26" s="77"/>
      <c r="MFL26" s="78"/>
      <c r="MFM26" s="77"/>
      <c r="MFN26" s="78"/>
      <c r="MFO26" s="77"/>
      <c r="MFP26" s="78"/>
      <c r="MFQ26" s="77"/>
      <c r="MFR26" s="78"/>
      <c r="MFS26" s="77"/>
      <c r="MFT26" s="78"/>
      <c r="MFU26" s="77"/>
      <c r="MFV26" s="78"/>
      <c r="MFW26" s="77"/>
      <c r="MFX26" s="78"/>
      <c r="MFY26" s="77"/>
      <c r="MFZ26" s="78"/>
      <c r="MGA26" s="77"/>
      <c r="MGB26" s="78"/>
      <c r="MGC26" s="77"/>
      <c r="MGD26" s="78"/>
      <c r="MGE26" s="77"/>
      <c r="MGF26" s="78"/>
      <c r="MGG26" s="77"/>
      <c r="MGH26" s="78"/>
      <c r="MGI26" s="77"/>
      <c r="MGJ26" s="78"/>
      <c r="MGK26" s="77"/>
      <c r="MGL26" s="78"/>
      <c r="MGM26" s="77"/>
      <c r="MGN26" s="78"/>
      <c r="MGO26" s="77"/>
      <c r="MGP26" s="78"/>
      <c r="MGQ26" s="77"/>
      <c r="MGR26" s="78"/>
      <c r="MGS26" s="77"/>
      <c r="MGT26" s="78"/>
      <c r="MGU26" s="77"/>
      <c r="MGV26" s="78"/>
      <c r="MGW26" s="77"/>
      <c r="MGX26" s="78"/>
      <c r="MGY26" s="77"/>
      <c r="MGZ26" s="78"/>
      <c r="MHA26" s="77"/>
      <c r="MHB26" s="78"/>
      <c r="MHC26" s="77"/>
      <c r="MHD26" s="78"/>
      <c r="MHE26" s="77"/>
      <c r="MHF26" s="78"/>
      <c r="MHG26" s="77"/>
      <c r="MHH26" s="78"/>
      <c r="MHI26" s="77"/>
      <c r="MHJ26" s="78"/>
      <c r="MHK26" s="77"/>
      <c r="MHL26" s="78"/>
      <c r="MHM26" s="77"/>
      <c r="MHN26" s="78"/>
      <c r="MHO26" s="77"/>
      <c r="MHP26" s="78"/>
      <c r="MHQ26" s="77"/>
      <c r="MHR26" s="78"/>
      <c r="MHS26" s="77"/>
      <c r="MHT26" s="78"/>
      <c r="MHU26" s="77"/>
      <c r="MHV26" s="78"/>
      <c r="MHW26" s="77"/>
      <c r="MHX26" s="78"/>
      <c r="MHY26" s="77"/>
      <c r="MHZ26" s="78"/>
      <c r="MIA26" s="77"/>
      <c r="MIB26" s="78"/>
      <c r="MIC26" s="77"/>
      <c r="MID26" s="78"/>
      <c r="MIE26" s="77"/>
      <c r="MIF26" s="78"/>
      <c r="MIG26" s="77"/>
      <c r="MIH26" s="78"/>
      <c r="MII26" s="77"/>
      <c r="MIJ26" s="78"/>
      <c r="MIK26" s="77"/>
      <c r="MIL26" s="78"/>
      <c r="MIM26" s="77"/>
      <c r="MIN26" s="78"/>
      <c r="MIO26" s="77"/>
      <c r="MIP26" s="78"/>
      <c r="MIQ26" s="77"/>
      <c r="MIR26" s="78"/>
      <c r="MIS26" s="77"/>
      <c r="MIT26" s="78"/>
      <c r="MIU26" s="77"/>
      <c r="MIV26" s="78"/>
      <c r="MIW26" s="77"/>
      <c r="MIX26" s="78"/>
      <c r="MIY26" s="77"/>
      <c r="MIZ26" s="78"/>
      <c r="MJA26" s="77"/>
      <c r="MJB26" s="78"/>
      <c r="MJC26" s="77"/>
      <c r="MJD26" s="78"/>
      <c r="MJE26" s="77"/>
      <c r="MJF26" s="78"/>
      <c r="MJG26" s="77"/>
      <c r="MJH26" s="78"/>
      <c r="MJI26" s="77"/>
      <c r="MJJ26" s="78"/>
      <c r="MJK26" s="77"/>
      <c r="MJL26" s="78"/>
      <c r="MJM26" s="77"/>
      <c r="MJN26" s="78"/>
      <c r="MJO26" s="77"/>
      <c r="MJP26" s="78"/>
      <c r="MJQ26" s="77"/>
      <c r="MJR26" s="78"/>
      <c r="MJS26" s="77"/>
      <c r="MJT26" s="78"/>
      <c r="MJU26" s="77"/>
      <c r="MJV26" s="78"/>
      <c r="MJW26" s="77"/>
      <c r="MJX26" s="78"/>
      <c r="MJY26" s="77"/>
      <c r="MJZ26" s="78"/>
      <c r="MKA26" s="77"/>
      <c r="MKB26" s="78"/>
      <c r="MKC26" s="77"/>
      <c r="MKD26" s="78"/>
      <c r="MKE26" s="77"/>
      <c r="MKF26" s="78"/>
      <c r="MKG26" s="77"/>
      <c r="MKH26" s="78"/>
      <c r="MKI26" s="77"/>
      <c r="MKJ26" s="78"/>
      <c r="MKK26" s="77"/>
      <c r="MKL26" s="78"/>
      <c r="MKM26" s="77"/>
      <c r="MKN26" s="78"/>
      <c r="MKO26" s="77"/>
      <c r="MKP26" s="78"/>
      <c r="MKQ26" s="77"/>
      <c r="MKR26" s="78"/>
      <c r="MKS26" s="77"/>
      <c r="MKT26" s="78"/>
      <c r="MKU26" s="77"/>
      <c r="MKV26" s="78"/>
      <c r="MKW26" s="77"/>
      <c r="MKX26" s="78"/>
      <c r="MKY26" s="77"/>
      <c r="MKZ26" s="78"/>
      <c r="MLA26" s="77"/>
      <c r="MLB26" s="78"/>
      <c r="MLC26" s="77"/>
      <c r="MLD26" s="78"/>
      <c r="MLE26" s="77"/>
      <c r="MLF26" s="78"/>
      <c r="MLG26" s="77"/>
      <c r="MLH26" s="78"/>
      <c r="MLI26" s="77"/>
      <c r="MLJ26" s="78"/>
      <c r="MLK26" s="77"/>
      <c r="MLL26" s="78"/>
      <c r="MLM26" s="77"/>
      <c r="MLN26" s="78"/>
      <c r="MLO26" s="77"/>
      <c r="MLP26" s="78"/>
      <c r="MLQ26" s="77"/>
      <c r="MLR26" s="78"/>
      <c r="MLS26" s="77"/>
      <c r="MLT26" s="78"/>
      <c r="MLU26" s="77"/>
      <c r="MLV26" s="78"/>
      <c r="MLW26" s="77"/>
      <c r="MLX26" s="78"/>
      <c r="MLY26" s="77"/>
      <c r="MLZ26" s="78"/>
      <c r="MMA26" s="77"/>
      <c r="MMB26" s="78"/>
      <c r="MMC26" s="77"/>
      <c r="MMD26" s="78"/>
      <c r="MME26" s="77"/>
      <c r="MMF26" s="78"/>
      <c r="MMG26" s="77"/>
      <c r="MMH26" s="78"/>
      <c r="MMI26" s="77"/>
      <c r="MMJ26" s="78"/>
      <c r="MMK26" s="77"/>
      <c r="MML26" s="78"/>
      <c r="MMM26" s="77"/>
      <c r="MMN26" s="78"/>
      <c r="MMO26" s="77"/>
      <c r="MMP26" s="78"/>
      <c r="MMQ26" s="77"/>
      <c r="MMR26" s="78"/>
      <c r="MMS26" s="77"/>
      <c r="MMT26" s="78"/>
      <c r="MMU26" s="77"/>
      <c r="MMV26" s="78"/>
      <c r="MMW26" s="77"/>
      <c r="MMX26" s="78"/>
      <c r="MMY26" s="77"/>
      <c r="MMZ26" s="78"/>
      <c r="MNA26" s="77"/>
      <c r="MNB26" s="78"/>
      <c r="MNC26" s="77"/>
      <c r="MND26" s="78"/>
      <c r="MNE26" s="77"/>
      <c r="MNF26" s="78"/>
      <c r="MNG26" s="77"/>
      <c r="MNH26" s="78"/>
      <c r="MNI26" s="77"/>
      <c r="MNJ26" s="78"/>
      <c r="MNK26" s="77"/>
      <c r="MNL26" s="78"/>
      <c r="MNM26" s="77"/>
      <c r="MNN26" s="78"/>
      <c r="MNO26" s="77"/>
      <c r="MNP26" s="78"/>
      <c r="MNQ26" s="77"/>
      <c r="MNR26" s="78"/>
      <c r="MNS26" s="77"/>
      <c r="MNT26" s="78"/>
      <c r="MNU26" s="77"/>
      <c r="MNV26" s="78"/>
      <c r="MNW26" s="77"/>
      <c r="MNX26" s="78"/>
      <c r="MNY26" s="77"/>
      <c r="MNZ26" s="78"/>
      <c r="MOA26" s="77"/>
      <c r="MOB26" s="78"/>
      <c r="MOC26" s="77"/>
      <c r="MOD26" s="78"/>
      <c r="MOE26" s="77"/>
      <c r="MOF26" s="78"/>
      <c r="MOG26" s="77"/>
      <c r="MOH26" s="78"/>
      <c r="MOI26" s="77"/>
      <c r="MOJ26" s="78"/>
      <c r="MOK26" s="77"/>
      <c r="MOL26" s="78"/>
      <c r="MOM26" s="77"/>
      <c r="MON26" s="78"/>
      <c r="MOO26" s="77"/>
      <c r="MOP26" s="78"/>
      <c r="MOQ26" s="77"/>
      <c r="MOR26" s="78"/>
      <c r="MOS26" s="77"/>
      <c r="MOT26" s="78"/>
      <c r="MOU26" s="77"/>
      <c r="MOV26" s="78"/>
      <c r="MOW26" s="77"/>
      <c r="MOX26" s="78"/>
      <c r="MOY26" s="77"/>
      <c r="MOZ26" s="78"/>
      <c r="MPA26" s="77"/>
      <c r="MPB26" s="78"/>
      <c r="MPC26" s="77"/>
      <c r="MPD26" s="78"/>
      <c r="MPE26" s="77"/>
      <c r="MPF26" s="78"/>
      <c r="MPG26" s="77"/>
      <c r="MPH26" s="78"/>
      <c r="MPI26" s="77"/>
      <c r="MPJ26" s="78"/>
      <c r="MPK26" s="77"/>
      <c r="MPL26" s="78"/>
      <c r="MPM26" s="77"/>
      <c r="MPN26" s="78"/>
      <c r="MPO26" s="77"/>
      <c r="MPP26" s="78"/>
      <c r="MPQ26" s="77"/>
      <c r="MPR26" s="78"/>
      <c r="MPS26" s="77"/>
      <c r="MPT26" s="78"/>
      <c r="MPU26" s="77"/>
      <c r="MPV26" s="78"/>
      <c r="MPW26" s="77"/>
      <c r="MPX26" s="78"/>
      <c r="MPY26" s="77"/>
      <c r="MPZ26" s="78"/>
      <c r="MQA26" s="77"/>
      <c r="MQB26" s="78"/>
      <c r="MQC26" s="77"/>
      <c r="MQD26" s="78"/>
      <c r="MQE26" s="77"/>
      <c r="MQF26" s="78"/>
      <c r="MQG26" s="77"/>
      <c r="MQH26" s="78"/>
      <c r="MQI26" s="77"/>
      <c r="MQJ26" s="78"/>
      <c r="MQK26" s="77"/>
      <c r="MQL26" s="78"/>
      <c r="MQM26" s="77"/>
      <c r="MQN26" s="78"/>
      <c r="MQO26" s="77"/>
      <c r="MQP26" s="78"/>
      <c r="MQQ26" s="77"/>
      <c r="MQR26" s="78"/>
      <c r="MQS26" s="77"/>
      <c r="MQT26" s="78"/>
      <c r="MQU26" s="77"/>
      <c r="MQV26" s="78"/>
      <c r="MQW26" s="77"/>
      <c r="MQX26" s="78"/>
      <c r="MQY26" s="77"/>
      <c r="MQZ26" s="78"/>
      <c r="MRA26" s="77"/>
      <c r="MRB26" s="78"/>
      <c r="MRC26" s="77"/>
      <c r="MRD26" s="78"/>
      <c r="MRE26" s="77"/>
      <c r="MRF26" s="78"/>
      <c r="MRG26" s="77"/>
      <c r="MRH26" s="78"/>
      <c r="MRI26" s="77"/>
      <c r="MRJ26" s="78"/>
      <c r="MRK26" s="77"/>
      <c r="MRL26" s="78"/>
      <c r="MRM26" s="77"/>
      <c r="MRN26" s="78"/>
      <c r="MRO26" s="77"/>
      <c r="MRP26" s="78"/>
      <c r="MRQ26" s="77"/>
      <c r="MRR26" s="78"/>
      <c r="MRS26" s="77"/>
      <c r="MRT26" s="78"/>
      <c r="MRU26" s="77"/>
      <c r="MRV26" s="78"/>
      <c r="MRW26" s="77"/>
      <c r="MRX26" s="78"/>
      <c r="MRY26" s="77"/>
      <c r="MRZ26" s="78"/>
      <c r="MSA26" s="77"/>
      <c r="MSB26" s="78"/>
      <c r="MSC26" s="77"/>
      <c r="MSD26" s="78"/>
      <c r="MSE26" s="77"/>
      <c r="MSF26" s="78"/>
      <c r="MSG26" s="77"/>
      <c r="MSH26" s="78"/>
      <c r="MSI26" s="77"/>
      <c r="MSJ26" s="78"/>
      <c r="MSK26" s="77"/>
      <c r="MSL26" s="78"/>
      <c r="MSM26" s="77"/>
      <c r="MSN26" s="78"/>
      <c r="MSO26" s="77"/>
      <c r="MSP26" s="78"/>
      <c r="MSQ26" s="77"/>
      <c r="MSR26" s="78"/>
      <c r="MSS26" s="77"/>
      <c r="MST26" s="78"/>
      <c r="MSU26" s="77"/>
      <c r="MSV26" s="78"/>
      <c r="MSW26" s="77"/>
      <c r="MSX26" s="78"/>
      <c r="MSY26" s="77"/>
      <c r="MSZ26" s="78"/>
      <c r="MTA26" s="77"/>
      <c r="MTB26" s="78"/>
      <c r="MTC26" s="77"/>
      <c r="MTD26" s="78"/>
      <c r="MTE26" s="77"/>
      <c r="MTF26" s="78"/>
      <c r="MTG26" s="77"/>
      <c r="MTH26" s="78"/>
      <c r="MTI26" s="77"/>
      <c r="MTJ26" s="78"/>
      <c r="MTK26" s="77"/>
      <c r="MTL26" s="78"/>
      <c r="MTM26" s="77"/>
      <c r="MTN26" s="78"/>
      <c r="MTO26" s="77"/>
      <c r="MTP26" s="78"/>
      <c r="MTQ26" s="77"/>
      <c r="MTR26" s="78"/>
      <c r="MTS26" s="77"/>
      <c r="MTT26" s="78"/>
      <c r="MTU26" s="77"/>
      <c r="MTV26" s="78"/>
      <c r="MTW26" s="77"/>
      <c r="MTX26" s="78"/>
      <c r="MTY26" s="77"/>
      <c r="MTZ26" s="78"/>
      <c r="MUA26" s="77"/>
      <c r="MUB26" s="78"/>
      <c r="MUC26" s="77"/>
      <c r="MUD26" s="78"/>
      <c r="MUE26" s="77"/>
      <c r="MUF26" s="78"/>
      <c r="MUG26" s="77"/>
      <c r="MUH26" s="78"/>
      <c r="MUI26" s="77"/>
      <c r="MUJ26" s="78"/>
      <c r="MUK26" s="77"/>
      <c r="MUL26" s="78"/>
      <c r="MUM26" s="77"/>
      <c r="MUN26" s="78"/>
      <c r="MUO26" s="77"/>
      <c r="MUP26" s="78"/>
      <c r="MUQ26" s="77"/>
      <c r="MUR26" s="78"/>
      <c r="MUS26" s="77"/>
      <c r="MUT26" s="78"/>
      <c r="MUU26" s="77"/>
      <c r="MUV26" s="78"/>
      <c r="MUW26" s="77"/>
      <c r="MUX26" s="78"/>
      <c r="MUY26" s="77"/>
      <c r="MUZ26" s="78"/>
      <c r="MVA26" s="77"/>
      <c r="MVB26" s="78"/>
      <c r="MVC26" s="77"/>
      <c r="MVD26" s="78"/>
      <c r="MVE26" s="77"/>
      <c r="MVF26" s="78"/>
      <c r="MVG26" s="77"/>
      <c r="MVH26" s="78"/>
      <c r="MVI26" s="77"/>
      <c r="MVJ26" s="78"/>
      <c r="MVK26" s="77"/>
      <c r="MVL26" s="78"/>
      <c r="MVM26" s="77"/>
      <c r="MVN26" s="78"/>
      <c r="MVO26" s="77"/>
      <c r="MVP26" s="78"/>
      <c r="MVQ26" s="77"/>
      <c r="MVR26" s="78"/>
      <c r="MVS26" s="77"/>
      <c r="MVT26" s="78"/>
      <c r="MVU26" s="77"/>
      <c r="MVV26" s="78"/>
      <c r="MVW26" s="77"/>
      <c r="MVX26" s="78"/>
      <c r="MVY26" s="77"/>
      <c r="MVZ26" s="78"/>
      <c r="MWA26" s="77"/>
      <c r="MWB26" s="78"/>
      <c r="MWC26" s="77"/>
      <c r="MWD26" s="78"/>
      <c r="MWE26" s="77"/>
      <c r="MWF26" s="78"/>
      <c r="MWG26" s="77"/>
      <c r="MWH26" s="78"/>
      <c r="MWI26" s="77"/>
      <c r="MWJ26" s="78"/>
      <c r="MWK26" s="77"/>
      <c r="MWL26" s="78"/>
      <c r="MWM26" s="77"/>
      <c r="MWN26" s="78"/>
      <c r="MWO26" s="77"/>
      <c r="MWP26" s="78"/>
      <c r="MWQ26" s="77"/>
      <c r="MWR26" s="78"/>
      <c r="MWS26" s="77"/>
      <c r="MWT26" s="78"/>
      <c r="MWU26" s="77"/>
      <c r="MWV26" s="78"/>
      <c r="MWW26" s="77"/>
      <c r="MWX26" s="78"/>
      <c r="MWY26" s="77"/>
      <c r="MWZ26" s="78"/>
      <c r="MXA26" s="77"/>
      <c r="MXB26" s="78"/>
      <c r="MXC26" s="77"/>
      <c r="MXD26" s="78"/>
      <c r="MXE26" s="77"/>
      <c r="MXF26" s="78"/>
      <c r="MXG26" s="77"/>
      <c r="MXH26" s="78"/>
      <c r="MXI26" s="77"/>
      <c r="MXJ26" s="78"/>
      <c r="MXK26" s="77"/>
      <c r="MXL26" s="78"/>
      <c r="MXM26" s="77"/>
      <c r="MXN26" s="78"/>
      <c r="MXO26" s="77"/>
      <c r="MXP26" s="78"/>
      <c r="MXQ26" s="77"/>
      <c r="MXR26" s="78"/>
      <c r="MXS26" s="77"/>
      <c r="MXT26" s="78"/>
      <c r="MXU26" s="77"/>
      <c r="MXV26" s="78"/>
      <c r="MXW26" s="77"/>
      <c r="MXX26" s="78"/>
      <c r="MXY26" s="77"/>
      <c r="MXZ26" s="78"/>
      <c r="MYA26" s="77"/>
      <c r="MYB26" s="78"/>
      <c r="MYC26" s="77"/>
      <c r="MYD26" s="78"/>
      <c r="MYE26" s="77"/>
      <c r="MYF26" s="78"/>
      <c r="MYG26" s="77"/>
      <c r="MYH26" s="78"/>
      <c r="MYI26" s="77"/>
      <c r="MYJ26" s="78"/>
      <c r="MYK26" s="77"/>
      <c r="MYL26" s="78"/>
      <c r="MYM26" s="77"/>
      <c r="MYN26" s="78"/>
      <c r="MYO26" s="77"/>
      <c r="MYP26" s="78"/>
      <c r="MYQ26" s="77"/>
      <c r="MYR26" s="78"/>
      <c r="MYS26" s="77"/>
      <c r="MYT26" s="78"/>
      <c r="MYU26" s="77"/>
      <c r="MYV26" s="78"/>
      <c r="MYW26" s="77"/>
      <c r="MYX26" s="78"/>
      <c r="MYY26" s="77"/>
      <c r="MYZ26" s="78"/>
      <c r="MZA26" s="77"/>
      <c r="MZB26" s="78"/>
      <c r="MZC26" s="77"/>
      <c r="MZD26" s="78"/>
      <c r="MZE26" s="77"/>
      <c r="MZF26" s="78"/>
      <c r="MZG26" s="77"/>
      <c r="MZH26" s="78"/>
      <c r="MZI26" s="77"/>
      <c r="MZJ26" s="78"/>
      <c r="MZK26" s="77"/>
      <c r="MZL26" s="78"/>
      <c r="MZM26" s="77"/>
      <c r="MZN26" s="78"/>
      <c r="MZO26" s="77"/>
      <c r="MZP26" s="78"/>
      <c r="MZQ26" s="77"/>
      <c r="MZR26" s="78"/>
      <c r="MZS26" s="77"/>
      <c r="MZT26" s="78"/>
      <c r="MZU26" s="77"/>
      <c r="MZV26" s="78"/>
      <c r="MZW26" s="77"/>
      <c r="MZX26" s="78"/>
      <c r="MZY26" s="77"/>
      <c r="MZZ26" s="78"/>
      <c r="NAA26" s="77"/>
      <c r="NAB26" s="78"/>
      <c r="NAC26" s="77"/>
      <c r="NAD26" s="78"/>
      <c r="NAE26" s="77"/>
      <c r="NAF26" s="78"/>
      <c r="NAG26" s="77"/>
      <c r="NAH26" s="78"/>
      <c r="NAI26" s="77"/>
      <c r="NAJ26" s="78"/>
      <c r="NAK26" s="77"/>
      <c r="NAL26" s="78"/>
      <c r="NAM26" s="77"/>
      <c r="NAN26" s="78"/>
      <c r="NAO26" s="77"/>
      <c r="NAP26" s="78"/>
      <c r="NAQ26" s="77"/>
      <c r="NAR26" s="78"/>
      <c r="NAS26" s="77"/>
      <c r="NAT26" s="78"/>
      <c r="NAU26" s="77"/>
      <c r="NAV26" s="78"/>
      <c r="NAW26" s="77"/>
      <c r="NAX26" s="78"/>
      <c r="NAY26" s="77"/>
      <c r="NAZ26" s="78"/>
      <c r="NBA26" s="77"/>
      <c r="NBB26" s="78"/>
      <c r="NBC26" s="77"/>
      <c r="NBD26" s="78"/>
      <c r="NBE26" s="77"/>
      <c r="NBF26" s="78"/>
      <c r="NBG26" s="77"/>
      <c r="NBH26" s="78"/>
      <c r="NBI26" s="77"/>
      <c r="NBJ26" s="78"/>
      <c r="NBK26" s="77"/>
      <c r="NBL26" s="78"/>
      <c r="NBM26" s="77"/>
      <c r="NBN26" s="78"/>
      <c r="NBO26" s="77"/>
      <c r="NBP26" s="78"/>
      <c r="NBQ26" s="77"/>
      <c r="NBR26" s="78"/>
      <c r="NBS26" s="77"/>
      <c r="NBT26" s="78"/>
      <c r="NBU26" s="77"/>
      <c r="NBV26" s="78"/>
      <c r="NBW26" s="77"/>
      <c r="NBX26" s="78"/>
      <c r="NBY26" s="77"/>
      <c r="NBZ26" s="78"/>
      <c r="NCA26" s="77"/>
      <c r="NCB26" s="78"/>
      <c r="NCC26" s="77"/>
      <c r="NCD26" s="78"/>
      <c r="NCE26" s="77"/>
      <c r="NCF26" s="78"/>
      <c r="NCG26" s="77"/>
      <c r="NCH26" s="78"/>
      <c r="NCI26" s="77"/>
      <c r="NCJ26" s="78"/>
      <c r="NCK26" s="77"/>
      <c r="NCL26" s="78"/>
      <c r="NCM26" s="77"/>
      <c r="NCN26" s="78"/>
      <c r="NCO26" s="77"/>
      <c r="NCP26" s="78"/>
      <c r="NCQ26" s="77"/>
      <c r="NCR26" s="78"/>
      <c r="NCS26" s="77"/>
      <c r="NCT26" s="78"/>
      <c r="NCU26" s="77"/>
      <c r="NCV26" s="78"/>
      <c r="NCW26" s="77"/>
      <c r="NCX26" s="78"/>
      <c r="NCY26" s="77"/>
      <c r="NCZ26" s="78"/>
      <c r="NDA26" s="77"/>
      <c r="NDB26" s="78"/>
      <c r="NDC26" s="77"/>
      <c r="NDD26" s="78"/>
      <c r="NDE26" s="77"/>
      <c r="NDF26" s="78"/>
      <c r="NDG26" s="77"/>
      <c r="NDH26" s="78"/>
      <c r="NDI26" s="77"/>
      <c r="NDJ26" s="78"/>
      <c r="NDK26" s="77"/>
      <c r="NDL26" s="78"/>
      <c r="NDM26" s="77"/>
      <c r="NDN26" s="78"/>
      <c r="NDO26" s="77"/>
      <c r="NDP26" s="78"/>
      <c r="NDQ26" s="77"/>
      <c r="NDR26" s="78"/>
      <c r="NDS26" s="77"/>
      <c r="NDT26" s="78"/>
      <c r="NDU26" s="77"/>
      <c r="NDV26" s="78"/>
      <c r="NDW26" s="77"/>
      <c r="NDX26" s="78"/>
      <c r="NDY26" s="77"/>
      <c r="NDZ26" s="78"/>
      <c r="NEA26" s="77"/>
      <c r="NEB26" s="78"/>
      <c r="NEC26" s="77"/>
      <c r="NED26" s="78"/>
      <c r="NEE26" s="77"/>
      <c r="NEF26" s="78"/>
      <c r="NEG26" s="77"/>
      <c r="NEH26" s="78"/>
      <c r="NEI26" s="77"/>
      <c r="NEJ26" s="78"/>
      <c r="NEK26" s="77"/>
      <c r="NEL26" s="78"/>
      <c r="NEM26" s="77"/>
      <c r="NEN26" s="78"/>
      <c r="NEO26" s="77"/>
      <c r="NEP26" s="78"/>
      <c r="NEQ26" s="77"/>
      <c r="NER26" s="78"/>
      <c r="NES26" s="77"/>
      <c r="NET26" s="78"/>
      <c r="NEU26" s="77"/>
      <c r="NEV26" s="78"/>
      <c r="NEW26" s="77"/>
      <c r="NEX26" s="78"/>
      <c r="NEY26" s="77"/>
      <c r="NEZ26" s="78"/>
      <c r="NFA26" s="77"/>
      <c r="NFB26" s="78"/>
      <c r="NFC26" s="77"/>
      <c r="NFD26" s="78"/>
      <c r="NFE26" s="77"/>
      <c r="NFF26" s="78"/>
      <c r="NFG26" s="77"/>
      <c r="NFH26" s="78"/>
      <c r="NFI26" s="77"/>
      <c r="NFJ26" s="78"/>
      <c r="NFK26" s="77"/>
      <c r="NFL26" s="78"/>
      <c r="NFM26" s="77"/>
      <c r="NFN26" s="78"/>
      <c r="NFO26" s="77"/>
      <c r="NFP26" s="78"/>
      <c r="NFQ26" s="77"/>
      <c r="NFR26" s="78"/>
      <c r="NFS26" s="77"/>
      <c r="NFT26" s="78"/>
      <c r="NFU26" s="77"/>
      <c r="NFV26" s="78"/>
      <c r="NFW26" s="77"/>
      <c r="NFX26" s="78"/>
      <c r="NFY26" s="77"/>
      <c r="NFZ26" s="78"/>
      <c r="NGA26" s="77"/>
      <c r="NGB26" s="78"/>
      <c r="NGC26" s="77"/>
      <c r="NGD26" s="78"/>
      <c r="NGE26" s="77"/>
      <c r="NGF26" s="78"/>
      <c r="NGG26" s="77"/>
      <c r="NGH26" s="78"/>
      <c r="NGI26" s="77"/>
      <c r="NGJ26" s="78"/>
      <c r="NGK26" s="77"/>
      <c r="NGL26" s="78"/>
      <c r="NGM26" s="77"/>
      <c r="NGN26" s="78"/>
      <c r="NGO26" s="77"/>
      <c r="NGP26" s="78"/>
      <c r="NGQ26" s="77"/>
      <c r="NGR26" s="78"/>
      <c r="NGS26" s="77"/>
      <c r="NGT26" s="78"/>
      <c r="NGU26" s="77"/>
      <c r="NGV26" s="78"/>
      <c r="NGW26" s="77"/>
      <c r="NGX26" s="78"/>
      <c r="NGY26" s="77"/>
      <c r="NGZ26" s="78"/>
      <c r="NHA26" s="77"/>
      <c r="NHB26" s="78"/>
      <c r="NHC26" s="77"/>
      <c r="NHD26" s="78"/>
      <c r="NHE26" s="77"/>
      <c r="NHF26" s="78"/>
      <c r="NHG26" s="77"/>
      <c r="NHH26" s="78"/>
      <c r="NHI26" s="77"/>
      <c r="NHJ26" s="78"/>
      <c r="NHK26" s="77"/>
      <c r="NHL26" s="78"/>
      <c r="NHM26" s="77"/>
      <c r="NHN26" s="78"/>
      <c r="NHO26" s="77"/>
      <c r="NHP26" s="78"/>
      <c r="NHQ26" s="77"/>
      <c r="NHR26" s="78"/>
      <c r="NHS26" s="77"/>
      <c r="NHT26" s="78"/>
      <c r="NHU26" s="77"/>
      <c r="NHV26" s="78"/>
      <c r="NHW26" s="77"/>
      <c r="NHX26" s="78"/>
      <c r="NHY26" s="77"/>
      <c r="NHZ26" s="78"/>
      <c r="NIA26" s="77"/>
      <c r="NIB26" s="78"/>
      <c r="NIC26" s="77"/>
      <c r="NID26" s="78"/>
      <c r="NIE26" s="77"/>
      <c r="NIF26" s="78"/>
      <c r="NIG26" s="77"/>
      <c r="NIH26" s="78"/>
      <c r="NII26" s="77"/>
      <c r="NIJ26" s="78"/>
      <c r="NIK26" s="77"/>
      <c r="NIL26" s="78"/>
      <c r="NIM26" s="77"/>
      <c r="NIN26" s="78"/>
      <c r="NIO26" s="77"/>
      <c r="NIP26" s="78"/>
      <c r="NIQ26" s="77"/>
      <c r="NIR26" s="78"/>
      <c r="NIS26" s="77"/>
      <c r="NIT26" s="78"/>
      <c r="NIU26" s="77"/>
      <c r="NIV26" s="78"/>
      <c r="NIW26" s="77"/>
      <c r="NIX26" s="78"/>
      <c r="NIY26" s="77"/>
      <c r="NIZ26" s="78"/>
      <c r="NJA26" s="77"/>
      <c r="NJB26" s="78"/>
      <c r="NJC26" s="77"/>
      <c r="NJD26" s="78"/>
      <c r="NJE26" s="77"/>
      <c r="NJF26" s="78"/>
      <c r="NJG26" s="77"/>
      <c r="NJH26" s="78"/>
      <c r="NJI26" s="77"/>
      <c r="NJJ26" s="78"/>
      <c r="NJK26" s="77"/>
      <c r="NJL26" s="78"/>
      <c r="NJM26" s="77"/>
      <c r="NJN26" s="78"/>
      <c r="NJO26" s="77"/>
      <c r="NJP26" s="78"/>
      <c r="NJQ26" s="77"/>
      <c r="NJR26" s="78"/>
      <c r="NJS26" s="77"/>
      <c r="NJT26" s="78"/>
      <c r="NJU26" s="77"/>
      <c r="NJV26" s="78"/>
      <c r="NJW26" s="77"/>
      <c r="NJX26" s="78"/>
      <c r="NJY26" s="77"/>
      <c r="NJZ26" s="78"/>
      <c r="NKA26" s="77"/>
      <c r="NKB26" s="78"/>
      <c r="NKC26" s="77"/>
      <c r="NKD26" s="78"/>
      <c r="NKE26" s="77"/>
      <c r="NKF26" s="78"/>
      <c r="NKG26" s="77"/>
      <c r="NKH26" s="78"/>
      <c r="NKI26" s="77"/>
      <c r="NKJ26" s="78"/>
      <c r="NKK26" s="77"/>
      <c r="NKL26" s="78"/>
      <c r="NKM26" s="77"/>
      <c r="NKN26" s="78"/>
      <c r="NKO26" s="77"/>
      <c r="NKP26" s="78"/>
      <c r="NKQ26" s="77"/>
      <c r="NKR26" s="78"/>
      <c r="NKS26" s="77"/>
      <c r="NKT26" s="78"/>
      <c r="NKU26" s="77"/>
      <c r="NKV26" s="78"/>
      <c r="NKW26" s="77"/>
      <c r="NKX26" s="78"/>
      <c r="NKY26" s="77"/>
      <c r="NKZ26" s="78"/>
      <c r="NLA26" s="77"/>
      <c r="NLB26" s="78"/>
      <c r="NLC26" s="77"/>
      <c r="NLD26" s="78"/>
      <c r="NLE26" s="77"/>
      <c r="NLF26" s="78"/>
      <c r="NLG26" s="77"/>
      <c r="NLH26" s="78"/>
      <c r="NLI26" s="77"/>
      <c r="NLJ26" s="78"/>
      <c r="NLK26" s="77"/>
      <c r="NLL26" s="78"/>
      <c r="NLM26" s="77"/>
      <c r="NLN26" s="78"/>
      <c r="NLO26" s="77"/>
      <c r="NLP26" s="78"/>
      <c r="NLQ26" s="77"/>
      <c r="NLR26" s="78"/>
      <c r="NLS26" s="77"/>
      <c r="NLT26" s="78"/>
      <c r="NLU26" s="77"/>
      <c r="NLV26" s="78"/>
      <c r="NLW26" s="77"/>
      <c r="NLX26" s="78"/>
      <c r="NLY26" s="77"/>
      <c r="NLZ26" s="78"/>
      <c r="NMA26" s="77"/>
      <c r="NMB26" s="78"/>
      <c r="NMC26" s="77"/>
      <c r="NMD26" s="78"/>
      <c r="NME26" s="77"/>
      <c r="NMF26" s="78"/>
      <c r="NMG26" s="77"/>
      <c r="NMH26" s="78"/>
      <c r="NMI26" s="77"/>
      <c r="NMJ26" s="78"/>
      <c r="NMK26" s="77"/>
      <c r="NML26" s="78"/>
      <c r="NMM26" s="77"/>
      <c r="NMN26" s="78"/>
      <c r="NMO26" s="77"/>
      <c r="NMP26" s="78"/>
      <c r="NMQ26" s="77"/>
      <c r="NMR26" s="78"/>
      <c r="NMS26" s="77"/>
      <c r="NMT26" s="78"/>
      <c r="NMU26" s="77"/>
      <c r="NMV26" s="78"/>
      <c r="NMW26" s="77"/>
      <c r="NMX26" s="78"/>
      <c r="NMY26" s="77"/>
      <c r="NMZ26" s="78"/>
      <c r="NNA26" s="77"/>
      <c r="NNB26" s="78"/>
      <c r="NNC26" s="77"/>
      <c r="NND26" s="78"/>
      <c r="NNE26" s="77"/>
      <c r="NNF26" s="78"/>
      <c r="NNG26" s="77"/>
      <c r="NNH26" s="78"/>
      <c r="NNI26" s="77"/>
      <c r="NNJ26" s="78"/>
      <c r="NNK26" s="77"/>
      <c r="NNL26" s="78"/>
      <c r="NNM26" s="77"/>
      <c r="NNN26" s="78"/>
      <c r="NNO26" s="77"/>
      <c r="NNP26" s="78"/>
      <c r="NNQ26" s="77"/>
      <c r="NNR26" s="78"/>
      <c r="NNS26" s="77"/>
      <c r="NNT26" s="78"/>
      <c r="NNU26" s="77"/>
      <c r="NNV26" s="78"/>
      <c r="NNW26" s="77"/>
      <c r="NNX26" s="78"/>
      <c r="NNY26" s="77"/>
      <c r="NNZ26" s="78"/>
      <c r="NOA26" s="77"/>
      <c r="NOB26" s="78"/>
      <c r="NOC26" s="77"/>
      <c r="NOD26" s="78"/>
      <c r="NOE26" s="77"/>
      <c r="NOF26" s="78"/>
      <c r="NOG26" s="77"/>
      <c r="NOH26" s="78"/>
      <c r="NOI26" s="77"/>
      <c r="NOJ26" s="78"/>
      <c r="NOK26" s="77"/>
      <c r="NOL26" s="78"/>
      <c r="NOM26" s="77"/>
      <c r="NON26" s="78"/>
      <c r="NOO26" s="77"/>
      <c r="NOP26" s="78"/>
      <c r="NOQ26" s="77"/>
      <c r="NOR26" s="78"/>
      <c r="NOS26" s="77"/>
      <c r="NOT26" s="78"/>
      <c r="NOU26" s="77"/>
      <c r="NOV26" s="78"/>
      <c r="NOW26" s="77"/>
      <c r="NOX26" s="78"/>
      <c r="NOY26" s="77"/>
      <c r="NOZ26" s="78"/>
      <c r="NPA26" s="77"/>
      <c r="NPB26" s="78"/>
      <c r="NPC26" s="77"/>
      <c r="NPD26" s="78"/>
      <c r="NPE26" s="77"/>
      <c r="NPF26" s="78"/>
      <c r="NPG26" s="77"/>
      <c r="NPH26" s="78"/>
      <c r="NPI26" s="77"/>
      <c r="NPJ26" s="78"/>
      <c r="NPK26" s="77"/>
      <c r="NPL26" s="78"/>
      <c r="NPM26" s="77"/>
      <c r="NPN26" s="78"/>
      <c r="NPO26" s="77"/>
      <c r="NPP26" s="78"/>
      <c r="NPQ26" s="77"/>
      <c r="NPR26" s="78"/>
      <c r="NPS26" s="77"/>
      <c r="NPT26" s="78"/>
      <c r="NPU26" s="77"/>
      <c r="NPV26" s="78"/>
      <c r="NPW26" s="77"/>
      <c r="NPX26" s="78"/>
      <c r="NPY26" s="77"/>
      <c r="NPZ26" s="78"/>
      <c r="NQA26" s="77"/>
      <c r="NQB26" s="78"/>
      <c r="NQC26" s="77"/>
      <c r="NQD26" s="78"/>
      <c r="NQE26" s="77"/>
      <c r="NQF26" s="78"/>
      <c r="NQG26" s="77"/>
      <c r="NQH26" s="78"/>
      <c r="NQI26" s="77"/>
      <c r="NQJ26" s="78"/>
      <c r="NQK26" s="77"/>
      <c r="NQL26" s="78"/>
      <c r="NQM26" s="77"/>
      <c r="NQN26" s="78"/>
      <c r="NQO26" s="77"/>
      <c r="NQP26" s="78"/>
      <c r="NQQ26" s="77"/>
      <c r="NQR26" s="78"/>
      <c r="NQS26" s="77"/>
      <c r="NQT26" s="78"/>
      <c r="NQU26" s="77"/>
      <c r="NQV26" s="78"/>
      <c r="NQW26" s="77"/>
      <c r="NQX26" s="78"/>
      <c r="NQY26" s="77"/>
      <c r="NQZ26" s="78"/>
      <c r="NRA26" s="77"/>
      <c r="NRB26" s="78"/>
      <c r="NRC26" s="77"/>
      <c r="NRD26" s="78"/>
      <c r="NRE26" s="77"/>
      <c r="NRF26" s="78"/>
      <c r="NRG26" s="77"/>
      <c r="NRH26" s="78"/>
      <c r="NRI26" s="77"/>
      <c r="NRJ26" s="78"/>
      <c r="NRK26" s="77"/>
      <c r="NRL26" s="78"/>
      <c r="NRM26" s="77"/>
      <c r="NRN26" s="78"/>
      <c r="NRO26" s="77"/>
      <c r="NRP26" s="78"/>
      <c r="NRQ26" s="77"/>
      <c r="NRR26" s="78"/>
      <c r="NRS26" s="77"/>
      <c r="NRT26" s="78"/>
      <c r="NRU26" s="77"/>
      <c r="NRV26" s="78"/>
      <c r="NRW26" s="77"/>
      <c r="NRX26" s="78"/>
      <c r="NRY26" s="77"/>
      <c r="NRZ26" s="78"/>
      <c r="NSA26" s="77"/>
      <c r="NSB26" s="78"/>
      <c r="NSC26" s="77"/>
      <c r="NSD26" s="78"/>
      <c r="NSE26" s="77"/>
      <c r="NSF26" s="78"/>
      <c r="NSG26" s="77"/>
      <c r="NSH26" s="78"/>
      <c r="NSI26" s="77"/>
      <c r="NSJ26" s="78"/>
      <c r="NSK26" s="77"/>
      <c r="NSL26" s="78"/>
      <c r="NSM26" s="77"/>
      <c r="NSN26" s="78"/>
      <c r="NSO26" s="77"/>
      <c r="NSP26" s="78"/>
      <c r="NSQ26" s="77"/>
      <c r="NSR26" s="78"/>
      <c r="NSS26" s="77"/>
      <c r="NST26" s="78"/>
      <c r="NSU26" s="77"/>
      <c r="NSV26" s="78"/>
      <c r="NSW26" s="77"/>
      <c r="NSX26" s="78"/>
      <c r="NSY26" s="77"/>
      <c r="NSZ26" s="78"/>
      <c r="NTA26" s="77"/>
      <c r="NTB26" s="78"/>
      <c r="NTC26" s="77"/>
      <c r="NTD26" s="78"/>
      <c r="NTE26" s="77"/>
      <c r="NTF26" s="78"/>
      <c r="NTG26" s="77"/>
      <c r="NTH26" s="78"/>
      <c r="NTI26" s="77"/>
      <c r="NTJ26" s="78"/>
      <c r="NTK26" s="77"/>
      <c r="NTL26" s="78"/>
      <c r="NTM26" s="77"/>
      <c r="NTN26" s="78"/>
      <c r="NTO26" s="77"/>
      <c r="NTP26" s="78"/>
      <c r="NTQ26" s="77"/>
      <c r="NTR26" s="78"/>
      <c r="NTS26" s="77"/>
      <c r="NTT26" s="78"/>
      <c r="NTU26" s="77"/>
      <c r="NTV26" s="78"/>
      <c r="NTW26" s="77"/>
      <c r="NTX26" s="78"/>
      <c r="NTY26" s="77"/>
      <c r="NTZ26" s="78"/>
      <c r="NUA26" s="77"/>
      <c r="NUB26" s="78"/>
      <c r="NUC26" s="77"/>
      <c r="NUD26" s="78"/>
      <c r="NUE26" s="77"/>
      <c r="NUF26" s="78"/>
      <c r="NUG26" s="77"/>
      <c r="NUH26" s="78"/>
      <c r="NUI26" s="77"/>
      <c r="NUJ26" s="78"/>
      <c r="NUK26" s="77"/>
      <c r="NUL26" s="78"/>
      <c r="NUM26" s="77"/>
      <c r="NUN26" s="78"/>
      <c r="NUO26" s="77"/>
      <c r="NUP26" s="78"/>
      <c r="NUQ26" s="77"/>
      <c r="NUR26" s="78"/>
      <c r="NUS26" s="77"/>
      <c r="NUT26" s="78"/>
      <c r="NUU26" s="77"/>
      <c r="NUV26" s="78"/>
      <c r="NUW26" s="77"/>
      <c r="NUX26" s="78"/>
      <c r="NUY26" s="77"/>
      <c r="NUZ26" s="78"/>
      <c r="NVA26" s="77"/>
      <c r="NVB26" s="78"/>
      <c r="NVC26" s="77"/>
      <c r="NVD26" s="78"/>
      <c r="NVE26" s="77"/>
      <c r="NVF26" s="78"/>
      <c r="NVG26" s="77"/>
      <c r="NVH26" s="78"/>
      <c r="NVI26" s="77"/>
      <c r="NVJ26" s="78"/>
      <c r="NVK26" s="77"/>
      <c r="NVL26" s="78"/>
      <c r="NVM26" s="77"/>
      <c r="NVN26" s="78"/>
      <c r="NVO26" s="77"/>
      <c r="NVP26" s="78"/>
      <c r="NVQ26" s="77"/>
      <c r="NVR26" s="78"/>
      <c r="NVS26" s="77"/>
      <c r="NVT26" s="78"/>
      <c r="NVU26" s="77"/>
      <c r="NVV26" s="78"/>
      <c r="NVW26" s="77"/>
      <c r="NVX26" s="78"/>
      <c r="NVY26" s="77"/>
      <c r="NVZ26" s="78"/>
      <c r="NWA26" s="77"/>
      <c r="NWB26" s="78"/>
      <c r="NWC26" s="77"/>
      <c r="NWD26" s="78"/>
      <c r="NWE26" s="77"/>
      <c r="NWF26" s="78"/>
      <c r="NWG26" s="77"/>
      <c r="NWH26" s="78"/>
      <c r="NWI26" s="77"/>
      <c r="NWJ26" s="78"/>
      <c r="NWK26" s="77"/>
      <c r="NWL26" s="78"/>
      <c r="NWM26" s="77"/>
      <c r="NWN26" s="78"/>
      <c r="NWO26" s="77"/>
      <c r="NWP26" s="78"/>
      <c r="NWQ26" s="77"/>
      <c r="NWR26" s="78"/>
      <c r="NWS26" s="77"/>
      <c r="NWT26" s="78"/>
      <c r="NWU26" s="77"/>
      <c r="NWV26" s="78"/>
      <c r="NWW26" s="77"/>
      <c r="NWX26" s="78"/>
      <c r="NWY26" s="77"/>
      <c r="NWZ26" s="78"/>
      <c r="NXA26" s="77"/>
      <c r="NXB26" s="78"/>
      <c r="NXC26" s="77"/>
      <c r="NXD26" s="78"/>
      <c r="NXE26" s="77"/>
      <c r="NXF26" s="78"/>
      <c r="NXG26" s="77"/>
      <c r="NXH26" s="78"/>
      <c r="NXI26" s="77"/>
      <c r="NXJ26" s="78"/>
      <c r="NXK26" s="77"/>
      <c r="NXL26" s="78"/>
      <c r="NXM26" s="77"/>
      <c r="NXN26" s="78"/>
      <c r="NXO26" s="77"/>
      <c r="NXP26" s="78"/>
      <c r="NXQ26" s="77"/>
      <c r="NXR26" s="78"/>
      <c r="NXS26" s="77"/>
      <c r="NXT26" s="78"/>
      <c r="NXU26" s="77"/>
      <c r="NXV26" s="78"/>
      <c r="NXW26" s="77"/>
      <c r="NXX26" s="78"/>
      <c r="NXY26" s="77"/>
      <c r="NXZ26" s="78"/>
      <c r="NYA26" s="77"/>
      <c r="NYB26" s="78"/>
      <c r="NYC26" s="77"/>
      <c r="NYD26" s="78"/>
      <c r="NYE26" s="77"/>
      <c r="NYF26" s="78"/>
      <c r="NYG26" s="77"/>
      <c r="NYH26" s="78"/>
      <c r="NYI26" s="77"/>
      <c r="NYJ26" s="78"/>
      <c r="NYK26" s="77"/>
      <c r="NYL26" s="78"/>
      <c r="NYM26" s="77"/>
      <c r="NYN26" s="78"/>
      <c r="NYO26" s="77"/>
      <c r="NYP26" s="78"/>
      <c r="NYQ26" s="77"/>
      <c r="NYR26" s="78"/>
      <c r="NYS26" s="77"/>
      <c r="NYT26" s="78"/>
      <c r="NYU26" s="77"/>
      <c r="NYV26" s="78"/>
      <c r="NYW26" s="77"/>
      <c r="NYX26" s="78"/>
      <c r="NYY26" s="77"/>
      <c r="NYZ26" s="78"/>
      <c r="NZA26" s="77"/>
      <c r="NZB26" s="78"/>
      <c r="NZC26" s="77"/>
      <c r="NZD26" s="78"/>
      <c r="NZE26" s="77"/>
      <c r="NZF26" s="78"/>
      <c r="NZG26" s="77"/>
      <c r="NZH26" s="78"/>
      <c r="NZI26" s="77"/>
      <c r="NZJ26" s="78"/>
      <c r="NZK26" s="77"/>
      <c r="NZL26" s="78"/>
      <c r="NZM26" s="77"/>
      <c r="NZN26" s="78"/>
      <c r="NZO26" s="77"/>
      <c r="NZP26" s="78"/>
      <c r="NZQ26" s="77"/>
      <c r="NZR26" s="78"/>
      <c r="NZS26" s="77"/>
      <c r="NZT26" s="78"/>
      <c r="NZU26" s="77"/>
      <c r="NZV26" s="78"/>
      <c r="NZW26" s="77"/>
      <c r="NZX26" s="78"/>
      <c r="NZY26" s="77"/>
      <c r="NZZ26" s="78"/>
      <c r="OAA26" s="77"/>
      <c r="OAB26" s="78"/>
      <c r="OAC26" s="77"/>
      <c r="OAD26" s="78"/>
      <c r="OAE26" s="77"/>
      <c r="OAF26" s="78"/>
      <c r="OAG26" s="77"/>
      <c r="OAH26" s="78"/>
      <c r="OAI26" s="77"/>
      <c r="OAJ26" s="78"/>
      <c r="OAK26" s="77"/>
      <c r="OAL26" s="78"/>
      <c r="OAM26" s="77"/>
      <c r="OAN26" s="78"/>
      <c r="OAO26" s="77"/>
      <c r="OAP26" s="78"/>
      <c r="OAQ26" s="77"/>
      <c r="OAR26" s="78"/>
      <c r="OAS26" s="77"/>
      <c r="OAT26" s="78"/>
      <c r="OAU26" s="77"/>
      <c r="OAV26" s="78"/>
      <c r="OAW26" s="77"/>
      <c r="OAX26" s="78"/>
      <c r="OAY26" s="77"/>
      <c r="OAZ26" s="78"/>
      <c r="OBA26" s="77"/>
      <c r="OBB26" s="78"/>
      <c r="OBC26" s="77"/>
      <c r="OBD26" s="78"/>
      <c r="OBE26" s="77"/>
      <c r="OBF26" s="78"/>
      <c r="OBG26" s="77"/>
      <c r="OBH26" s="78"/>
      <c r="OBI26" s="77"/>
      <c r="OBJ26" s="78"/>
      <c r="OBK26" s="77"/>
      <c r="OBL26" s="78"/>
      <c r="OBM26" s="77"/>
      <c r="OBN26" s="78"/>
      <c r="OBO26" s="77"/>
      <c r="OBP26" s="78"/>
      <c r="OBQ26" s="77"/>
      <c r="OBR26" s="78"/>
      <c r="OBS26" s="77"/>
      <c r="OBT26" s="78"/>
      <c r="OBU26" s="77"/>
      <c r="OBV26" s="78"/>
      <c r="OBW26" s="77"/>
      <c r="OBX26" s="78"/>
      <c r="OBY26" s="77"/>
      <c r="OBZ26" s="78"/>
      <c r="OCA26" s="77"/>
      <c r="OCB26" s="78"/>
      <c r="OCC26" s="77"/>
      <c r="OCD26" s="78"/>
      <c r="OCE26" s="77"/>
      <c r="OCF26" s="78"/>
      <c r="OCG26" s="77"/>
      <c r="OCH26" s="78"/>
      <c r="OCI26" s="77"/>
      <c r="OCJ26" s="78"/>
      <c r="OCK26" s="77"/>
      <c r="OCL26" s="78"/>
      <c r="OCM26" s="77"/>
      <c r="OCN26" s="78"/>
      <c r="OCO26" s="77"/>
      <c r="OCP26" s="78"/>
      <c r="OCQ26" s="77"/>
      <c r="OCR26" s="78"/>
      <c r="OCS26" s="77"/>
      <c r="OCT26" s="78"/>
      <c r="OCU26" s="77"/>
      <c r="OCV26" s="78"/>
      <c r="OCW26" s="77"/>
      <c r="OCX26" s="78"/>
      <c r="OCY26" s="77"/>
      <c r="OCZ26" s="78"/>
      <c r="ODA26" s="77"/>
      <c r="ODB26" s="78"/>
      <c r="ODC26" s="77"/>
      <c r="ODD26" s="78"/>
      <c r="ODE26" s="77"/>
      <c r="ODF26" s="78"/>
      <c r="ODG26" s="77"/>
      <c r="ODH26" s="78"/>
      <c r="ODI26" s="77"/>
      <c r="ODJ26" s="78"/>
      <c r="ODK26" s="77"/>
      <c r="ODL26" s="78"/>
      <c r="ODM26" s="77"/>
      <c r="ODN26" s="78"/>
      <c r="ODO26" s="77"/>
      <c r="ODP26" s="78"/>
      <c r="ODQ26" s="77"/>
      <c r="ODR26" s="78"/>
      <c r="ODS26" s="77"/>
      <c r="ODT26" s="78"/>
      <c r="ODU26" s="77"/>
      <c r="ODV26" s="78"/>
      <c r="ODW26" s="77"/>
      <c r="ODX26" s="78"/>
      <c r="ODY26" s="77"/>
      <c r="ODZ26" s="78"/>
      <c r="OEA26" s="77"/>
      <c r="OEB26" s="78"/>
      <c r="OEC26" s="77"/>
      <c r="OED26" s="78"/>
      <c r="OEE26" s="77"/>
      <c r="OEF26" s="78"/>
      <c r="OEG26" s="77"/>
      <c r="OEH26" s="78"/>
      <c r="OEI26" s="77"/>
      <c r="OEJ26" s="78"/>
      <c r="OEK26" s="77"/>
      <c r="OEL26" s="78"/>
      <c r="OEM26" s="77"/>
      <c r="OEN26" s="78"/>
      <c r="OEO26" s="77"/>
      <c r="OEP26" s="78"/>
      <c r="OEQ26" s="77"/>
      <c r="OER26" s="78"/>
      <c r="OES26" s="77"/>
      <c r="OET26" s="78"/>
      <c r="OEU26" s="77"/>
      <c r="OEV26" s="78"/>
      <c r="OEW26" s="77"/>
      <c r="OEX26" s="78"/>
      <c r="OEY26" s="77"/>
      <c r="OEZ26" s="78"/>
      <c r="OFA26" s="77"/>
      <c r="OFB26" s="78"/>
      <c r="OFC26" s="77"/>
      <c r="OFD26" s="78"/>
      <c r="OFE26" s="77"/>
      <c r="OFF26" s="78"/>
      <c r="OFG26" s="77"/>
      <c r="OFH26" s="78"/>
      <c r="OFI26" s="77"/>
      <c r="OFJ26" s="78"/>
      <c r="OFK26" s="77"/>
      <c r="OFL26" s="78"/>
      <c r="OFM26" s="77"/>
      <c r="OFN26" s="78"/>
      <c r="OFO26" s="77"/>
      <c r="OFP26" s="78"/>
      <c r="OFQ26" s="77"/>
      <c r="OFR26" s="78"/>
      <c r="OFS26" s="77"/>
      <c r="OFT26" s="78"/>
      <c r="OFU26" s="77"/>
      <c r="OFV26" s="78"/>
      <c r="OFW26" s="77"/>
      <c r="OFX26" s="78"/>
      <c r="OFY26" s="77"/>
      <c r="OFZ26" s="78"/>
      <c r="OGA26" s="77"/>
      <c r="OGB26" s="78"/>
      <c r="OGC26" s="77"/>
      <c r="OGD26" s="78"/>
      <c r="OGE26" s="77"/>
      <c r="OGF26" s="78"/>
      <c r="OGG26" s="77"/>
      <c r="OGH26" s="78"/>
      <c r="OGI26" s="77"/>
      <c r="OGJ26" s="78"/>
      <c r="OGK26" s="77"/>
      <c r="OGL26" s="78"/>
      <c r="OGM26" s="77"/>
      <c r="OGN26" s="78"/>
      <c r="OGO26" s="77"/>
      <c r="OGP26" s="78"/>
      <c r="OGQ26" s="77"/>
      <c r="OGR26" s="78"/>
      <c r="OGS26" s="77"/>
      <c r="OGT26" s="78"/>
      <c r="OGU26" s="77"/>
      <c r="OGV26" s="78"/>
      <c r="OGW26" s="77"/>
      <c r="OGX26" s="78"/>
      <c r="OGY26" s="77"/>
      <c r="OGZ26" s="78"/>
      <c r="OHA26" s="77"/>
      <c r="OHB26" s="78"/>
      <c r="OHC26" s="77"/>
      <c r="OHD26" s="78"/>
      <c r="OHE26" s="77"/>
      <c r="OHF26" s="78"/>
      <c r="OHG26" s="77"/>
      <c r="OHH26" s="78"/>
      <c r="OHI26" s="77"/>
      <c r="OHJ26" s="78"/>
      <c r="OHK26" s="77"/>
      <c r="OHL26" s="78"/>
      <c r="OHM26" s="77"/>
      <c r="OHN26" s="78"/>
      <c r="OHO26" s="77"/>
      <c r="OHP26" s="78"/>
      <c r="OHQ26" s="77"/>
      <c r="OHR26" s="78"/>
      <c r="OHS26" s="77"/>
      <c r="OHT26" s="78"/>
      <c r="OHU26" s="77"/>
      <c r="OHV26" s="78"/>
      <c r="OHW26" s="77"/>
      <c r="OHX26" s="78"/>
      <c r="OHY26" s="77"/>
      <c r="OHZ26" s="78"/>
      <c r="OIA26" s="77"/>
      <c r="OIB26" s="78"/>
      <c r="OIC26" s="77"/>
      <c r="OID26" s="78"/>
      <c r="OIE26" s="77"/>
      <c r="OIF26" s="78"/>
      <c r="OIG26" s="77"/>
      <c r="OIH26" s="78"/>
      <c r="OII26" s="77"/>
      <c r="OIJ26" s="78"/>
      <c r="OIK26" s="77"/>
      <c r="OIL26" s="78"/>
      <c r="OIM26" s="77"/>
      <c r="OIN26" s="78"/>
      <c r="OIO26" s="77"/>
      <c r="OIP26" s="78"/>
      <c r="OIQ26" s="77"/>
      <c r="OIR26" s="78"/>
      <c r="OIS26" s="77"/>
      <c r="OIT26" s="78"/>
      <c r="OIU26" s="77"/>
      <c r="OIV26" s="78"/>
      <c r="OIW26" s="77"/>
      <c r="OIX26" s="78"/>
      <c r="OIY26" s="77"/>
      <c r="OIZ26" s="78"/>
      <c r="OJA26" s="77"/>
      <c r="OJB26" s="78"/>
      <c r="OJC26" s="77"/>
      <c r="OJD26" s="78"/>
      <c r="OJE26" s="77"/>
      <c r="OJF26" s="78"/>
      <c r="OJG26" s="77"/>
      <c r="OJH26" s="78"/>
      <c r="OJI26" s="77"/>
      <c r="OJJ26" s="78"/>
      <c r="OJK26" s="77"/>
      <c r="OJL26" s="78"/>
      <c r="OJM26" s="77"/>
      <c r="OJN26" s="78"/>
      <c r="OJO26" s="77"/>
      <c r="OJP26" s="78"/>
      <c r="OJQ26" s="77"/>
      <c r="OJR26" s="78"/>
      <c r="OJS26" s="77"/>
      <c r="OJT26" s="78"/>
      <c r="OJU26" s="77"/>
      <c r="OJV26" s="78"/>
      <c r="OJW26" s="77"/>
      <c r="OJX26" s="78"/>
      <c r="OJY26" s="77"/>
      <c r="OJZ26" s="78"/>
      <c r="OKA26" s="77"/>
      <c r="OKB26" s="78"/>
      <c r="OKC26" s="77"/>
      <c r="OKD26" s="78"/>
      <c r="OKE26" s="77"/>
      <c r="OKF26" s="78"/>
      <c r="OKG26" s="77"/>
      <c r="OKH26" s="78"/>
      <c r="OKI26" s="77"/>
      <c r="OKJ26" s="78"/>
      <c r="OKK26" s="77"/>
      <c r="OKL26" s="78"/>
      <c r="OKM26" s="77"/>
      <c r="OKN26" s="78"/>
      <c r="OKO26" s="77"/>
      <c r="OKP26" s="78"/>
      <c r="OKQ26" s="77"/>
      <c r="OKR26" s="78"/>
      <c r="OKS26" s="77"/>
      <c r="OKT26" s="78"/>
      <c r="OKU26" s="77"/>
      <c r="OKV26" s="78"/>
      <c r="OKW26" s="77"/>
      <c r="OKX26" s="78"/>
      <c r="OKY26" s="77"/>
      <c r="OKZ26" s="78"/>
      <c r="OLA26" s="77"/>
      <c r="OLB26" s="78"/>
      <c r="OLC26" s="77"/>
      <c r="OLD26" s="78"/>
      <c r="OLE26" s="77"/>
      <c r="OLF26" s="78"/>
      <c r="OLG26" s="77"/>
      <c r="OLH26" s="78"/>
      <c r="OLI26" s="77"/>
      <c r="OLJ26" s="78"/>
      <c r="OLK26" s="77"/>
      <c r="OLL26" s="78"/>
      <c r="OLM26" s="77"/>
      <c r="OLN26" s="78"/>
      <c r="OLO26" s="77"/>
      <c r="OLP26" s="78"/>
      <c r="OLQ26" s="77"/>
      <c r="OLR26" s="78"/>
      <c r="OLS26" s="77"/>
      <c r="OLT26" s="78"/>
      <c r="OLU26" s="77"/>
      <c r="OLV26" s="78"/>
      <c r="OLW26" s="77"/>
      <c r="OLX26" s="78"/>
      <c r="OLY26" s="77"/>
      <c r="OLZ26" s="78"/>
      <c r="OMA26" s="77"/>
      <c r="OMB26" s="78"/>
      <c r="OMC26" s="77"/>
      <c r="OMD26" s="78"/>
      <c r="OME26" s="77"/>
      <c r="OMF26" s="78"/>
      <c r="OMG26" s="77"/>
      <c r="OMH26" s="78"/>
      <c r="OMI26" s="77"/>
      <c r="OMJ26" s="78"/>
      <c r="OMK26" s="77"/>
      <c r="OML26" s="78"/>
      <c r="OMM26" s="77"/>
      <c r="OMN26" s="78"/>
      <c r="OMO26" s="77"/>
      <c r="OMP26" s="78"/>
      <c r="OMQ26" s="77"/>
      <c r="OMR26" s="78"/>
      <c r="OMS26" s="77"/>
      <c r="OMT26" s="78"/>
      <c r="OMU26" s="77"/>
      <c r="OMV26" s="78"/>
      <c r="OMW26" s="77"/>
      <c r="OMX26" s="78"/>
      <c r="OMY26" s="77"/>
      <c r="OMZ26" s="78"/>
      <c r="ONA26" s="77"/>
      <c r="ONB26" s="78"/>
      <c r="ONC26" s="77"/>
      <c r="OND26" s="78"/>
      <c r="ONE26" s="77"/>
      <c r="ONF26" s="78"/>
      <c r="ONG26" s="77"/>
      <c r="ONH26" s="78"/>
      <c r="ONI26" s="77"/>
      <c r="ONJ26" s="78"/>
      <c r="ONK26" s="77"/>
      <c r="ONL26" s="78"/>
      <c r="ONM26" s="77"/>
      <c r="ONN26" s="78"/>
      <c r="ONO26" s="77"/>
      <c r="ONP26" s="78"/>
      <c r="ONQ26" s="77"/>
      <c r="ONR26" s="78"/>
      <c r="ONS26" s="77"/>
      <c r="ONT26" s="78"/>
      <c r="ONU26" s="77"/>
      <c r="ONV26" s="78"/>
      <c r="ONW26" s="77"/>
      <c r="ONX26" s="78"/>
      <c r="ONY26" s="77"/>
      <c r="ONZ26" s="78"/>
      <c r="OOA26" s="77"/>
      <c r="OOB26" s="78"/>
      <c r="OOC26" s="77"/>
      <c r="OOD26" s="78"/>
      <c r="OOE26" s="77"/>
      <c r="OOF26" s="78"/>
      <c r="OOG26" s="77"/>
      <c r="OOH26" s="78"/>
      <c r="OOI26" s="77"/>
      <c r="OOJ26" s="78"/>
      <c r="OOK26" s="77"/>
      <c r="OOL26" s="78"/>
      <c r="OOM26" s="77"/>
      <c r="OON26" s="78"/>
      <c r="OOO26" s="77"/>
      <c r="OOP26" s="78"/>
      <c r="OOQ26" s="77"/>
      <c r="OOR26" s="78"/>
      <c r="OOS26" s="77"/>
      <c r="OOT26" s="78"/>
      <c r="OOU26" s="77"/>
      <c r="OOV26" s="78"/>
      <c r="OOW26" s="77"/>
      <c r="OOX26" s="78"/>
      <c r="OOY26" s="77"/>
      <c r="OOZ26" s="78"/>
      <c r="OPA26" s="77"/>
      <c r="OPB26" s="78"/>
      <c r="OPC26" s="77"/>
      <c r="OPD26" s="78"/>
      <c r="OPE26" s="77"/>
      <c r="OPF26" s="78"/>
      <c r="OPG26" s="77"/>
      <c r="OPH26" s="78"/>
      <c r="OPI26" s="77"/>
      <c r="OPJ26" s="78"/>
      <c r="OPK26" s="77"/>
      <c r="OPL26" s="78"/>
      <c r="OPM26" s="77"/>
      <c r="OPN26" s="78"/>
      <c r="OPO26" s="77"/>
      <c r="OPP26" s="78"/>
      <c r="OPQ26" s="77"/>
      <c r="OPR26" s="78"/>
      <c r="OPS26" s="77"/>
      <c r="OPT26" s="78"/>
      <c r="OPU26" s="77"/>
      <c r="OPV26" s="78"/>
      <c r="OPW26" s="77"/>
      <c r="OPX26" s="78"/>
      <c r="OPY26" s="77"/>
      <c r="OPZ26" s="78"/>
      <c r="OQA26" s="77"/>
      <c r="OQB26" s="78"/>
      <c r="OQC26" s="77"/>
      <c r="OQD26" s="78"/>
      <c r="OQE26" s="77"/>
      <c r="OQF26" s="78"/>
      <c r="OQG26" s="77"/>
      <c r="OQH26" s="78"/>
      <c r="OQI26" s="77"/>
      <c r="OQJ26" s="78"/>
      <c r="OQK26" s="77"/>
      <c r="OQL26" s="78"/>
      <c r="OQM26" s="77"/>
      <c r="OQN26" s="78"/>
      <c r="OQO26" s="77"/>
      <c r="OQP26" s="78"/>
      <c r="OQQ26" s="77"/>
      <c r="OQR26" s="78"/>
      <c r="OQS26" s="77"/>
      <c r="OQT26" s="78"/>
      <c r="OQU26" s="77"/>
      <c r="OQV26" s="78"/>
      <c r="OQW26" s="77"/>
      <c r="OQX26" s="78"/>
      <c r="OQY26" s="77"/>
      <c r="OQZ26" s="78"/>
      <c r="ORA26" s="77"/>
      <c r="ORB26" s="78"/>
      <c r="ORC26" s="77"/>
      <c r="ORD26" s="78"/>
      <c r="ORE26" s="77"/>
      <c r="ORF26" s="78"/>
      <c r="ORG26" s="77"/>
      <c r="ORH26" s="78"/>
      <c r="ORI26" s="77"/>
      <c r="ORJ26" s="78"/>
      <c r="ORK26" s="77"/>
      <c r="ORL26" s="78"/>
      <c r="ORM26" s="77"/>
      <c r="ORN26" s="78"/>
      <c r="ORO26" s="77"/>
      <c r="ORP26" s="78"/>
      <c r="ORQ26" s="77"/>
      <c r="ORR26" s="78"/>
      <c r="ORS26" s="77"/>
      <c r="ORT26" s="78"/>
      <c r="ORU26" s="77"/>
      <c r="ORV26" s="78"/>
      <c r="ORW26" s="77"/>
      <c r="ORX26" s="78"/>
      <c r="ORY26" s="77"/>
      <c r="ORZ26" s="78"/>
      <c r="OSA26" s="77"/>
      <c r="OSB26" s="78"/>
      <c r="OSC26" s="77"/>
      <c r="OSD26" s="78"/>
      <c r="OSE26" s="77"/>
      <c r="OSF26" s="78"/>
      <c r="OSG26" s="77"/>
      <c r="OSH26" s="78"/>
      <c r="OSI26" s="77"/>
      <c r="OSJ26" s="78"/>
      <c r="OSK26" s="77"/>
      <c r="OSL26" s="78"/>
      <c r="OSM26" s="77"/>
      <c r="OSN26" s="78"/>
      <c r="OSO26" s="77"/>
      <c r="OSP26" s="78"/>
      <c r="OSQ26" s="77"/>
      <c r="OSR26" s="78"/>
      <c r="OSS26" s="77"/>
      <c r="OST26" s="78"/>
      <c r="OSU26" s="77"/>
      <c r="OSV26" s="78"/>
      <c r="OSW26" s="77"/>
      <c r="OSX26" s="78"/>
      <c r="OSY26" s="77"/>
      <c r="OSZ26" s="78"/>
      <c r="OTA26" s="77"/>
      <c r="OTB26" s="78"/>
      <c r="OTC26" s="77"/>
      <c r="OTD26" s="78"/>
      <c r="OTE26" s="77"/>
      <c r="OTF26" s="78"/>
      <c r="OTG26" s="77"/>
      <c r="OTH26" s="78"/>
      <c r="OTI26" s="77"/>
      <c r="OTJ26" s="78"/>
      <c r="OTK26" s="77"/>
      <c r="OTL26" s="78"/>
      <c r="OTM26" s="77"/>
      <c r="OTN26" s="78"/>
      <c r="OTO26" s="77"/>
      <c r="OTP26" s="78"/>
      <c r="OTQ26" s="77"/>
      <c r="OTR26" s="78"/>
      <c r="OTS26" s="77"/>
      <c r="OTT26" s="78"/>
      <c r="OTU26" s="77"/>
      <c r="OTV26" s="78"/>
      <c r="OTW26" s="77"/>
      <c r="OTX26" s="78"/>
      <c r="OTY26" s="77"/>
      <c r="OTZ26" s="78"/>
      <c r="OUA26" s="77"/>
      <c r="OUB26" s="78"/>
      <c r="OUC26" s="77"/>
      <c r="OUD26" s="78"/>
      <c r="OUE26" s="77"/>
      <c r="OUF26" s="78"/>
      <c r="OUG26" s="77"/>
      <c r="OUH26" s="78"/>
      <c r="OUI26" s="77"/>
      <c r="OUJ26" s="78"/>
      <c r="OUK26" s="77"/>
      <c r="OUL26" s="78"/>
      <c r="OUM26" s="77"/>
      <c r="OUN26" s="78"/>
      <c r="OUO26" s="77"/>
      <c r="OUP26" s="78"/>
      <c r="OUQ26" s="77"/>
      <c r="OUR26" s="78"/>
      <c r="OUS26" s="77"/>
      <c r="OUT26" s="78"/>
      <c r="OUU26" s="77"/>
      <c r="OUV26" s="78"/>
      <c r="OUW26" s="77"/>
      <c r="OUX26" s="78"/>
      <c r="OUY26" s="77"/>
      <c r="OUZ26" s="78"/>
      <c r="OVA26" s="77"/>
      <c r="OVB26" s="78"/>
      <c r="OVC26" s="77"/>
      <c r="OVD26" s="78"/>
      <c r="OVE26" s="77"/>
      <c r="OVF26" s="78"/>
      <c r="OVG26" s="77"/>
      <c r="OVH26" s="78"/>
      <c r="OVI26" s="77"/>
      <c r="OVJ26" s="78"/>
      <c r="OVK26" s="77"/>
      <c r="OVL26" s="78"/>
      <c r="OVM26" s="77"/>
      <c r="OVN26" s="78"/>
      <c r="OVO26" s="77"/>
      <c r="OVP26" s="78"/>
      <c r="OVQ26" s="77"/>
      <c r="OVR26" s="78"/>
      <c r="OVS26" s="77"/>
      <c r="OVT26" s="78"/>
      <c r="OVU26" s="77"/>
      <c r="OVV26" s="78"/>
      <c r="OVW26" s="77"/>
      <c r="OVX26" s="78"/>
      <c r="OVY26" s="77"/>
      <c r="OVZ26" s="78"/>
      <c r="OWA26" s="77"/>
      <c r="OWB26" s="78"/>
      <c r="OWC26" s="77"/>
      <c r="OWD26" s="78"/>
      <c r="OWE26" s="77"/>
      <c r="OWF26" s="78"/>
      <c r="OWG26" s="77"/>
      <c r="OWH26" s="78"/>
      <c r="OWI26" s="77"/>
      <c r="OWJ26" s="78"/>
      <c r="OWK26" s="77"/>
      <c r="OWL26" s="78"/>
      <c r="OWM26" s="77"/>
      <c r="OWN26" s="78"/>
      <c r="OWO26" s="77"/>
      <c r="OWP26" s="78"/>
      <c r="OWQ26" s="77"/>
      <c r="OWR26" s="78"/>
      <c r="OWS26" s="77"/>
      <c r="OWT26" s="78"/>
      <c r="OWU26" s="77"/>
      <c r="OWV26" s="78"/>
      <c r="OWW26" s="77"/>
      <c r="OWX26" s="78"/>
      <c r="OWY26" s="77"/>
      <c r="OWZ26" s="78"/>
      <c r="OXA26" s="77"/>
      <c r="OXB26" s="78"/>
      <c r="OXC26" s="77"/>
      <c r="OXD26" s="78"/>
      <c r="OXE26" s="77"/>
      <c r="OXF26" s="78"/>
      <c r="OXG26" s="77"/>
      <c r="OXH26" s="78"/>
      <c r="OXI26" s="77"/>
      <c r="OXJ26" s="78"/>
      <c r="OXK26" s="77"/>
      <c r="OXL26" s="78"/>
      <c r="OXM26" s="77"/>
      <c r="OXN26" s="78"/>
      <c r="OXO26" s="77"/>
      <c r="OXP26" s="78"/>
      <c r="OXQ26" s="77"/>
      <c r="OXR26" s="78"/>
      <c r="OXS26" s="77"/>
      <c r="OXT26" s="78"/>
      <c r="OXU26" s="77"/>
      <c r="OXV26" s="78"/>
      <c r="OXW26" s="77"/>
      <c r="OXX26" s="78"/>
      <c r="OXY26" s="77"/>
      <c r="OXZ26" s="78"/>
      <c r="OYA26" s="77"/>
      <c r="OYB26" s="78"/>
      <c r="OYC26" s="77"/>
      <c r="OYD26" s="78"/>
      <c r="OYE26" s="77"/>
      <c r="OYF26" s="78"/>
      <c r="OYG26" s="77"/>
      <c r="OYH26" s="78"/>
      <c r="OYI26" s="77"/>
      <c r="OYJ26" s="78"/>
      <c r="OYK26" s="77"/>
      <c r="OYL26" s="78"/>
      <c r="OYM26" s="77"/>
      <c r="OYN26" s="78"/>
      <c r="OYO26" s="77"/>
      <c r="OYP26" s="78"/>
      <c r="OYQ26" s="77"/>
      <c r="OYR26" s="78"/>
      <c r="OYS26" s="77"/>
      <c r="OYT26" s="78"/>
      <c r="OYU26" s="77"/>
      <c r="OYV26" s="78"/>
      <c r="OYW26" s="77"/>
      <c r="OYX26" s="78"/>
      <c r="OYY26" s="77"/>
      <c r="OYZ26" s="78"/>
      <c r="OZA26" s="77"/>
      <c r="OZB26" s="78"/>
      <c r="OZC26" s="77"/>
      <c r="OZD26" s="78"/>
      <c r="OZE26" s="77"/>
      <c r="OZF26" s="78"/>
      <c r="OZG26" s="77"/>
      <c r="OZH26" s="78"/>
      <c r="OZI26" s="77"/>
      <c r="OZJ26" s="78"/>
      <c r="OZK26" s="77"/>
      <c r="OZL26" s="78"/>
      <c r="OZM26" s="77"/>
      <c r="OZN26" s="78"/>
      <c r="OZO26" s="77"/>
      <c r="OZP26" s="78"/>
      <c r="OZQ26" s="77"/>
      <c r="OZR26" s="78"/>
      <c r="OZS26" s="77"/>
      <c r="OZT26" s="78"/>
      <c r="OZU26" s="77"/>
      <c r="OZV26" s="78"/>
      <c r="OZW26" s="77"/>
      <c r="OZX26" s="78"/>
      <c r="OZY26" s="77"/>
      <c r="OZZ26" s="78"/>
      <c r="PAA26" s="77"/>
      <c r="PAB26" s="78"/>
      <c r="PAC26" s="77"/>
      <c r="PAD26" s="78"/>
      <c r="PAE26" s="77"/>
      <c r="PAF26" s="78"/>
      <c r="PAG26" s="77"/>
      <c r="PAH26" s="78"/>
      <c r="PAI26" s="77"/>
      <c r="PAJ26" s="78"/>
      <c r="PAK26" s="77"/>
      <c r="PAL26" s="78"/>
      <c r="PAM26" s="77"/>
      <c r="PAN26" s="78"/>
      <c r="PAO26" s="77"/>
      <c r="PAP26" s="78"/>
      <c r="PAQ26" s="77"/>
      <c r="PAR26" s="78"/>
      <c r="PAS26" s="77"/>
      <c r="PAT26" s="78"/>
      <c r="PAU26" s="77"/>
      <c r="PAV26" s="78"/>
      <c r="PAW26" s="77"/>
      <c r="PAX26" s="78"/>
      <c r="PAY26" s="77"/>
      <c r="PAZ26" s="78"/>
      <c r="PBA26" s="77"/>
      <c r="PBB26" s="78"/>
      <c r="PBC26" s="77"/>
      <c r="PBD26" s="78"/>
      <c r="PBE26" s="77"/>
      <c r="PBF26" s="78"/>
      <c r="PBG26" s="77"/>
      <c r="PBH26" s="78"/>
      <c r="PBI26" s="77"/>
      <c r="PBJ26" s="78"/>
      <c r="PBK26" s="77"/>
      <c r="PBL26" s="78"/>
      <c r="PBM26" s="77"/>
      <c r="PBN26" s="78"/>
      <c r="PBO26" s="77"/>
      <c r="PBP26" s="78"/>
      <c r="PBQ26" s="77"/>
      <c r="PBR26" s="78"/>
      <c r="PBS26" s="77"/>
      <c r="PBT26" s="78"/>
      <c r="PBU26" s="77"/>
      <c r="PBV26" s="78"/>
      <c r="PBW26" s="77"/>
      <c r="PBX26" s="78"/>
      <c r="PBY26" s="77"/>
      <c r="PBZ26" s="78"/>
      <c r="PCA26" s="77"/>
      <c r="PCB26" s="78"/>
      <c r="PCC26" s="77"/>
      <c r="PCD26" s="78"/>
      <c r="PCE26" s="77"/>
      <c r="PCF26" s="78"/>
      <c r="PCG26" s="77"/>
      <c r="PCH26" s="78"/>
      <c r="PCI26" s="77"/>
      <c r="PCJ26" s="78"/>
      <c r="PCK26" s="77"/>
      <c r="PCL26" s="78"/>
      <c r="PCM26" s="77"/>
      <c r="PCN26" s="78"/>
      <c r="PCO26" s="77"/>
      <c r="PCP26" s="78"/>
      <c r="PCQ26" s="77"/>
      <c r="PCR26" s="78"/>
      <c r="PCS26" s="77"/>
      <c r="PCT26" s="78"/>
      <c r="PCU26" s="77"/>
      <c r="PCV26" s="78"/>
      <c r="PCW26" s="77"/>
      <c r="PCX26" s="78"/>
      <c r="PCY26" s="77"/>
      <c r="PCZ26" s="78"/>
      <c r="PDA26" s="77"/>
      <c r="PDB26" s="78"/>
      <c r="PDC26" s="77"/>
      <c r="PDD26" s="78"/>
      <c r="PDE26" s="77"/>
      <c r="PDF26" s="78"/>
      <c r="PDG26" s="77"/>
      <c r="PDH26" s="78"/>
      <c r="PDI26" s="77"/>
      <c r="PDJ26" s="78"/>
      <c r="PDK26" s="77"/>
      <c r="PDL26" s="78"/>
      <c r="PDM26" s="77"/>
      <c r="PDN26" s="78"/>
      <c r="PDO26" s="77"/>
      <c r="PDP26" s="78"/>
      <c r="PDQ26" s="77"/>
      <c r="PDR26" s="78"/>
      <c r="PDS26" s="77"/>
      <c r="PDT26" s="78"/>
      <c r="PDU26" s="77"/>
      <c r="PDV26" s="78"/>
      <c r="PDW26" s="77"/>
      <c r="PDX26" s="78"/>
      <c r="PDY26" s="77"/>
      <c r="PDZ26" s="78"/>
      <c r="PEA26" s="77"/>
      <c r="PEB26" s="78"/>
      <c r="PEC26" s="77"/>
      <c r="PED26" s="78"/>
      <c r="PEE26" s="77"/>
      <c r="PEF26" s="78"/>
      <c r="PEG26" s="77"/>
      <c r="PEH26" s="78"/>
      <c r="PEI26" s="77"/>
      <c r="PEJ26" s="78"/>
      <c r="PEK26" s="77"/>
      <c r="PEL26" s="78"/>
      <c r="PEM26" s="77"/>
      <c r="PEN26" s="78"/>
      <c r="PEO26" s="77"/>
      <c r="PEP26" s="78"/>
      <c r="PEQ26" s="77"/>
      <c r="PER26" s="78"/>
      <c r="PES26" s="77"/>
      <c r="PET26" s="78"/>
      <c r="PEU26" s="77"/>
      <c r="PEV26" s="78"/>
      <c r="PEW26" s="77"/>
      <c r="PEX26" s="78"/>
      <c r="PEY26" s="77"/>
      <c r="PEZ26" s="78"/>
      <c r="PFA26" s="77"/>
      <c r="PFB26" s="78"/>
      <c r="PFC26" s="77"/>
      <c r="PFD26" s="78"/>
      <c r="PFE26" s="77"/>
      <c r="PFF26" s="78"/>
      <c r="PFG26" s="77"/>
      <c r="PFH26" s="78"/>
      <c r="PFI26" s="77"/>
      <c r="PFJ26" s="78"/>
      <c r="PFK26" s="77"/>
      <c r="PFL26" s="78"/>
      <c r="PFM26" s="77"/>
      <c r="PFN26" s="78"/>
      <c r="PFO26" s="77"/>
      <c r="PFP26" s="78"/>
      <c r="PFQ26" s="77"/>
      <c r="PFR26" s="78"/>
      <c r="PFS26" s="77"/>
      <c r="PFT26" s="78"/>
      <c r="PFU26" s="77"/>
      <c r="PFV26" s="78"/>
      <c r="PFW26" s="77"/>
      <c r="PFX26" s="78"/>
      <c r="PFY26" s="77"/>
      <c r="PFZ26" s="78"/>
      <c r="PGA26" s="77"/>
      <c r="PGB26" s="78"/>
      <c r="PGC26" s="77"/>
      <c r="PGD26" s="78"/>
      <c r="PGE26" s="77"/>
      <c r="PGF26" s="78"/>
      <c r="PGG26" s="77"/>
      <c r="PGH26" s="78"/>
      <c r="PGI26" s="77"/>
      <c r="PGJ26" s="78"/>
      <c r="PGK26" s="77"/>
      <c r="PGL26" s="78"/>
      <c r="PGM26" s="77"/>
      <c r="PGN26" s="78"/>
      <c r="PGO26" s="77"/>
      <c r="PGP26" s="78"/>
      <c r="PGQ26" s="77"/>
      <c r="PGR26" s="78"/>
      <c r="PGS26" s="77"/>
      <c r="PGT26" s="78"/>
      <c r="PGU26" s="77"/>
      <c r="PGV26" s="78"/>
      <c r="PGW26" s="77"/>
      <c r="PGX26" s="78"/>
      <c r="PGY26" s="77"/>
      <c r="PGZ26" s="78"/>
      <c r="PHA26" s="77"/>
      <c r="PHB26" s="78"/>
      <c r="PHC26" s="77"/>
      <c r="PHD26" s="78"/>
      <c r="PHE26" s="77"/>
      <c r="PHF26" s="78"/>
      <c r="PHG26" s="77"/>
      <c r="PHH26" s="78"/>
      <c r="PHI26" s="77"/>
      <c r="PHJ26" s="78"/>
      <c r="PHK26" s="77"/>
      <c r="PHL26" s="78"/>
      <c r="PHM26" s="77"/>
      <c r="PHN26" s="78"/>
      <c r="PHO26" s="77"/>
      <c r="PHP26" s="78"/>
      <c r="PHQ26" s="77"/>
      <c r="PHR26" s="78"/>
      <c r="PHS26" s="77"/>
      <c r="PHT26" s="78"/>
      <c r="PHU26" s="77"/>
      <c r="PHV26" s="78"/>
      <c r="PHW26" s="77"/>
      <c r="PHX26" s="78"/>
      <c r="PHY26" s="77"/>
      <c r="PHZ26" s="78"/>
      <c r="PIA26" s="77"/>
      <c r="PIB26" s="78"/>
      <c r="PIC26" s="77"/>
      <c r="PID26" s="78"/>
      <c r="PIE26" s="77"/>
      <c r="PIF26" s="78"/>
      <c r="PIG26" s="77"/>
      <c r="PIH26" s="78"/>
      <c r="PII26" s="77"/>
      <c r="PIJ26" s="78"/>
      <c r="PIK26" s="77"/>
      <c r="PIL26" s="78"/>
      <c r="PIM26" s="77"/>
      <c r="PIN26" s="78"/>
      <c r="PIO26" s="77"/>
      <c r="PIP26" s="78"/>
      <c r="PIQ26" s="77"/>
      <c r="PIR26" s="78"/>
      <c r="PIS26" s="77"/>
      <c r="PIT26" s="78"/>
      <c r="PIU26" s="77"/>
      <c r="PIV26" s="78"/>
      <c r="PIW26" s="77"/>
      <c r="PIX26" s="78"/>
      <c r="PIY26" s="77"/>
      <c r="PIZ26" s="78"/>
      <c r="PJA26" s="77"/>
      <c r="PJB26" s="78"/>
      <c r="PJC26" s="77"/>
      <c r="PJD26" s="78"/>
      <c r="PJE26" s="77"/>
      <c r="PJF26" s="78"/>
      <c r="PJG26" s="77"/>
      <c r="PJH26" s="78"/>
      <c r="PJI26" s="77"/>
      <c r="PJJ26" s="78"/>
      <c r="PJK26" s="77"/>
      <c r="PJL26" s="78"/>
      <c r="PJM26" s="77"/>
      <c r="PJN26" s="78"/>
      <c r="PJO26" s="77"/>
      <c r="PJP26" s="78"/>
      <c r="PJQ26" s="77"/>
      <c r="PJR26" s="78"/>
      <c r="PJS26" s="77"/>
      <c r="PJT26" s="78"/>
      <c r="PJU26" s="77"/>
      <c r="PJV26" s="78"/>
      <c r="PJW26" s="77"/>
      <c r="PJX26" s="78"/>
      <c r="PJY26" s="77"/>
      <c r="PJZ26" s="78"/>
      <c r="PKA26" s="77"/>
      <c r="PKB26" s="78"/>
      <c r="PKC26" s="77"/>
      <c r="PKD26" s="78"/>
      <c r="PKE26" s="77"/>
      <c r="PKF26" s="78"/>
      <c r="PKG26" s="77"/>
      <c r="PKH26" s="78"/>
      <c r="PKI26" s="77"/>
      <c r="PKJ26" s="78"/>
      <c r="PKK26" s="77"/>
      <c r="PKL26" s="78"/>
      <c r="PKM26" s="77"/>
      <c r="PKN26" s="78"/>
      <c r="PKO26" s="77"/>
      <c r="PKP26" s="78"/>
      <c r="PKQ26" s="77"/>
      <c r="PKR26" s="78"/>
      <c r="PKS26" s="77"/>
      <c r="PKT26" s="78"/>
      <c r="PKU26" s="77"/>
      <c r="PKV26" s="78"/>
      <c r="PKW26" s="77"/>
      <c r="PKX26" s="78"/>
      <c r="PKY26" s="77"/>
      <c r="PKZ26" s="78"/>
      <c r="PLA26" s="77"/>
      <c r="PLB26" s="78"/>
      <c r="PLC26" s="77"/>
      <c r="PLD26" s="78"/>
      <c r="PLE26" s="77"/>
      <c r="PLF26" s="78"/>
      <c r="PLG26" s="77"/>
      <c r="PLH26" s="78"/>
      <c r="PLI26" s="77"/>
      <c r="PLJ26" s="78"/>
      <c r="PLK26" s="77"/>
      <c r="PLL26" s="78"/>
      <c r="PLM26" s="77"/>
      <c r="PLN26" s="78"/>
      <c r="PLO26" s="77"/>
      <c r="PLP26" s="78"/>
      <c r="PLQ26" s="77"/>
      <c r="PLR26" s="78"/>
      <c r="PLS26" s="77"/>
      <c r="PLT26" s="78"/>
      <c r="PLU26" s="77"/>
      <c r="PLV26" s="78"/>
      <c r="PLW26" s="77"/>
      <c r="PLX26" s="78"/>
      <c r="PLY26" s="77"/>
      <c r="PLZ26" s="78"/>
      <c r="PMA26" s="77"/>
      <c r="PMB26" s="78"/>
      <c r="PMC26" s="77"/>
      <c r="PMD26" s="78"/>
      <c r="PME26" s="77"/>
      <c r="PMF26" s="78"/>
      <c r="PMG26" s="77"/>
      <c r="PMH26" s="78"/>
      <c r="PMI26" s="77"/>
      <c r="PMJ26" s="78"/>
      <c r="PMK26" s="77"/>
      <c r="PML26" s="78"/>
      <c r="PMM26" s="77"/>
      <c r="PMN26" s="78"/>
      <c r="PMO26" s="77"/>
      <c r="PMP26" s="78"/>
      <c r="PMQ26" s="77"/>
      <c r="PMR26" s="78"/>
      <c r="PMS26" s="77"/>
      <c r="PMT26" s="78"/>
      <c r="PMU26" s="77"/>
      <c r="PMV26" s="78"/>
      <c r="PMW26" s="77"/>
      <c r="PMX26" s="78"/>
      <c r="PMY26" s="77"/>
      <c r="PMZ26" s="78"/>
      <c r="PNA26" s="77"/>
      <c r="PNB26" s="78"/>
      <c r="PNC26" s="77"/>
      <c r="PND26" s="78"/>
      <c r="PNE26" s="77"/>
      <c r="PNF26" s="78"/>
      <c r="PNG26" s="77"/>
      <c r="PNH26" s="78"/>
      <c r="PNI26" s="77"/>
      <c r="PNJ26" s="78"/>
      <c r="PNK26" s="77"/>
      <c r="PNL26" s="78"/>
      <c r="PNM26" s="77"/>
      <c r="PNN26" s="78"/>
      <c r="PNO26" s="77"/>
      <c r="PNP26" s="78"/>
      <c r="PNQ26" s="77"/>
      <c r="PNR26" s="78"/>
      <c r="PNS26" s="77"/>
      <c r="PNT26" s="78"/>
      <c r="PNU26" s="77"/>
      <c r="PNV26" s="78"/>
      <c r="PNW26" s="77"/>
      <c r="PNX26" s="78"/>
      <c r="PNY26" s="77"/>
      <c r="PNZ26" s="78"/>
      <c r="POA26" s="77"/>
      <c r="POB26" s="78"/>
      <c r="POC26" s="77"/>
      <c r="POD26" s="78"/>
      <c r="POE26" s="77"/>
      <c r="POF26" s="78"/>
      <c r="POG26" s="77"/>
      <c r="POH26" s="78"/>
      <c r="POI26" s="77"/>
      <c r="POJ26" s="78"/>
      <c r="POK26" s="77"/>
      <c r="POL26" s="78"/>
      <c r="POM26" s="77"/>
      <c r="PON26" s="78"/>
      <c r="POO26" s="77"/>
      <c r="POP26" s="78"/>
      <c r="POQ26" s="77"/>
      <c r="POR26" s="78"/>
      <c r="POS26" s="77"/>
      <c r="POT26" s="78"/>
      <c r="POU26" s="77"/>
      <c r="POV26" s="78"/>
      <c r="POW26" s="77"/>
      <c r="POX26" s="78"/>
      <c r="POY26" s="77"/>
      <c r="POZ26" s="78"/>
      <c r="PPA26" s="77"/>
      <c r="PPB26" s="78"/>
      <c r="PPC26" s="77"/>
      <c r="PPD26" s="78"/>
      <c r="PPE26" s="77"/>
      <c r="PPF26" s="78"/>
      <c r="PPG26" s="77"/>
      <c r="PPH26" s="78"/>
      <c r="PPI26" s="77"/>
      <c r="PPJ26" s="78"/>
      <c r="PPK26" s="77"/>
      <c r="PPL26" s="78"/>
      <c r="PPM26" s="77"/>
      <c r="PPN26" s="78"/>
      <c r="PPO26" s="77"/>
      <c r="PPP26" s="78"/>
      <c r="PPQ26" s="77"/>
      <c r="PPR26" s="78"/>
      <c r="PPS26" s="77"/>
      <c r="PPT26" s="78"/>
      <c r="PPU26" s="77"/>
      <c r="PPV26" s="78"/>
      <c r="PPW26" s="77"/>
      <c r="PPX26" s="78"/>
      <c r="PPY26" s="77"/>
      <c r="PPZ26" s="78"/>
      <c r="PQA26" s="77"/>
      <c r="PQB26" s="78"/>
      <c r="PQC26" s="77"/>
      <c r="PQD26" s="78"/>
      <c r="PQE26" s="77"/>
      <c r="PQF26" s="78"/>
      <c r="PQG26" s="77"/>
      <c r="PQH26" s="78"/>
      <c r="PQI26" s="77"/>
      <c r="PQJ26" s="78"/>
      <c r="PQK26" s="77"/>
      <c r="PQL26" s="78"/>
      <c r="PQM26" s="77"/>
      <c r="PQN26" s="78"/>
      <c r="PQO26" s="77"/>
      <c r="PQP26" s="78"/>
      <c r="PQQ26" s="77"/>
      <c r="PQR26" s="78"/>
      <c r="PQS26" s="77"/>
      <c r="PQT26" s="78"/>
      <c r="PQU26" s="77"/>
      <c r="PQV26" s="78"/>
      <c r="PQW26" s="77"/>
      <c r="PQX26" s="78"/>
      <c r="PQY26" s="77"/>
      <c r="PQZ26" s="78"/>
      <c r="PRA26" s="77"/>
      <c r="PRB26" s="78"/>
      <c r="PRC26" s="77"/>
      <c r="PRD26" s="78"/>
      <c r="PRE26" s="77"/>
      <c r="PRF26" s="78"/>
      <c r="PRG26" s="77"/>
      <c r="PRH26" s="78"/>
      <c r="PRI26" s="77"/>
      <c r="PRJ26" s="78"/>
      <c r="PRK26" s="77"/>
      <c r="PRL26" s="78"/>
      <c r="PRM26" s="77"/>
      <c r="PRN26" s="78"/>
      <c r="PRO26" s="77"/>
      <c r="PRP26" s="78"/>
      <c r="PRQ26" s="77"/>
      <c r="PRR26" s="78"/>
      <c r="PRS26" s="77"/>
      <c r="PRT26" s="78"/>
      <c r="PRU26" s="77"/>
      <c r="PRV26" s="78"/>
      <c r="PRW26" s="77"/>
      <c r="PRX26" s="78"/>
      <c r="PRY26" s="77"/>
      <c r="PRZ26" s="78"/>
      <c r="PSA26" s="77"/>
      <c r="PSB26" s="78"/>
      <c r="PSC26" s="77"/>
      <c r="PSD26" s="78"/>
      <c r="PSE26" s="77"/>
      <c r="PSF26" s="78"/>
      <c r="PSG26" s="77"/>
      <c r="PSH26" s="78"/>
      <c r="PSI26" s="77"/>
      <c r="PSJ26" s="78"/>
      <c r="PSK26" s="77"/>
      <c r="PSL26" s="78"/>
      <c r="PSM26" s="77"/>
      <c r="PSN26" s="78"/>
      <c r="PSO26" s="77"/>
      <c r="PSP26" s="78"/>
      <c r="PSQ26" s="77"/>
      <c r="PSR26" s="78"/>
      <c r="PSS26" s="77"/>
      <c r="PST26" s="78"/>
      <c r="PSU26" s="77"/>
      <c r="PSV26" s="78"/>
      <c r="PSW26" s="77"/>
      <c r="PSX26" s="78"/>
      <c r="PSY26" s="77"/>
      <c r="PSZ26" s="78"/>
      <c r="PTA26" s="77"/>
      <c r="PTB26" s="78"/>
      <c r="PTC26" s="77"/>
      <c r="PTD26" s="78"/>
      <c r="PTE26" s="77"/>
      <c r="PTF26" s="78"/>
      <c r="PTG26" s="77"/>
      <c r="PTH26" s="78"/>
      <c r="PTI26" s="77"/>
      <c r="PTJ26" s="78"/>
      <c r="PTK26" s="77"/>
      <c r="PTL26" s="78"/>
      <c r="PTM26" s="77"/>
      <c r="PTN26" s="78"/>
      <c r="PTO26" s="77"/>
      <c r="PTP26" s="78"/>
      <c r="PTQ26" s="77"/>
      <c r="PTR26" s="78"/>
      <c r="PTS26" s="77"/>
      <c r="PTT26" s="78"/>
      <c r="PTU26" s="77"/>
      <c r="PTV26" s="78"/>
      <c r="PTW26" s="77"/>
      <c r="PTX26" s="78"/>
      <c r="PTY26" s="77"/>
      <c r="PTZ26" s="78"/>
      <c r="PUA26" s="77"/>
      <c r="PUB26" s="78"/>
      <c r="PUC26" s="77"/>
      <c r="PUD26" s="78"/>
      <c r="PUE26" s="77"/>
      <c r="PUF26" s="78"/>
      <c r="PUG26" s="77"/>
      <c r="PUH26" s="78"/>
      <c r="PUI26" s="77"/>
      <c r="PUJ26" s="78"/>
      <c r="PUK26" s="77"/>
      <c r="PUL26" s="78"/>
      <c r="PUM26" s="77"/>
      <c r="PUN26" s="78"/>
      <c r="PUO26" s="77"/>
      <c r="PUP26" s="78"/>
      <c r="PUQ26" s="77"/>
      <c r="PUR26" s="78"/>
      <c r="PUS26" s="77"/>
      <c r="PUT26" s="78"/>
      <c r="PUU26" s="77"/>
      <c r="PUV26" s="78"/>
      <c r="PUW26" s="77"/>
      <c r="PUX26" s="78"/>
      <c r="PUY26" s="77"/>
      <c r="PUZ26" s="78"/>
      <c r="PVA26" s="77"/>
      <c r="PVB26" s="78"/>
      <c r="PVC26" s="77"/>
      <c r="PVD26" s="78"/>
      <c r="PVE26" s="77"/>
      <c r="PVF26" s="78"/>
      <c r="PVG26" s="77"/>
      <c r="PVH26" s="78"/>
      <c r="PVI26" s="77"/>
      <c r="PVJ26" s="78"/>
      <c r="PVK26" s="77"/>
      <c r="PVL26" s="78"/>
      <c r="PVM26" s="77"/>
      <c r="PVN26" s="78"/>
      <c r="PVO26" s="77"/>
      <c r="PVP26" s="78"/>
      <c r="PVQ26" s="77"/>
      <c r="PVR26" s="78"/>
      <c r="PVS26" s="77"/>
      <c r="PVT26" s="78"/>
      <c r="PVU26" s="77"/>
      <c r="PVV26" s="78"/>
      <c r="PVW26" s="77"/>
      <c r="PVX26" s="78"/>
      <c r="PVY26" s="77"/>
      <c r="PVZ26" s="78"/>
      <c r="PWA26" s="77"/>
      <c r="PWB26" s="78"/>
      <c r="PWC26" s="77"/>
      <c r="PWD26" s="78"/>
      <c r="PWE26" s="77"/>
      <c r="PWF26" s="78"/>
      <c r="PWG26" s="77"/>
      <c r="PWH26" s="78"/>
      <c r="PWI26" s="77"/>
      <c r="PWJ26" s="78"/>
      <c r="PWK26" s="77"/>
      <c r="PWL26" s="78"/>
      <c r="PWM26" s="77"/>
      <c r="PWN26" s="78"/>
      <c r="PWO26" s="77"/>
      <c r="PWP26" s="78"/>
      <c r="PWQ26" s="77"/>
      <c r="PWR26" s="78"/>
      <c r="PWS26" s="77"/>
      <c r="PWT26" s="78"/>
      <c r="PWU26" s="77"/>
      <c r="PWV26" s="78"/>
      <c r="PWW26" s="77"/>
      <c r="PWX26" s="78"/>
      <c r="PWY26" s="77"/>
      <c r="PWZ26" s="78"/>
      <c r="PXA26" s="77"/>
      <c r="PXB26" s="78"/>
      <c r="PXC26" s="77"/>
      <c r="PXD26" s="78"/>
      <c r="PXE26" s="77"/>
      <c r="PXF26" s="78"/>
      <c r="PXG26" s="77"/>
      <c r="PXH26" s="78"/>
      <c r="PXI26" s="77"/>
      <c r="PXJ26" s="78"/>
      <c r="PXK26" s="77"/>
      <c r="PXL26" s="78"/>
      <c r="PXM26" s="77"/>
      <c r="PXN26" s="78"/>
      <c r="PXO26" s="77"/>
      <c r="PXP26" s="78"/>
      <c r="PXQ26" s="77"/>
      <c r="PXR26" s="78"/>
      <c r="PXS26" s="77"/>
      <c r="PXT26" s="78"/>
      <c r="PXU26" s="77"/>
      <c r="PXV26" s="78"/>
      <c r="PXW26" s="77"/>
      <c r="PXX26" s="78"/>
      <c r="PXY26" s="77"/>
      <c r="PXZ26" s="78"/>
      <c r="PYA26" s="77"/>
      <c r="PYB26" s="78"/>
      <c r="PYC26" s="77"/>
      <c r="PYD26" s="78"/>
      <c r="PYE26" s="77"/>
      <c r="PYF26" s="78"/>
      <c r="PYG26" s="77"/>
      <c r="PYH26" s="78"/>
      <c r="PYI26" s="77"/>
      <c r="PYJ26" s="78"/>
      <c r="PYK26" s="77"/>
      <c r="PYL26" s="78"/>
      <c r="PYM26" s="77"/>
      <c r="PYN26" s="78"/>
      <c r="PYO26" s="77"/>
      <c r="PYP26" s="78"/>
      <c r="PYQ26" s="77"/>
      <c r="PYR26" s="78"/>
      <c r="PYS26" s="77"/>
      <c r="PYT26" s="78"/>
      <c r="PYU26" s="77"/>
      <c r="PYV26" s="78"/>
      <c r="PYW26" s="77"/>
      <c r="PYX26" s="78"/>
      <c r="PYY26" s="77"/>
      <c r="PYZ26" s="78"/>
      <c r="PZA26" s="77"/>
      <c r="PZB26" s="78"/>
      <c r="PZC26" s="77"/>
      <c r="PZD26" s="78"/>
      <c r="PZE26" s="77"/>
      <c r="PZF26" s="78"/>
      <c r="PZG26" s="77"/>
      <c r="PZH26" s="78"/>
      <c r="PZI26" s="77"/>
      <c r="PZJ26" s="78"/>
      <c r="PZK26" s="77"/>
      <c r="PZL26" s="78"/>
      <c r="PZM26" s="77"/>
      <c r="PZN26" s="78"/>
      <c r="PZO26" s="77"/>
      <c r="PZP26" s="78"/>
      <c r="PZQ26" s="77"/>
      <c r="PZR26" s="78"/>
      <c r="PZS26" s="77"/>
      <c r="PZT26" s="78"/>
      <c r="PZU26" s="77"/>
      <c r="PZV26" s="78"/>
      <c r="PZW26" s="77"/>
      <c r="PZX26" s="78"/>
      <c r="PZY26" s="77"/>
      <c r="PZZ26" s="78"/>
      <c r="QAA26" s="77"/>
      <c r="QAB26" s="78"/>
      <c r="QAC26" s="77"/>
      <c r="QAD26" s="78"/>
      <c r="QAE26" s="77"/>
      <c r="QAF26" s="78"/>
      <c r="QAG26" s="77"/>
      <c r="QAH26" s="78"/>
      <c r="QAI26" s="77"/>
      <c r="QAJ26" s="78"/>
      <c r="QAK26" s="77"/>
      <c r="QAL26" s="78"/>
      <c r="QAM26" s="77"/>
      <c r="QAN26" s="78"/>
      <c r="QAO26" s="77"/>
      <c r="QAP26" s="78"/>
      <c r="QAQ26" s="77"/>
      <c r="QAR26" s="78"/>
      <c r="QAS26" s="77"/>
      <c r="QAT26" s="78"/>
      <c r="QAU26" s="77"/>
      <c r="QAV26" s="78"/>
      <c r="QAW26" s="77"/>
      <c r="QAX26" s="78"/>
      <c r="QAY26" s="77"/>
      <c r="QAZ26" s="78"/>
      <c r="QBA26" s="77"/>
      <c r="QBB26" s="78"/>
      <c r="QBC26" s="77"/>
      <c r="QBD26" s="78"/>
      <c r="QBE26" s="77"/>
      <c r="QBF26" s="78"/>
      <c r="QBG26" s="77"/>
      <c r="QBH26" s="78"/>
      <c r="QBI26" s="77"/>
      <c r="QBJ26" s="78"/>
      <c r="QBK26" s="77"/>
      <c r="QBL26" s="78"/>
      <c r="QBM26" s="77"/>
      <c r="QBN26" s="78"/>
      <c r="QBO26" s="77"/>
      <c r="QBP26" s="78"/>
      <c r="QBQ26" s="77"/>
      <c r="QBR26" s="78"/>
      <c r="QBS26" s="77"/>
      <c r="QBT26" s="78"/>
      <c r="QBU26" s="77"/>
      <c r="QBV26" s="78"/>
      <c r="QBW26" s="77"/>
      <c r="QBX26" s="78"/>
      <c r="QBY26" s="77"/>
      <c r="QBZ26" s="78"/>
      <c r="QCA26" s="77"/>
      <c r="QCB26" s="78"/>
      <c r="QCC26" s="77"/>
      <c r="QCD26" s="78"/>
      <c r="QCE26" s="77"/>
      <c r="QCF26" s="78"/>
      <c r="QCG26" s="77"/>
      <c r="QCH26" s="78"/>
      <c r="QCI26" s="77"/>
      <c r="QCJ26" s="78"/>
      <c r="QCK26" s="77"/>
      <c r="QCL26" s="78"/>
      <c r="QCM26" s="77"/>
      <c r="QCN26" s="78"/>
      <c r="QCO26" s="77"/>
      <c r="QCP26" s="78"/>
      <c r="QCQ26" s="77"/>
      <c r="QCR26" s="78"/>
      <c r="QCS26" s="77"/>
      <c r="QCT26" s="78"/>
      <c r="QCU26" s="77"/>
      <c r="QCV26" s="78"/>
      <c r="QCW26" s="77"/>
      <c r="QCX26" s="78"/>
      <c r="QCY26" s="77"/>
      <c r="QCZ26" s="78"/>
      <c r="QDA26" s="77"/>
      <c r="QDB26" s="78"/>
      <c r="QDC26" s="77"/>
      <c r="QDD26" s="78"/>
      <c r="QDE26" s="77"/>
      <c r="QDF26" s="78"/>
      <c r="QDG26" s="77"/>
      <c r="QDH26" s="78"/>
      <c r="QDI26" s="77"/>
      <c r="QDJ26" s="78"/>
      <c r="QDK26" s="77"/>
      <c r="QDL26" s="78"/>
      <c r="QDM26" s="77"/>
      <c r="QDN26" s="78"/>
      <c r="QDO26" s="77"/>
      <c r="QDP26" s="78"/>
      <c r="QDQ26" s="77"/>
      <c r="QDR26" s="78"/>
      <c r="QDS26" s="77"/>
      <c r="QDT26" s="78"/>
      <c r="QDU26" s="77"/>
      <c r="QDV26" s="78"/>
      <c r="QDW26" s="77"/>
      <c r="QDX26" s="78"/>
      <c r="QDY26" s="77"/>
      <c r="QDZ26" s="78"/>
      <c r="QEA26" s="77"/>
      <c r="QEB26" s="78"/>
      <c r="QEC26" s="77"/>
      <c r="QED26" s="78"/>
      <c r="QEE26" s="77"/>
      <c r="QEF26" s="78"/>
      <c r="QEG26" s="77"/>
      <c r="QEH26" s="78"/>
      <c r="QEI26" s="77"/>
      <c r="QEJ26" s="78"/>
      <c r="QEK26" s="77"/>
      <c r="QEL26" s="78"/>
      <c r="QEM26" s="77"/>
      <c r="QEN26" s="78"/>
      <c r="QEO26" s="77"/>
      <c r="QEP26" s="78"/>
      <c r="QEQ26" s="77"/>
      <c r="QER26" s="78"/>
      <c r="QES26" s="77"/>
      <c r="QET26" s="78"/>
      <c r="QEU26" s="77"/>
      <c r="QEV26" s="78"/>
      <c r="QEW26" s="77"/>
      <c r="QEX26" s="78"/>
      <c r="QEY26" s="77"/>
      <c r="QEZ26" s="78"/>
      <c r="QFA26" s="77"/>
      <c r="QFB26" s="78"/>
      <c r="QFC26" s="77"/>
      <c r="QFD26" s="78"/>
      <c r="QFE26" s="77"/>
      <c r="QFF26" s="78"/>
      <c r="QFG26" s="77"/>
      <c r="QFH26" s="78"/>
      <c r="QFI26" s="77"/>
      <c r="QFJ26" s="78"/>
      <c r="QFK26" s="77"/>
      <c r="QFL26" s="78"/>
      <c r="QFM26" s="77"/>
      <c r="QFN26" s="78"/>
      <c r="QFO26" s="77"/>
      <c r="QFP26" s="78"/>
      <c r="QFQ26" s="77"/>
      <c r="QFR26" s="78"/>
      <c r="QFS26" s="77"/>
      <c r="QFT26" s="78"/>
      <c r="QFU26" s="77"/>
      <c r="QFV26" s="78"/>
      <c r="QFW26" s="77"/>
      <c r="QFX26" s="78"/>
      <c r="QFY26" s="77"/>
      <c r="QFZ26" s="78"/>
      <c r="QGA26" s="77"/>
      <c r="QGB26" s="78"/>
      <c r="QGC26" s="77"/>
      <c r="QGD26" s="78"/>
      <c r="QGE26" s="77"/>
      <c r="QGF26" s="78"/>
      <c r="QGG26" s="77"/>
      <c r="QGH26" s="78"/>
      <c r="QGI26" s="77"/>
      <c r="QGJ26" s="78"/>
      <c r="QGK26" s="77"/>
      <c r="QGL26" s="78"/>
      <c r="QGM26" s="77"/>
      <c r="QGN26" s="78"/>
      <c r="QGO26" s="77"/>
      <c r="QGP26" s="78"/>
      <c r="QGQ26" s="77"/>
      <c r="QGR26" s="78"/>
      <c r="QGS26" s="77"/>
      <c r="QGT26" s="78"/>
      <c r="QGU26" s="77"/>
      <c r="QGV26" s="78"/>
      <c r="QGW26" s="77"/>
      <c r="QGX26" s="78"/>
      <c r="QGY26" s="77"/>
      <c r="QGZ26" s="78"/>
      <c r="QHA26" s="77"/>
      <c r="QHB26" s="78"/>
      <c r="QHC26" s="77"/>
      <c r="QHD26" s="78"/>
      <c r="QHE26" s="77"/>
      <c r="QHF26" s="78"/>
      <c r="QHG26" s="77"/>
      <c r="QHH26" s="78"/>
      <c r="QHI26" s="77"/>
      <c r="QHJ26" s="78"/>
      <c r="QHK26" s="77"/>
      <c r="QHL26" s="78"/>
      <c r="QHM26" s="77"/>
      <c r="QHN26" s="78"/>
      <c r="QHO26" s="77"/>
      <c r="QHP26" s="78"/>
      <c r="QHQ26" s="77"/>
      <c r="QHR26" s="78"/>
      <c r="QHS26" s="77"/>
      <c r="QHT26" s="78"/>
      <c r="QHU26" s="77"/>
      <c r="QHV26" s="78"/>
      <c r="QHW26" s="77"/>
      <c r="QHX26" s="78"/>
      <c r="QHY26" s="77"/>
      <c r="QHZ26" s="78"/>
      <c r="QIA26" s="77"/>
      <c r="QIB26" s="78"/>
      <c r="QIC26" s="77"/>
      <c r="QID26" s="78"/>
      <c r="QIE26" s="77"/>
      <c r="QIF26" s="78"/>
      <c r="QIG26" s="77"/>
      <c r="QIH26" s="78"/>
      <c r="QII26" s="77"/>
      <c r="QIJ26" s="78"/>
      <c r="QIK26" s="77"/>
      <c r="QIL26" s="78"/>
      <c r="QIM26" s="77"/>
      <c r="QIN26" s="78"/>
      <c r="QIO26" s="77"/>
      <c r="QIP26" s="78"/>
      <c r="QIQ26" s="77"/>
      <c r="QIR26" s="78"/>
      <c r="QIS26" s="77"/>
      <c r="QIT26" s="78"/>
      <c r="QIU26" s="77"/>
      <c r="QIV26" s="78"/>
      <c r="QIW26" s="77"/>
      <c r="QIX26" s="78"/>
      <c r="QIY26" s="77"/>
      <c r="QIZ26" s="78"/>
      <c r="QJA26" s="77"/>
      <c r="QJB26" s="78"/>
      <c r="QJC26" s="77"/>
      <c r="QJD26" s="78"/>
      <c r="QJE26" s="77"/>
      <c r="QJF26" s="78"/>
      <c r="QJG26" s="77"/>
      <c r="QJH26" s="78"/>
      <c r="QJI26" s="77"/>
      <c r="QJJ26" s="78"/>
      <c r="QJK26" s="77"/>
      <c r="QJL26" s="78"/>
      <c r="QJM26" s="77"/>
      <c r="QJN26" s="78"/>
      <c r="QJO26" s="77"/>
      <c r="QJP26" s="78"/>
      <c r="QJQ26" s="77"/>
      <c r="QJR26" s="78"/>
      <c r="QJS26" s="77"/>
      <c r="QJT26" s="78"/>
      <c r="QJU26" s="77"/>
      <c r="QJV26" s="78"/>
      <c r="QJW26" s="77"/>
      <c r="QJX26" s="78"/>
      <c r="QJY26" s="77"/>
      <c r="QJZ26" s="78"/>
      <c r="QKA26" s="77"/>
      <c r="QKB26" s="78"/>
      <c r="QKC26" s="77"/>
      <c r="QKD26" s="78"/>
      <c r="QKE26" s="77"/>
      <c r="QKF26" s="78"/>
      <c r="QKG26" s="77"/>
      <c r="QKH26" s="78"/>
      <c r="QKI26" s="77"/>
      <c r="QKJ26" s="78"/>
      <c r="QKK26" s="77"/>
      <c r="QKL26" s="78"/>
      <c r="QKM26" s="77"/>
      <c r="QKN26" s="78"/>
      <c r="QKO26" s="77"/>
      <c r="QKP26" s="78"/>
      <c r="QKQ26" s="77"/>
      <c r="QKR26" s="78"/>
      <c r="QKS26" s="77"/>
      <c r="QKT26" s="78"/>
      <c r="QKU26" s="77"/>
      <c r="QKV26" s="78"/>
      <c r="QKW26" s="77"/>
      <c r="QKX26" s="78"/>
      <c r="QKY26" s="77"/>
      <c r="QKZ26" s="78"/>
      <c r="QLA26" s="77"/>
      <c r="QLB26" s="78"/>
      <c r="QLC26" s="77"/>
      <c r="QLD26" s="78"/>
      <c r="QLE26" s="77"/>
      <c r="QLF26" s="78"/>
      <c r="QLG26" s="77"/>
      <c r="QLH26" s="78"/>
      <c r="QLI26" s="77"/>
      <c r="QLJ26" s="78"/>
      <c r="QLK26" s="77"/>
      <c r="QLL26" s="78"/>
      <c r="QLM26" s="77"/>
      <c r="QLN26" s="78"/>
      <c r="QLO26" s="77"/>
      <c r="QLP26" s="78"/>
      <c r="QLQ26" s="77"/>
      <c r="QLR26" s="78"/>
      <c r="QLS26" s="77"/>
      <c r="QLT26" s="78"/>
      <c r="QLU26" s="77"/>
      <c r="QLV26" s="78"/>
      <c r="QLW26" s="77"/>
      <c r="QLX26" s="78"/>
      <c r="QLY26" s="77"/>
      <c r="QLZ26" s="78"/>
      <c r="QMA26" s="77"/>
      <c r="QMB26" s="78"/>
      <c r="QMC26" s="77"/>
      <c r="QMD26" s="78"/>
      <c r="QME26" s="77"/>
      <c r="QMF26" s="78"/>
      <c r="QMG26" s="77"/>
      <c r="QMH26" s="78"/>
      <c r="QMI26" s="77"/>
      <c r="QMJ26" s="78"/>
      <c r="QMK26" s="77"/>
      <c r="QML26" s="78"/>
      <c r="QMM26" s="77"/>
      <c r="QMN26" s="78"/>
      <c r="QMO26" s="77"/>
      <c r="QMP26" s="78"/>
      <c r="QMQ26" s="77"/>
      <c r="QMR26" s="78"/>
      <c r="QMS26" s="77"/>
      <c r="QMT26" s="78"/>
      <c r="QMU26" s="77"/>
      <c r="QMV26" s="78"/>
      <c r="QMW26" s="77"/>
      <c r="QMX26" s="78"/>
      <c r="QMY26" s="77"/>
      <c r="QMZ26" s="78"/>
      <c r="QNA26" s="77"/>
      <c r="QNB26" s="78"/>
      <c r="QNC26" s="77"/>
      <c r="QND26" s="78"/>
      <c r="QNE26" s="77"/>
      <c r="QNF26" s="78"/>
      <c r="QNG26" s="77"/>
      <c r="QNH26" s="78"/>
      <c r="QNI26" s="77"/>
      <c r="QNJ26" s="78"/>
      <c r="QNK26" s="77"/>
      <c r="QNL26" s="78"/>
      <c r="QNM26" s="77"/>
      <c r="QNN26" s="78"/>
      <c r="QNO26" s="77"/>
      <c r="QNP26" s="78"/>
      <c r="QNQ26" s="77"/>
      <c r="QNR26" s="78"/>
      <c r="QNS26" s="77"/>
      <c r="QNT26" s="78"/>
      <c r="QNU26" s="77"/>
      <c r="QNV26" s="78"/>
      <c r="QNW26" s="77"/>
      <c r="QNX26" s="78"/>
      <c r="QNY26" s="77"/>
      <c r="QNZ26" s="78"/>
      <c r="QOA26" s="77"/>
      <c r="QOB26" s="78"/>
      <c r="QOC26" s="77"/>
      <c r="QOD26" s="78"/>
      <c r="QOE26" s="77"/>
      <c r="QOF26" s="78"/>
      <c r="QOG26" s="77"/>
      <c r="QOH26" s="78"/>
      <c r="QOI26" s="77"/>
      <c r="QOJ26" s="78"/>
      <c r="QOK26" s="77"/>
      <c r="QOL26" s="78"/>
      <c r="QOM26" s="77"/>
      <c r="QON26" s="78"/>
      <c r="QOO26" s="77"/>
      <c r="QOP26" s="78"/>
      <c r="QOQ26" s="77"/>
      <c r="QOR26" s="78"/>
      <c r="QOS26" s="77"/>
      <c r="QOT26" s="78"/>
      <c r="QOU26" s="77"/>
      <c r="QOV26" s="78"/>
      <c r="QOW26" s="77"/>
      <c r="QOX26" s="78"/>
      <c r="QOY26" s="77"/>
      <c r="QOZ26" s="78"/>
      <c r="QPA26" s="77"/>
      <c r="QPB26" s="78"/>
      <c r="QPC26" s="77"/>
      <c r="QPD26" s="78"/>
      <c r="QPE26" s="77"/>
      <c r="QPF26" s="78"/>
      <c r="QPG26" s="77"/>
      <c r="QPH26" s="78"/>
      <c r="QPI26" s="77"/>
      <c r="QPJ26" s="78"/>
      <c r="QPK26" s="77"/>
      <c r="QPL26" s="78"/>
      <c r="QPM26" s="77"/>
      <c r="QPN26" s="78"/>
      <c r="QPO26" s="77"/>
      <c r="QPP26" s="78"/>
      <c r="QPQ26" s="77"/>
      <c r="QPR26" s="78"/>
      <c r="QPS26" s="77"/>
      <c r="QPT26" s="78"/>
      <c r="QPU26" s="77"/>
      <c r="QPV26" s="78"/>
      <c r="QPW26" s="77"/>
      <c r="QPX26" s="78"/>
      <c r="QPY26" s="77"/>
      <c r="QPZ26" s="78"/>
      <c r="QQA26" s="77"/>
      <c r="QQB26" s="78"/>
      <c r="QQC26" s="77"/>
      <c r="QQD26" s="78"/>
      <c r="QQE26" s="77"/>
      <c r="QQF26" s="78"/>
      <c r="QQG26" s="77"/>
      <c r="QQH26" s="78"/>
      <c r="QQI26" s="77"/>
      <c r="QQJ26" s="78"/>
      <c r="QQK26" s="77"/>
      <c r="QQL26" s="78"/>
      <c r="QQM26" s="77"/>
      <c r="QQN26" s="78"/>
      <c r="QQO26" s="77"/>
      <c r="QQP26" s="78"/>
      <c r="QQQ26" s="77"/>
      <c r="QQR26" s="78"/>
      <c r="QQS26" s="77"/>
      <c r="QQT26" s="78"/>
      <c r="QQU26" s="77"/>
      <c r="QQV26" s="78"/>
      <c r="QQW26" s="77"/>
      <c r="QQX26" s="78"/>
      <c r="QQY26" s="77"/>
      <c r="QQZ26" s="78"/>
      <c r="QRA26" s="77"/>
      <c r="QRB26" s="78"/>
      <c r="QRC26" s="77"/>
      <c r="QRD26" s="78"/>
      <c r="QRE26" s="77"/>
      <c r="QRF26" s="78"/>
      <c r="QRG26" s="77"/>
      <c r="QRH26" s="78"/>
      <c r="QRI26" s="77"/>
      <c r="QRJ26" s="78"/>
      <c r="QRK26" s="77"/>
      <c r="QRL26" s="78"/>
      <c r="QRM26" s="77"/>
      <c r="QRN26" s="78"/>
      <c r="QRO26" s="77"/>
      <c r="QRP26" s="78"/>
      <c r="QRQ26" s="77"/>
      <c r="QRR26" s="78"/>
      <c r="QRS26" s="77"/>
      <c r="QRT26" s="78"/>
      <c r="QRU26" s="77"/>
      <c r="QRV26" s="78"/>
      <c r="QRW26" s="77"/>
      <c r="QRX26" s="78"/>
      <c r="QRY26" s="77"/>
      <c r="QRZ26" s="78"/>
      <c r="QSA26" s="77"/>
      <c r="QSB26" s="78"/>
      <c r="QSC26" s="77"/>
      <c r="QSD26" s="78"/>
      <c r="QSE26" s="77"/>
      <c r="QSF26" s="78"/>
      <c r="QSG26" s="77"/>
      <c r="QSH26" s="78"/>
      <c r="QSI26" s="77"/>
      <c r="QSJ26" s="78"/>
      <c r="QSK26" s="77"/>
      <c r="QSL26" s="78"/>
      <c r="QSM26" s="77"/>
      <c r="QSN26" s="78"/>
      <c r="QSO26" s="77"/>
      <c r="QSP26" s="78"/>
      <c r="QSQ26" s="77"/>
      <c r="QSR26" s="78"/>
      <c r="QSS26" s="77"/>
      <c r="QST26" s="78"/>
      <c r="QSU26" s="77"/>
      <c r="QSV26" s="78"/>
      <c r="QSW26" s="77"/>
      <c r="QSX26" s="78"/>
      <c r="QSY26" s="77"/>
      <c r="QSZ26" s="78"/>
      <c r="QTA26" s="77"/>
      <c r="QTB26" s="78"/>
      <c r="QTC26" s="77"/>
      <c r="QTD26" s="78"/>
      <c r="QTE26" s="77"/>
      <c r="QTF26" s="78"/>
      <c r="QTG26" s="77"/>
      <c r="QTH26" s="78"/>
      <c r="QTI26" s="77"/>
      <c r="QTJ26" s="78"/>
      <c r="QTK26" s="77"/>
      <c r="QTL26" s="78"/>
      <c r="QTM26" s="77"/>
      <c r="QTN26" s="78"/>
      <c r="QTO26" s="77"/>
      <c r="QTP26" s="78"/>
      <c r="QTQ26" s="77"/>
      <c r="QTR26" s="78"/>
      <c r="QTS26" s="77"/>
      <c r="QTT26" s="78"/>
      <c r="QTU26" s="77"/>
      <c r="QTV26" s="78"/>
      <c r="QTW26" s="77"/>
      <c r="QTX26" s="78"/>
      <c r="QTY26" s="77"/>
      <c r="QTZ26" s="78"/>
      <c r="QUA26" s="77"/>
      <c r="QUB26" s="78"/>
      <c r="QUC26" s="77"/>
      <c r="QUD26" s="78"/>
      <c r="QUE26" s="77"/>
      <c r="QUF26" s="78"/>
      <c r="QUG26" s="77"/>
      <c r="QUH26" s="78"/>
      <c r="QUI26" s="77"/>
      <c r="QUJ26" s="78"/>
      <c r="QUK26" s="77"/>
      <c r="QUL26" s="78"/>
      <c r="QUM26" s="77"/>
      <c r="QUN26" s="78"/>
      <c r="QUO26" s="77"/>
      <c r="QUP26" s="78"/>
      <c r="QUQ26" s="77"/>
      <c r="QUR26" s="78"/>
      <c r="QUS26" s="77"/>
      <c r="QUT26" s="78"/>
      <c r="QUU26" s="77"/>
      <c r="QUV26" s="78"/>
      <c r="QUW26" s="77"/>
      <c r="QUX26" s="78"/>
      <c r="QUY26" s="77"/>
      <c r="QUZ26" s="78"/>
      <c r="QVA26" s="77"/>
      <c r="QVB26" s="78"/>
      <c r="QVC26" s="77"/>
      <c r="QVD26" s="78"/>
      <c r="QVE26" s="77"/>
      <c r="QVF26" s="78"/>
      <c r="QVG26" s="77"/>
      <c r="QVH26" s="78"/>
      <c r="QVI26" s="77"/>
      <c r="QVJ26" s="78"/>
      <c r="QVK26" s="77"/>
      <c r="QVL26" s="78"/>
      <c r="QVM26" s="77"/>
      <c r="QVN26" s="78"/>
      <c r="QVO26" s="77"/>
      <c r="QVP26" s="78"/>
      <c r="QVQ26" s="77"/>
      <c r="QVR26" s="78"/>
      <c r="QVS26" s="77"/>
      <c r="QVT26" s="78"/>
      <c r="QVU26" s="77"/>
      <c r="QVV26" s="78"/>
      <c r="QVW26" s="77"/>
      <c r="QVX26" s="78"/>
      <c r="QVY26" s="77"/>
      <c r="QVZ26" s="78"/>
      <c r="QWA26" s="77"/>
      <c r="QWB26" s="78"/>
      <c r="QWC26" s="77"/>
      <c r="QWD26" s="78"/>
      <c r="QWE26" s="77"/>
      <c r="QWF26" s="78"/>
      <c r="QWG26" s="77"/>
      <c r="QWH26" s="78"/>
      <c r="QWI26" s="77"/>
      <c r="QWJ26" s="78"/>
      <c r="QWK26" s="77"/>
      <c r="QWL26" s="78"/>
      <c r="QWM26" s="77"/>
      <c r="QWN26" s="78"/>
      <c r="QWO26" s="77"/>
      <c r="QWP26" s="78"/>
      <c r="QWQ26" s="77"/>
      <c r="QWR26" s="78"/>
      <c r="QWS26" s="77"/>
      <c r="QWT26" s="78"/>
      <c r="QWU26" s="77"/>
      <c r="QWV26" s="78"/>
      <c r="QWW26" s="77"/>
      <c r="QWX26" s="78"/>
      <c r="QWY26" s="77"/>
      <c r="QWZ26" s="78"/>
      <c r="QXA26" s="77"/>
      <c r="QXB26" s="78"/>
      <c r="QXC26" s="77"/>
      <c r="QXD26" s="78"/>
      <c r="QXE26" s="77"/>
      <c r="QXF26" s="78"/>
      <c r="QXG26" s="77"/>
      <c r="QXH26" s="78"/>
      <c r="QXI26" s="77"/>
      <c r="QXJ26" s="78"/>
      <c r="QXK26" s="77"/>
      <c r="QXL26" s="78"/>
      <c r="QXM26" s="77"/>
      <c r="QXN26" s="78"/>
      <c r="QXO26" s="77"/>
      <c r="QXP26" s="78"/>
      <c r="QXQ26" s="77"/>
      <c r="QXR26" s="78"/>
      <c r="QXS26" s="77"/>
      <c r="QXT26" s="78"/>
      <c r="QXU26" s="77"/>
      <c r="QXV26" s="78"/>
      <c r="QXW26" s="77"/>
      <c r="QXX26" s="78"/>
      <c r="QXY26" s="77"/>
      <c r="QXZ26" s="78"/>
      <c r="QYA26" s="77"/>
      <c r="QYB26" s="78"/>
      <c r="QYC26" s="77"/>
      <c r="QYD26" s="78"/>
      <c r="QYE26" s="77"/>
      <c r="QYF26" s="78"/>
      <c r="QYG26" s="77"/>
      <c r="QYH26" s="78"/>
      <c r="QYI26" s="77"/>
      <c r="QYJ26" s="78"/>
      <c r="QYK26" s="77"/>
      <c r="QYL26" s="78"/>
      <c r="QYM26" s="77"/>
      <c r="QYN26" s="78"/>
      <c r="QYO26" s="77"/>
      <c r="QYP26" s="78"/>
      <c r="QYQ26" s="77"/>
      <c r="QYR26" s="78"/>
      <c r="QYS26" s="77"/>
      <c r="QYT26" s="78"/>
      <c r="QYU26" s="77"/>
      <c r="QYV26" s="78"/>
      <c r="QYW26" s="77"/>
      <c r="QYX26" s="78"/>
      <c r="QYY26" s="77"/>
      <c r="QYZ26" s="78"/>
      <c r="QZA26" s="77"/>
      <c r="QZB26" s="78"/>
      <c r="QZC26" s="77"/>
      <c r="QZD26" s="78"/>
      <c r="QZE26" s="77"/>
      <c r="QZF26" s="78"/>
      <c r="QZG26" s="77"/>
      <c r="QZH26" s="78"/>
      <c r="QZI26" s="77"/>
      <c r="QZJ26" s="78"/>
      <c r="QZK26" s="77"/>
      <c r="QZL26" s="78"/>
      <c r="QZM26" s="77"/>
      <c r="QZN26" s="78"/>
      <c r="QZO26" s="77"/>
      <c r="QZP26" s="78"/>
      <c r="QZQ26" s="77"/>
      <c r="QZR26" s="78"/>
      <c r="QZS26" s="77"/>
      <c r="QZT26" s="78"/>
      <c r="QZU26" s="77"/>
      <c r="QZV26" s="78"/>
      <c r="QZW26" s="77"/>
      <c r="QZX26" s="78"/>
      <c r="QZY26" s="77"/>
      <c r="QZZ26" s="78"/>
      <c r="RAA26" s="77"/>
      <c r="RAB26" s="78"/>
      <c r="RAC26" s="77"/>
      <c r="RAD26" s="78"/>
      <c r="RAE26" s="77"/>
      <c r="RAF26" s="78"/>
      <c r="RAG26" s="77"/>
      <c r="RAH26" s="78"/>
      <c r="RAI26" s="77"/>
      <c r="RAJ26" s="78"/>
      <c r="RAK26" s="77"/>
      <c r="RAL26" s="78"/>
      <c r="RAM26" s="77"/>
      <c r="RAN26" s="78"/>
      <c r="RAO26" s="77"/>
      <c r="RAP26" s="78"/>
      <c r="RAQ26" s="77"/>
      <c r="RAR26" s="78"/>
      <c r="RAS26" s="77"/>
      <c r="RAT26" s="78"/>
      <c r="RAU26" s="77"/>
      <c r="RAV26" s="78"/>
      <c r="RAW26" s="77"/>
      <c r="RAX26" s="78"/>
      <c r="RAY26" s="77"/>
      <c r="RAZ26" s="78"/>
      <c r="RBA26" s="77"/>
      <c r="RBB26" s="78"/>
      <c r="RBC26" s="77"/>
      <c r="RBD26" s="78"/>
      <c r="RBE26" s="77"/>
      <c r="RBF26" s="78"/>
      <c r="RBG26" s="77"/>
      <c r="RBH26" s="78"/>
      <c r="RBI26" s="77"/>
      <c r="RBJ26" s="78"/>
      <c r="RBK26" s="77"/>
      <c r="RBL26" s="78"/>
      <c r="RBM26" s="77"/>
      <c r="RBN26" s="78"/>
      <c r="RBO26" s="77"/>
      <c r="RBP26" s="78"/>
      <c r="RBQ26" s="77"/>
      <c r="RBR26" s="78"/>
      <c r="RBS26" s="77"/>
      <c r="RBT26" s="78"/>
      <c r="RBU26" s="77"/>
      <c r="RBV26" s="78"/>
      <c r="RBW26" s="77"/>
      <c r="RBX26" s="78"/>
      <c r="RBY26" s="77"/>
      <c r="RBZ26" s="78"/>
      <c r="RCA26" s="77"/>
      <c r="RCB26" s="78"/>
      <c r="RCC26" s="77"/>
      <c r="RCD26" s="78"/>
      <c r="RCE26" s="77"/>
      <c r="RCF26" s="78"/>
      <c r="RCG26" s="77"/>
      <c r="RCH26" s="78"/>
      <c r="RCI26" s="77"/>
      <c r="RCJ26" s="78"/>
      <c r="RCK26" s="77"/>
      <c r="RCL26" s="78"/>
      <c r="RCM26" s="77"/>
      <c r="RCN26" s="78"/>
      <c r="RCO26" s="77"/>
      <c r="RCP26" s="78"/>
      <c r="RCQ26" s="77"/>
      <c r="RCR26" s="78"/>
      <c r="RCS26" s="77"/>
      <c r="RCT26" s="78"/>
      <c r="RCU26" s="77"/>
      <c r="RCV26" s="78"/>
      <c r="RCW26" s="77"/>
      <c r="RCX26" s="78"/>
      <c r="RCY26" s="77"/>
      <c r="RCZ26" s="78"/>
      <c r="RDA26" s="77"/>
      <c r="RDB26" s="78"/>
      <c r="RDC26" s="77"/>
      <c r="RDD26" s="78"/>
      <c r="RDE26" s="77"/>
      <c r="RDF26" s="78"/>
      <c r="RDG26" s="77"/>
      <c r="RDH26" s="78"/>
      <c r="RDI26" s="77"/>
      <c r="RDJ26" s="78"/>
      <c r="RDK26" s="77"/>
      <c r="RDL26" s="78"/>
      <c r="RDM26" s="77"/>
      <c r="RDN26" s="78"/>
      <c r="RDO26" s="77"/>
      <c r="RDP26" s="78"/>
      <c r="RDQ26" s="77"/>
      <c r="RDR26" s="78"/>
      <c r="RDS26" s="77"/>
      <c r="RDT26" s="78"/>
      <c r="RDU26" s="77"/>
      <c r="RDV26" s="78"/>
      <c r="RDW26" s="77"/>
      <c r="RDX26" s="78"/>
      <c r="RDY26" s="77"/>
      <c r="RDZ26" s="78"/>
      <c r="REA26" s="77"/>
      <c r="REB26" s="78"/>
      <c r="REC26" s="77"/>
      <c r="RED26" s="78"/>
      <c r="REE26" s="77"/>
      <c r="REF26" s="78"/>
      <c r="REG26" s="77"/>
      <c r="REH26" s="78"/>
      <c r="REI26" s="77"/>
      <c r="REJ26" s="78"/>
      <c r="REK26" s="77"/>
      <c r="REL26" s="78"/>
      <c r="REM26" s="77"/>
      <c r="REN26" s="78"/>
      <c r="REO26" s="77"/>
      <c r="REP26" s="78"/>
      <c r="REQ26" s="77"/>
      <c r="RER26" s="78"/>
      <c r="RES26" s="77"/>
      <c r="RET26" s="78"/>
      <c r="REU26" s="77"/>
      <c r="REV26" s="78"/>
      <c r="REW26" s="77"/>
      <c r="REX26" s="78"/>
      <c r="REY26" s="77"/>
      <c r="REZ26" s="78"/>
      <c r="RFA26" s="77"/>
      <c r="RFB26" s="78"/>
      <c r="RFC26" s="77"/>
      <c r="RFD26" s="78"/>
      <c r="RFE26" s="77"/>
      <c r="RFF26" s="78"/>
      <c r="RFG26" s="77"/>
      <c r="RFH26" s="78"/>
      <c r="RFI26" s="77"/>
      <c r="RFJ26" s="78"/>
      <c r="RFK26" s="77"/>
      <c r="RFL26" s="78"/>
      <c r="RFM26" s="77"/>
      <c r="RFN26" s="78"/>
      <c r="RFO26" s="77"/>
      <c r="RFP26" s="78"/>
      <c r="RFQ26" s="77"/>
      <c r="RFR26" s="78"/>
      <c r="RFS26" s="77"/>
      <c r="RFT26" s="78"/>
      <c r="RFU26" s="77"/>
      <c r="RFV26" s="78"/>
      <c r="RFW26" s="77"/>
      <c r="RFX26" s="78"/>
      <c r="RFY26" s="77"/>
      <c r="RFZ26" s="78"/>
      <c r="RGA26" s="77"/>
      <c r="RGB26" s="78"/>
      <c r="RGC26" s="77"/>
      <c r="RGD26" s="78"/>
      <c r="RGE26" s="77"/>
      <c r="RGF26" s="78"/>
      <c r="RGG26" s="77"/>
      <c r="RGH26" s="78"/>
      <c r="RGI26" s="77"/>
      <c r="RGJ26" s="78"/>
      <c r="RGK26" s="77"/>
      <c r="RGL26" s="78"/>
      <c r="RGM26" s="77"/>
      <c r="RGN26" s="78"/>
      <c r="RGO26" s="77"/>
      <c r="RGP26" s="78"/>
      <c r="RGQ26" s="77"/>
      <c r="RGR26" s="78"/>
      <c r="RGS26" s="77"/>
      <c r="RGT26" s="78"/>
      <c r="RGU26" s="77"/>
      <c r="RGV26" s="78"/>
      <c r="RGW26" s="77"/>
      <c r="RGX26" s="78"/>
      <c r="RGY26" s="77"/>
      <c r="RGZ26" s="78"/>
      <c r="RHA26" s="77"/>
      <c r="RHB26" s="78"/>
      <c r="RHC26" s="77"/>
      <c r="RHD26" s="78"/>
      <c r="RHE26" s="77"/>
      <c r="RHF26" s="78"/>
      <c r="RHG26" s="77"/>
      <c r="RHH26" s="78"/>
      <c r="RHI26" s="77"/>
      <c r="RHJ26" s="78"/>
      <c r="RHK26" s="77"/>
      <c r="RHL26" s="78"/>
      <c r="RHM26" s="77"/>
      <c r="RHN26" s="78"/>
      <c r="RHO26" s="77"/>
      <c r="RHP26" s="78"/>
      <c r="RHQ26" s="77"/>
      <c r="RHR26" s="78"/>
      <c r="RHS26" s="77"/>
      <c r="RHT26" s="78"/>
      <c r="RHU26" s="77"/>
      <c r="RHV26" s="78"/>
      <c r="RHW26" s="77"/>
      <c r="RHX26" s="78"/>
      <c r="RHY26" s="77"/>
      <c r="RHZ26" s="78"/>
      <c r="RIA26" s="77"/>
      <c r="RIB26" s="78"/>
      <c r="RIC26" s="77"/>
      <c r="RID26" s="78"/>
      <c r="RIE26" s="77"/>
      <c r="RIF26" s="78"/>
      <c r="RIG26" s="77"/>
      <c r="RIH26" s="78"/>
      <c r="RII26" s="77"/>
      <c r="RIJ26" s="78"/>
      <c r="RIK26" s="77"/>
      <c r="RIL26" s="78"/>
      <c r="RIM26" s="77"/>
      <c r="RIN26" s="78"/>
      <c r="RIO26" s="77"/>
      <c r="RIP26" s="78"/>
      <c r="RIQ26" s="77"/>
      <c r="RIR26" s="78"/>
      <c r="RIS26" s="77"/>
      <c r="RIT26" s="78"/>
      <c r="RIU26" s="77"/>
      <c r="RIV26" s="78"/>
      <c r="RIW26" s="77"/>
      <c r="RIX26" s="78"/>
      <c r="RIY26" s="77"/>
      <c r="RIZ26" s="78"/>
      <c r="RJA26" s="77"/>
      <c r="RJB26" s="78"/>
      <c r="RJC26" s="77"/>
      <c r="RJD26" s="78"/>
      <c r="RJE26" s="77"/>
      <c r="RJF26" s="78"/>
      <c r="RJG26" s="77"/>
      <c r="RJH26" s="78"/>
      <c r="RJI26" s="77"/>
      <c r="RJJ26" s="78"/>
      <c r="RJK26" s="77"/>
      <c r="RJL26" s="78"/>
      <c r="RJM26" s="77"/>
      <c r="RJN26" s="78"/>
      <c r="RJO26" s="77"/>
      <c r="RJP26" s="78"/>
      <c r="RJQ26" s="77"/>
      <c r="RJR26" s="78"/>
      <c r="RJS26" s="77"/>
      <c r="RJT26" s="78"/>
      <c r="RJU26" s="77"/>
      <c r="RJV26" s="78"/>
      <c r="RJW26" s="77"/>
      <c r="RJX26" s="78"/>
      <c r="RJY26" s="77"/>
      <c r="RJZ26" s="78"/>
      <c r="RKA26" s="77"/>
      <c r="RKB26" s="78"/>
      <c r="RKC26" s="77"/>
      <c r="RKD26" s="78"/>
      <c r="RKE26" s="77"/>
      <c r="RKF26" s="78"/>
      <c r="RKG26" s="77"/>
      <c r="RKH26" s="78"/>
      <c r="RKI26" s="77"/>
      <c r="RKJ26" s="78"/>
      <c r="RKK26" s="77"/>
      <c r="RKL26" s="78"/>
      <c r="RKM26" s="77"/>
      <c r="RKN26" s="78"/>
      <c r="RKO26" s="77"/>
      <c r="RKP26" s="78"/>
      <c r="RKQ26" s="77"/>
      <c r="RKR26" s="78"/>
      <c r="RKS26" s="77"/>
      <c r="RKT26" s="78"/>
      <c r="RKU26" s="77"/>
      <c r="RKV26" s="78"/>
      <c r="RKW26" s="77"/>
      <c r="RKX26" s="78"/>
      <c r="RKY26" s="77"/>
      <c r="RKZ26" s="78"/>
      <c r="RLA26" s="77"/>
      <c r="RLB26" s="78"/>
      <c r="RLC26" s="77"/>
      <c r="RLD26" s="78"/>
      <c r="RLE26" s="77"/>
      <c r="RLF26" s="78"/>
      <c r="RLG26" s="77"/>
      <c r="RLH26" s="78"/>
      <c r="RLI26" s="77"/>
      <c r="RLJ26" s="78"/>
      <c r="RLK26" s="77"/>
      <c r="RLL26" s="78"/>
      <c r="RLM26" s="77"/>
      <c r="RLN26" s="78"/>
      <c r="RLO26" s="77"/>
      <c r="RLP26" s="78"/>
      <c r="RLQ26" s="77"/>
      <c r="RLR26" s="78"/>
      <c r="RLS26" s="77"/>
      <c r="RLT26" s="78"/>
      <c r="RLU26" s="77"/>
      <c r="RLV26" s="78"/>
      <c r="RLW26" s="77"/>
      <c r="RLX26" s="78"/>
      <c r="RLY26" s="77"/>
      <c r="RLZ26" s="78"/>
      <c r="RMA26" s="77"/>
      <c r="RMB26" s="78"/>
      <c r="RMC26" s="77"/>
      <c r="RMD26" s="78"/>
      <c r="RME26" s="77"/>
      <c r="RMF26" s="78"/>
      <c r="RMG26" s="77"/>
      <c r="RMH26" s="78"/>
      <c r="RMI26" s="77"/>
      <c r="RMJ26" s="78"/>
      <c r="RMK26" s="77"/>
      <c r="RML26" s="78"/>
      <c r="RMM26" s="77"/>
      <c r="RMN26" s="78"/>
      <c r="RMO26" s="77"/>
      <c r="RMP26" s="78"/>
      <c r="RMQ26" s="77"/>
      <c r="RMR26" s="78"/>
      <c r="RMS26" s="77"/>
      <c r="RMT26" s="78"/>
      <c r="RMU26" s="77"/>
      <c r="RMV26" s="78"/>
      <c r="RMW26" s="77"/>
      <c r="RMX26" s="78"/>
      <c r="RMY26" s="77"/>
      <c r="RMZ26" s="78"/>
      <c r="RNA26" s="77"/>
      <c r="RNB26" s="78"/>
      <c r="RNC26" s="77"/>
      <c r="RND26" s="78"/>
      <c r="RNE26" s="77"/>
      <c r="RNF26" s="78"/>
      <c r="RNG26" s="77"/>
      <c r="RNH26" s="78"/>
      <c r="RNI26" s="77"/>
      <c r="RNJ26" s="78"/>
      <c r="RNK26" s="77"/>
      <c r="RNL26" s="78"/>
      <c r="RNM26" s="77"/>
      <c r="RNN26" s="78"/>
      <c r="RNO26" s="77"/>
      <c r="RNP26" s="78"/>
      <c r="RNQ26" s="77"/>
      <c r="RNR26" s="78"/>
      <c r="RNS26" s="77"/>
      <c r="RNT26" s="78"/>
      <c r="RNU26" s="77"/>
      <c r="RNV26" s="78"/>
      <c r="RNW26" s="77"/>
      <c r="RNX26" s="78"/>
      <c r="RNY26" s="77"/>
      <c r="RNZ26" s="78"/>
      <c r="ROA26" s="77"/>
      <c r="ROB26" s="78"/>
      <c r="ROC26" s="77"/>
      <c r="ROD26" s="78"/>
      <c r="ROE26" s="77"/>
      <c r="ROF26" s="78"/>
      <c r="ROG26" s="77"/>
      <c r="ROH26" s="78"/>
      <c r="ROI26" s="77"/>
      <c r="ROJ26" s="78"/>
      <c r="ROK26" s="77"/>
      <c r="ROL26" s="78"/>
      <c r="ROM26" s="77"/>
      <c r="RON26" s="78"/>
      <c r="ROO26" s="77"/>
      <c r="ROP26" s="78"/>
      <c r="ROQ26" s="77"/>
      <c r="ROR26" s="78"/>
      <c r="ROS26" s="77"/>
      <c r="ROT26" s="78"/>
      <c r="ROU26" s="77"/>
      <c r="ROV26" s="78"/>
      <c r="ROW26" s="77"/>
      <c r="ROX26" s="78"/>
      <c r="ROY26" s="77"/>
      <c r="ROZ26" s="78"/>
      <c r="RPA26" s="77"/>
      <c r="RPB26" s="78"/>
      <c r="RPC26" s="77"/>
      <c r="RPD26" s="78"/>
      <c r="RPE26" s="77"/>
      <c r="RPF26" s="78"/>
      <c r="RPG26" s="77"/>
      <c r="RPH26" s="78"/>
      <c r="RPI26" s="77"/>
      <c r="RPJ26" s="78"/>
      <c r="RPK26" s="77"/>
      <c r="RPL26" s="78"/>
      <c r="RPM26" s="77"/>
      <c r="RPN26" s="78"/>
      <c r="RPO26" s="77"/>
      <c r="RPP26" s="78"/>
      <c r="RPQ26" s="77"/>
      <c r="RPR26" s="78"/>
      <c r="RPS26" s="77"/>
      <c r="RPT26" s="78"/>
      <c r="RPU26" s="77"/>
      <c r="RPV26" s="78"/>
      <c r="RPW26" s="77"/>
      <c r="RPX26" s="78"/>
      <c r="RPY26" s="77"/>
      <c r="RPZ26" s="78"/>
      <c r="RQA26" s="77"/>
      <c r="RQB26" s="78"/>
      <c r="RQC26" s="77"/>
      <c r="RQD26" s="78"/>
      <c r="RQE26" s="77"/>
      <c r="RQF26" s="78"/>
      <c r="RQG26" s="77"/>
      <c r="RQH26" s="78"/>
      <c r="RQI26" s="77"/>
      <c r="RQJ26" s="78"/>
      <c r="RQK26" s="77"/>
      <c r="RQL26" s="78"/>
      <c r="RQM26" s="77"/>
      <c r="RQN26" s="78"/>
      <c r="RQO26" s="77"/>
      <c r="RQP26" s="78"/>
      <c r="RQQ26" s="77"/>
      <c r="RQR26" s="78"/>
      <c r="RQS26" s="77"/>
      <c r="RQT26" s="78"/>
      <c r="RQU26" s="77"/>
      <c r="RQV26" s="78"/>
      <c r="RQW26" s="77"/>
      <c r="RQX26" s="78"/>
      <c r="RQY26" s="77"/>
      <c r="RQZ26" s="78"/>
      <c r="RRA26" s="77"/>
      <c r="RRB26" s="78"/>
      <c r="RRC26" s="77"/>
      <c r="RRD26" s="78"/>
      <c r="RRE26" s="77"/>
      <c r="RRF26" s="78"/>
      <c r="RRG26" s="77"/>
      <c r="RRH26" s="78"/>
      <c r="RRI26" s="77"/>
      <c r="RRJ26" s="78"/>
      <c r="RRK26" s="77"/>
      <c r="RRL26" s="78"/>
      <c r="RRM26" s="77"/>
      <c r="RRN26" s="78"/>
      <c r="RRO26" s="77"/>
      <c r="RRP26" s="78"/>
      <c r="RRQ26" s="77"/>
      <c r="RRR26" s="78"/>
      <c r="RRS26" s="77"/>
      <c r="RRT26" s="78"/>
      <c r="RRU26" s="77"/>
      <c r="RRV26" s="78"/>
      <c r="RRW26" s="77"/>
      <c r="RRX26" s="78"/>
      <c r="RRY26" s="77"/>
      <c r="RRZ26" s="78"/>
      <c r="RSA26" s="77"/>
      <c r="RSB26" s="78"/>
      <c r="RSC26" s="77"/>
      <c r="RSD26" s="78"/>
      <c r="RSE26" s="77"/>
      <c r="RSF26" s="78"/>
      <c r="RSG26" s="77"/>
      <c r="RSH26" s="78"/>
      <c r="RSI26" s="77"/>
      <c r="RSJ26" s="78"/>
      <c r="RSK26" s="77"/>
      <c r="RSL26" s="78"/>
      <c r="RSM26" s="77"/>
      <c r="RSN26" s="78"/>
      <c r="RSO26" s="77"/>
      <c r="RSP26" s="78"/>
      <c r="RSQ26" s="77"/>
      <c r="RSR26" s="78"/>
      <c r="RSS26" s="77"/>
      <c r="RST26" s="78"/>
      <c r="RSU26" s="77"/>
      <c r="RSV26" s="78"/>
      <c r="RSW26" s="77"/>
      <c r="RSX26" s="78"/>
      <c r="RSY26" s="77"/>
      <c r="RSZ26" s="78"/>
      <c r="RTA26" s="77"/>
      <c r="RTB26" s="78"/>
      <c r="RTC26" s="77"/>
      <c r="RTD26" s="78"/>
      <c r="RTE26" s="77"/>
      <c r="RTF26" s="78"/>
      <c r="RTG26" s="77"/>
      <c r="RTH26" s="78"/>
      <c r="RTI26" s="77"/>
      <c r="RTJ26" s="78"/>
      <c r="RTK26" s="77"/>
      <c r="RTL26" s="78"/>
      <c r="RTM26" s="77"/>
      <c r="RTN26" s="78"/>
      <c r="RTO26" s="77"/>
      <c r="RTP26" s="78"/>
      <c r="RTQ26" s="77"/>
      <c r="RTR26" s="78"/>
      <c r="RTS26" s="77"/>
      <c r="RTT26" s="78"/>
      <c r="RTU26" s="77"/>
      <c r="RTV26" s="78"/>
      <c r="RTW26" s="77"/>
      <c r="RTX26" s="78"/>
      <c r="RTY26" s="77"/>
      <c r="RTZ26" s="78"/>
      <c r="RUA26" s="77"/>
      <c r="RUB26" s="78"/>
      <c r="RUC26" s="77"/>
      <c r="RUD26" s="78"/>
      <c r="RUE26" s="77"/>
      <c r="RUF26" s="78"/>
      <c r="RUG26" s="77"/>
      <c r="RUH26" s="78"/>
      <c r="RUI26" s="77"/>
      <c r="RUJ26" s="78"/>
      <c r="RUK26" s="77"/>
      <c r="RUL26" s="78"/>
      <c r="RUM26" s="77"/>
      <c r="RUN26" s="78"/>
      <c r="RUO26" s="77"/>
      <c r="RUP26" s="78"/>
      <c r="RUQ26" s="77"/>
      <c r="RUR26" s="78"/>
      <c r="RUS26" s="77"/>
      <c r="RUT26" s="78"/>
      <c r="RUU26" s="77"/>
      <c r="RUV26" s="78"/>
      <c r="RUW26" s="77"/>
      <c r="RUX26" s="78"/>
      <c r="RUY26" s="77"/>
      <c r="RUZ26" s="78"/>
      <c r="RVA26" s="77"/>
      <c r="RVB26" s="78"/>
      <c r="RVC26" s="77"/>
      <c r="RVD26" s="78"/>
      <c r="RVE26" s="77"/>
      <c r="RVF26" s="78"/>
      <c r="RVG26" s="77"/>
      <c r="RVH26" s="78"/>
      <c r="RVI26" s="77"/>
      <c r="RVJ26" s="78"/>
      <c r="RVK26" s="77"/>
      <c r="RVL26" s="78"/>
      <c r="RVM26" s="77"/>
      <c r="RVN26" s="78"/>
      <c r="RVO26" s="77"/>
      <c r="RVP26" s="78"/>
      <c r="RVQ26" s="77"/>
      <c r="RVR26" s="78"/>
      <c r="RVS26" s="77"/>
      <c r="RVT26" s="78"/>
      <c r="RVU26" s="77"/>
      <c r="RVV26" s="78"/>
      <c r="RVW26" s="77"/>
      <c r="RVX26" s="78"/>
      <c r="RVY26" s="77"/>
      <c r="RVZ26" s="78"/>
      <c r="RWA26" s="77"/>
      <c r="RWB26" s="78"/>
      <c r="RWC26" s="77"/>
      <c r="RWD26" s="78"/>
      <c r="RWE26" s="77"/>
      <c r="RWF26" s="78"/>
      <c r="RWG26" s="77"/>
      <c r="RWH26" s="78"/>
      <c r="RWI26" s="77"/>
      <c r="RWJ26" s="78"/>
      <c r="RWK26" s="77"/>
      <c r="RWL26" s="78"/>
      <c r="RWM26" s="77"/>
      <c r="RWN26" s="78"/>
      <c r="RWO26" s="77"/>
      <c r="RWP26" s="78"/>
      <c r="RWQ26" s="77"/>
      <c r="RWR26" s="78"/>
      <c r="RWS26" s="77"/>
      <c r="RWT26" s="78"/>
      <c r="RWU26" s="77"/>
      <c r="RWV26" s="78"/>
      <c r="RWW26" s="77"/>
      <c r="RWX26" s="78"/>
      <c r="RWY26" s="77"/>
      <c r="RWZ26" s="78"/>
      <c r="RXA26" s="77"/>
      <c r="RXB26" s="78"/>
      <c r="RXC26" s="77"/>
      <c r="RXD26" s="78"/>
      <c r="RXE26" s="77"/>
      <c r="RXF26" s="78"/>
      <c r="RXG26" s="77"/>
      <c r="RXH26" s="78"/>
      <c r="RXI26" s="77"/>
      <c r="RXJ26" s="78"/>
      <c r="RXK26" s="77"/>
      <c r="RXL26" s="78"/>
      <c r="RXM26" s="77"/>
      <c r="RXN26" s="78"/>
      <c r="RXO26" s="77"/>
      <c r="RXP26" s="78"/>
      <c r="RXQ26" s="77"/>
      <c r="RXR26" s="78"/>
      <c r="RXS26" s="77"/>
      <c r="RXT26" s="78"/>
      <c r="RXU26" s="77"/>
      <c r="RXV26" s="78"/>
      <c r="RXW26" s="77"/>
      <c r="RXX26" s="78"/>
      <c r="RXY26" s="77"/>
      <c r="RXZ26" s="78"/>
      <c r="RYA26" s="77"/>
      <c r="RYB26" s="78"/>
      <c r="RYC26" s="77"/>
      <c r="RYD26" s="78"/>
      <c r="RYE26" s="77"/>
      <c r="RYF26" s="78"/>
      <c r="RYG26" s="77"/>
      <c r="RYH26" s="78"/>
      <c r="RYI26" s="77"/>
      <c r="RYJ26" s="78"/>
      <c r="RYK26" s="77"/>
      <c r="RYL26" s="78"/>
      <c r="RYM26" s="77"/>
      <c r="RYN26" s="78"/>
      <c r="RYO26" s="77"/>
      <c r="RYP26" s="78"/>
      <c r="RYQ26" s="77"/>
      <c r="RYR26" s="78"/>
      <c r="RYS26" s="77"/>
      <c r="RYT26" s="78"/>
      <c r="RYU26" s="77"/>
      <c r="RYV26" s="78"/>
      <c r="RYW26" s="77"/>
      <c r="RYX26" s="78"/>
      <c r="RYY26" s="77"/>
      <c r="RYZ26" s="78"/>
      <c r="RZA26" s="77"/>
      <c r="RZB26" s="78"/>
      <c r="RZC26" s="77"/>
      <c r="RZD26" s="78"/>
      <c r="RZE26" s="77"/>
      <c r="RZF26" s="78"/>
      <c r="RZG26" s="77"/>
      <c r="RZH26" s="78"/>
      <c r="RZI26" s="77"/>
      <c r="RZJ26" s="78"/>
      <c r="RZK26" s="77"/>
      <c r="RZL26" s="78"/>
      <c r="RZM26" s="77"/>
      <c r="RZN26" s="78"/>
      <c r="RZO26" s="77"/>
      <c r="RZP26" s="78"/>
      <c r="RZQ26" s="77"/>
      <c r="RZR26" s="78"/>
      <c r="RZS26" s="77"/>
      <c r="RZT26" s="78"/>
      <c r="RZU26" s="77"/>
      <c r="RZV26" s="78"/>
      <c r="RZW26" s="77"/>
      <c r="RZX26" s="78"/>
      <c r="RZY26" s="77"/>
      <c r="RZZ26" s="78"/>
      <c r="SAA26" s="77"/>
      <c r="SAB26" s="78"/>
      <c r="SAC26" s="77"/>
      <c r="SAD26" s="78"/>
      <c r="SAE26" s="77"/>
      <c r="SAF26" s="78"/>
      <c r="SAG26" s="77"/>
      <c r="SAH26" s="78"/>
      <c r="SAI26" s="77"/>
      <c r="SAJ26" s="78"/>
      <c r="SAK26" s="77"/>
      <c r="SAL26" s="78"/>
      <c r="SAM26" s="77"/>
      <c r="SAN26" s="78"/>
      <c r="SAO26" s="77"/>
      <c r="SAP26" s="78"/>
      <c r="SAQ26" s="77"/>
      <c r="SAR26" s="78"/>
      <c r="SAS26" s="77"/>
      <c r="SAT26" s="78"/>
      <c r="SAU26" s="77"/>
      <c r="SAV26" s="78"/>
      <c r="SAW26" s="77"/>
      <c r="SAX26" s="78"/>
      <c r="SAY26" s="77"/>
      <c r="SAZ26" s="78"/>
      <c r="SBA26" s="77"/>
      <c r="SBB26" s="78"/>
      <c r="SBC26" s="77"/>
      <c r="SBD26" s="78"/>
      <c r="SBE26" s="77"/>
      <c r="SBF26" s="78"/>
      <c r="SBG26" s="77"/>
      <c r="SBH26" s="78"/>
      <c r="SBI26" s="77"/>
      <c r="SBJ26" s="78"/>
      <c r="SBK26" s="77"/>
      <c r="SBL26" s="78"/>
      <c r="SBM26" s="77"/>
      <c r="SBN26" s="78"/>
      <c r="SBO26" s="77"/>
      <c r="SBP26" s="78"/>
      <c r="SBQ26" s="77"/>
      <c r="SBR26" s="78"/>
      <c r="SBS26" s="77"/>
      <c r="SBT26" s="78"/>
      <c r="SBU26" s="77"/>
      <c r="SBV26" s="78"/>
      <c r="SBW26" s="77"/>
      <c r="SBX26" s="78"/>
      <c r="SBY26" s="77"/>
      <c r="SBZ26" s="78"/>
      <c r="SCA26" s="77"/>
      <c r="SCB26" s="78"/>
      <c r="SCC26" s="77"/>
      <c r="SCD26" s="78"/>
      <c r="SCE26" s="77"/>
      <c r="SCF26" s="78"/>
      <c r="SCG26" s="77"/>
      <c r="SCH26" s="78"/>
      <c r="SCI26" s="77"/>
      <c r="SCJ26" s="78"/>
      <c r="SCK26" s="77"/>
      <c r="SCL26" s="78"/>
      <c r="SCM26" s="77"/>
      <c r="SCN26" s="78"/>
      <c r="SCO26" s="77"/>
      <c r="SCP26" s="78"/>
      <c r="SCQ26" s="77"/>
      <c r="SCR26" s="78"/>
      <c r="SCS26" s="77"/>
      <c r="SCT26" s="78"/>
      <c r="SCU26" s="77"/>
      <c r="SCV26" s="78"/>
      <c r="SCW26" s="77"/>
      <c r="SCX26" s="78"/>
      <c r="SCY26" s="77"/>
      <c r="SCZ26" s="78"/>
      <c r="SDA26" s="77"/>
      <c r="SDB26" s="78"/>
      <c r="SDC26" s="77"/>
      <c r="SDD26" s="78"/>
      <c r="SDE26" s="77"/>
      <c r="SDF26" s="78"/>
      <c r="SDG26" s="77"/>
      <c r="SDH26" s="78"/>
      <c r="SDI26" s="77"/>
      <c r="SDJ26" s="78"/>
      <c r="SDK26" s="77"/>
      <c r="SDL26" s="78"/>
      <c r="SDM26" s="77"/>
      <c r="SDN26" s="78"/>
      <c r="SDO26" s="77"/>
      <c r="SDP26" s="78"/>
      <c r="SDQ26" s="77"/>
      <c r="SDR26" s="78"/>
      <c r="SDS26" s="77"/>
      <c r="SDT26" s="78"/>
      <c r="SDU26" s="77"/>
      <c r="SDV26" s="78"/>
      <c r="SDW26" s="77"/>
      <c r="SDX26" s="78"/>
      <c r="SDY26" s="77"/>
      <c r="SDZ26" s="78"/>
      <c r="SEA26" s="77"/>
      <c r="SEB26" s="78"/>
      <c r="SEC26" s="77"/>
      <c r="SED26" s="78"/>
      <c r="SEE26" s="77"/>
      <c r="SEF26" s="78"/>
      <c r="SEG26" s="77"/>
      <c r="SEH26" s="78"/>
      <c r="SEI26" s="77"/>
      <c r="SEJ26" s="78"/>
      <c r="SEK26" s="77"/>
      <c r="SEL26" s="78"/>
      <c r="SEM26" s="77"/>
      <c r="SEN26" s="78"/>
      <c r="SEO26" s="77"/>
      <c r="SEP26" s="78"/>
      <c r="SEQ26" s="77"/>
      <c r="SER26" s="78"/>
      <c r="SES26" s="77"/>
      <c r="SET26" s="78"/>
      <c r="SEU26" s="77"/>
      <c r="SEV26" s="78"/>
      <c r="SEW26" s="77"/>
      <c r="SEX26" s="78"/>
      <c r="SEY26" s="77"/>
      <c r="SEZ26" s="78"/>
      <c r="SFA26" s="77"/>
      <c r="SFB26" s="78"/>
      <c r="SFC26" s="77"/>
      <c r="SFD26" s="78"/>
      <c r="SFE26" s="77"/>
      <c r="SFF26" s="78"/>
      <c r="SFG26" s="77"/>
      <c r="SFH26" s="78"/>
      <c r="SFI26" s="77"/>
      <c r="SFJ26" s="78"/>
      <c r="SFK26" s="77"/>
      <c r="SFL26" s="78"/>
      <c r="SFM26" s="77"/>
      <c r="SFN26" s="78"/>
      <c r="SFO26" s="77"/>
      <c r="SFP26" s="78"/>
      <c r="SFQ26" s="77"/>
      <c r="SFR26" s="78"/>
      <c r="SFS26" s="77"/>
      <c r="SFT26" s="78"/>
      <c r="SFU26" s="77"/>
      <c r="SFV26" s="78"/>
      <c r="SFW26" s="77"/>
      <c r="SFX26" s="78"/>
      <c r="SFY26" s="77"/>
      <c r="SFZ26" s="78"/>
      <c r="SGA26" s="77"/>
      <c r="SGB26" s="78"/>
      <c r="SGC26" s="77"/>
      <c r="SGD26" s="78"/>
      <c r="SGE26" s="77"/>
      <c r="SGF26" s="78"/>
      <c r="SGG26" s="77"/>
      <c r="SGH26" s="78"/>
      <c r="SGI26" s="77"/>
      <c r="SGJ26" s="78"/>
      <c r="SGK26" s="77"/>
      <c r="SGL26" s="78"/>
      <c r="SGM26" s="77"/>
      <c r="SGN26" s="78"/>
      <c r="SGO26" s="77"/>
      <c r="SGP26" s="78"/>
      <c r="SGQ26" s="77"/>
      <c r="SGR26" s="78"/>
      <c r="SGS26" s="77"/>
      <c r="SGT26" s="78"/>
      <c r="SGU26" s="77"/>
      <c r="SGV26" s="78"/>
      <c r="SGW26" s="77"/>
      <c r="SGX26" s="78"/>
      <c r="SGY26" s="77"/>
      <c r="SGZ26" s="78"/>
      <c r="SHA26" s="77"/>
      <c r="SHB26" s="78"/>
      <c r="SHC26" s="77"/>
      <c r="SHD26" s="78"/>
      <c r="SHE26" s="77"/>
      <c r="SHF26" s="78"/>
      <c r="SHG26" s="77"/>
      <c r="SHH26" s="78"/>
      <c r="SHI26" s="77"/>
      <c r="SHJ26" s="78"/>
      <c r="SHK26" s="77"/>
      <c r="SHL26" s="78"/>
      <c r="SHM26" s="77"/>
      <c r="SHN26" s="78"/>
      <c r="SHO26" s="77"/>
      <c r="SHP26" s="78"/>
      <c r="SHQ26" s="77"/>
      <c r="SHR26" s="78"/>
      <c r="SHS26" s="77"/>
      <c r="SHT26" s="78"/>
      <c r="SHU26" s="77"/>
      <c r="SHV26" s="78"/>
      <c r="SHW26" s="77"/>
      <c r="SHX26" s="78"/>
      <c r="SHY26" s="77"/>
      <c r="SHZ26" s="78"/>
      <c r="SIA26" s="77"/>
      <c r="SIB26" s="78"/>
      <c r="SIC26" s="77"/>
      <c r="SID26" s="78"/>
      <c r="SIE26" s="77"/>
      <c r="SIF26" s="78"/>
      <c r="SIG26" s="77"/>
      <c r="SIH26" s="78"/>
      <c r="SII26" s="77"/>
      <c r="SIJ26" s="78"/>
      <c r="SIK26" s="77"/>
      <c r="SIL26" s="78"/>
      <c r="SIM26" s="77"/>
      <c r="SIN26" s="78"/>
      <c r="SIO26" s="77"/>
      <c r="SIP26" s="78"/>
      <c r="SIQ26" s="77"/>
      <c r="SIR26" s="78"/>
      <c r="SIS26" s="77"/>
      <c r="SIT26" s="78"/>
      <c r="SIU26" s="77"/>
      <c r="SIV26" s="78"/>
      <c r="SIW26" s="77"/>
      <c r="SIX26" s="78"/>
      <c r="SIY26" s="77"/>
      <c r="SIZ26" s="78"/>
      <c r="SJA26" s="77"/>
      <c r="SJB26" s="78"/>
      <c r="SJC26" s="77"/>
      <c r="SJD26" s="78"/>
      <c r="SJE26" s="77"/>
      <c r="SJF26" s="78"/>
      <c r="SJG26" s="77"/>
      <c r="SJH26" s="78"/>
      <c r="SJI26" s="77"/>
      <c r="SJJ26" s="78"/>
      <c r="SJK26" s="77"/>
      <c r="SJL26" s="78"/>
      <c r="SJM26" s="77"/>
      <c r="SJN26" s="78"/>
      <c r="SJO26" s="77"/>
      <c r="SJP26" s="78"/>
      <c r="SJQ26" s="77"/>
      <c r="SJR26" s="78"/>
      <c r="SJS26" s="77"/>
      <c r="SJT26" s="78"/>
      <c r="SJU26" s="77"/>
      <c r="SJV26" s="78"/>
      <c r="SJW26" s="77"/>
      <c r="SJX26" s="78"/>
      <c r="SJY26" s="77"/>
      <c r="SJZ26" s="78"/>
      <c r="SKA26" s="77"/>
      <c r="SKB26" s="78"/>
      <c r="SKC26" s="77"/>
      <c r="SKD26" s="78"/>
      <c r="SKE26" s="77"/>
      <c r="SKF26" s="78"/>
      <c r="SKG26" s="77"/>
      <c r="SKH26" s="78"/>
      <c r="SKI26" s="77"/>
      <c r="SKJ26" s="78"/>
      <c r="SKK26" s="77"/>
      <c r="SKL26" s="78"/>
      <c r="SKM26" s="77"/>
      <c r="SKN26" s="78"/>
      <c r="SKO26" s="77"/>
      <c r="SKP26" s="78"/>
      <c r="SKQ26" s="77"/>
      <c r="SKR26" s="78"/>
      <c r="SKS26" s="77"/>
      <c r="SKT26" s="78"/>
      <c r="SKU26" s="77"/>
      <c r="SKV26" s="78"/>
      <c r="SKW26" s="77"/>
      <c r="SKX26" s="78"/>
      <c r="SKY26" s="77"/>
      <c r="SKZ26" s="78"/>
      <c r="SLA26" s="77"/>
      <c r="SLB26" s="78"/>
      <c r="SLC26" s="77"/>
      <c r="SLD26" s="78"/>
      <c r="SLE26" s="77"/>
      <c r="SLF26" s="78"/>
      <c r="SLG26" s="77"/>
      <c r="SLH26" s="78"/>
      <c r="SLI26" s="77"/>
      <c r="SLJ26" s="78"/>
      <c r="SLK26" s="77"/>
      <c r="SLL26" s="78"/>
      <c r="SLM26" s="77"/>
      <c r="SLN26" s="78"/>
      <c r="SLO26" s="77"/>
      <c r="SLP26" s="78"/>
      <c r="SLQ26" s="77"/>
      <c r="SLR26" s="78"/>
      <c r="SLS26" s="77"/>
      <c r="SLT26" s="78"/>
      <c r="SLU26" s="77"/>
      <c r="SLV26" s="78"/>
      <c r="SLW26" s="77"/>
      <c r="SLX26" s="78"/>
      <c r="SLY26" s="77"/>
      <c r="SLZ26" s="78"/>
      <c r="SMA26" s="77"/>
      <c r="SMB26" s="78"/>
      <c r="SMC26" s="77"/>
      <c r="SMD26" s="78"/>
      <c r="SME26" s="77"/>
      <c r="SMF26" s="78"/>
      <c r="SMG26" s="77"/>
      <c r="SMH26" s="78"/>
      <c r="SMI26" s="77"/>
      <c r="SMJ26" s="78"/>
      <c r="SMK26" s="77"/>
      <c r="SML26" s="78"/>
      <c r="SMM26" s="77"/>
      <c r="SMN26" s="78"/>
      <c r="SMO26" s="77"/>
      <c r="SMP26" s="78"/>
      <c r="SMQ26" s="77"/>
      <c r="SMR26" s="78"/>
      <c r="SMS26" s="77"/>
      <c r="SMT26" s="78"/>
      <c r="SMU26" s="77"/>
      <c r="SMV26" s="78"/>
      <c r="SMW26" s="77"/>
      <c r="SMX26" s="78"/>
      <c r="SMY26" s="77"/>
      <c r="SMZ26" s="78"/>
      <c r="SNA26" s="77"/>
      <c r="SNB26" s="78"/>
      <c r="SNC26" s="77"/>
      <c r="SND26" s="78"/>
      <c r="SNE26" s="77"/>
      <c r="SNF26" s="78"/>
      <c r="SNG26" s="77"/>
      <c r="SNH26" s="78"/>
      <c r="SNI26" s="77"/>
      <c r="SNJ26" s="78"/>
      <c r="SNK26" s="77"/>
      <c r="SNL26" s="78"/>
      <c r="SNM26" s="77"/>
      <c r="SNN26" s="78"/>
      <c r="SNO26" s="77"/>
      <c r="SNP26" s="78"/>
      <c r="SNQ26" s="77"/>
      <c r="SNR26" s="78"/>
      <c r="SNS26" s="77"/>
      <c r="SNT26" s="78"/>
      <c r="SNU26" s="77"/>
      <c r="SNV26" s="78"/>
      <c r="SNW26" s="77"/>
      <c r="SNX26" s="78"/>
      <c r="SNY26" s="77"/>
      <c r="SNZ26" s="78"/>
      <c r="SOA26" s="77"/>
      <c r="SOB26" s="78"/>
      <c r="SOC26" s="77"/>
      <c r="SOD26" s="78"/>
      <c r="SOE26" s="77"/>
      <c r="SOF26" s="78"/>
      <c r="SOG26" s="77"/>
      <c r="SOH26" s="78"/>
      <c r="SOI26" s="77"/>
      <c r="SOJ26" s="78"/>
      <c r="SOK26" s="77"/>
      <c r="SOL26" s="78"/>
      <c r="SOM26" s="77"/>
      <c r="SON26" s="78"/>
      <c r="SOO26" s="77"/>
      <c r="SOP26" s="78"/>
      <c r="SOQ26" s="77"/>
      <c r="SOR26" s="78"/>
      <c r="SOS26" s="77"/>
      <c r="SOT26" s="78"/>
      <c r="SOU26" s="77"/>
      <c r="SOV26" s="78"/>
      <c r="SOW26" s="77"/>
      <c r="SOX26" s="78"/>
      <c r="SOY26" s="77"/>
      <c r="SOZ26" s="78"/>
      <c r="SPA26" s="77"/>
      <c r="SPB26" s="78"/>
      <c r="SPC26" s="77"/>
      <c r="SPD26" s="78"/>
      <c r="SPE26" s="77"/>
      <c r="SPF26" s="78"/>
      <c r="SPG26" s="77"/>
      <c r="SPH26" s="78"/>
      <c r="SPI26" s="77"/>
      <c r="SPJ26" s="78"/>
      <c r="SPK26" s="77"/>
      <c r="SPL26" s="78"/>
      <c r="SPM26" s="77"/>
      <c r="SPN26" s="78"/>
      <c r="SPO26" s="77"/>
      <c r="SPP26" s="78"/>
      <c r="SPQ26" s="77"/>
      <c r="SPR26" s="78"/>
      <c r="SPS26" s="77"/>
      <c r="SPT26" s="78"/>
      <c r="SPU26" s="77"/>
      <c r="SPV26" s="78"/>
      <c r="SPW26" s="77"/>
      <c r="SPX26" s="78"/>
      <c r="SPY26" s="77"/>
      <c r="SPZ26" s="78"/>
      <c r="SQA26" s="77"/>
      <c r="SQB26" s="78"/>
      <c r="SQC26" s="77"/>
      <c r="SQD26" s="78"/>
      <c r="SQE26" s="77"/>
      <c r="SQF26" s="78"/>
      <c r="SQG26" s="77"/>
      <c r="SQH26" s="78"/>
      <c r="SQI26" s="77"/>
      <c r="SQJ26" s="78"/>
      <c r="SQK26" s="77"/>
      <c r="SQL26" s="78"/>
      <c r="SQM26" s="77"/>
      <c r="SQN26" s="78"/>
      <c r="SQO26" s="77"/>
      <c r="SQP26" s="78"/>
      <c r="SQQ26" s="77"/>
      <c r="SQR26" s="78"/>
      <c r="SQS26" s="77"/>
      <c r="SQT26" s="78"/>
      <c r="SQU26" s="77"/>
      <c r="SQV26" s="78"/>
      <c r="SQW26" s="77"/>
      <c r="SQX26" s="78"/>
      <c r="SQY26" s="77"/>
      <c r="SQZ26" s="78"/>
      <c r="SRA26" s="77"/>
      <c r="SRB26" s="78"/>
      <c r="SRC26" s="77"/>
      <c r="SRD26" s="78"/>
      <c r="SRE26" s="77"/>
      <c r="SRF26" s="78"/>
      <c r="SRG26" s="77"/>
      <c r="SRH26" s="78"/>
      <c r="SRI26" s="77"/>
      <c r="SRJ26" s="78"/>
      <c r="SRK26" s="77"/>
      <c r="SRL26" s="78"/>
      <c r="SRM26" s="77"/>
      <c r="SRN26" s="78"/>
      <c r="SRO26" s="77"/>
      <c r="SRP26" s="78"/>
      <c r="SRQ26" s="77"/>
      <c r="SRR26" s="78"/>
      <c r="SRS26" s="77"/>
      <c r="SRT26" s="78"/>
      <c r="SRU26" s="77"/>
      <c r="SRV26" s="78"/>
      <c r="SRW26" s="77"/>
      <c r="SRX26" s="78"/>
      <c r="SRY26" s="77"/>
      <c r="SRZ26" s="78"/>
      <c r="SSA26" s="77"/>
      <c r="SSB26" s="78"/>
      <c r="SSC26" s="77"/>
      <c r="SSD26" s="78"/>
      <c r="SSE26" s="77"/>
      <c r="SSF26" s="78"/>
      <c r="SSG26" s="77"/>
      <c r="SSH26" s="78"/>
      <c r="SSI26" s="77"/>
      <c r="SSJ26" s="78"/>
      <c r="SSK26" s="77"/>
      <c r="SSL26" s="78"/>
      <c r="SSM26" s="77"/>
      <c r="SSN26" s="78"/>
      <c r="SSO26" s="77"/>
      <c r="SSP26" s="78"/>
      <c r="SSQ26" s="77"/>
      <c r="SSR26" s="78"/>
      <c r="SSS26" s="77"/>
      <c r="SST26" s="78"/>
      <c r="SSU26" s="77"/>
      <c r="SSV26" s="78"/>
      <c r="SSW26" s="77"/>
      <c r="SSX26" s="78"/>
      <c r="SSY26" s="77"/>
      <c r="SSZ26" s="78"/>
      <c r="STA26" s="77"/>
      <c r="STB26" s="78"/>
      <c r="STC26" s="77"/>
      <c r="STD26" s="78"/>
      <c r="STE26" s="77"/>
      <c r="STF26" s="78"/>
      <c r="STG26" s="77"/>
      <c r="STH26" s="78"/>
      <c r="STI26" s="77"/>
      <c r="STJ26" s="78"/>
      <c r="STK26" s="77"/>
      <c r="STL26" s="78"/>
      <c r="STM26" s="77"/>
      <c r="STN26" s="78"/>
      <c r="STO26" s="77"/>
      <c r="STP26" s="78"/>
      <c r="STQ26" s="77"/>
      <c r="STR26" s="78"/>
      <c r="STS26" s="77"/>
      <c r="STT26" s="78"/>
      <c r="STU26" s="77"/>
      <c r="STV26" s="78"/>
      <c r="STW26" s="77"/>
      <c r="STX26" s="78"/>
      <c r="STY26" s="77"/>
      <c r="STZ26" s="78"/>
      <c r="SUA26" s="77"/>
      <c r="SUB26" s="78"/>
      <c r="SUC26" s="77"/>
      <c r="SUD26" s="78"/>
      <c r="SUE26" s="77"/>
      <c r="SUF26" s="78"/>
      <c r="SUG26" s="77"/>
      <c r="SUH26" s="78"/>
      <c r="SUI26" s="77"/>
      <c r="SUJ26" s="78"/>
      <c r="SUK26" s="77"/>
      <c r="SUL26" s="78"/>
      <c r="SUM26" s="77"/>
      <c r="SUN26" s="78"/>
      <c r="SUO26" s="77"/>
      <c r="SUP26" s="78"/>
      <c r="SUQ26" s="77"/>
      <c r="SUR26" s="78"/>
      <c r="SUS26" s="77"/>
      <c r="SUT26" s="78"/>
      <c r="SUU26" s="77"/>
      <c r="SUV26" s="78"/>
      <c r="SUW26" s="77"/>
      <c r="SUX26" s="78"/>
      <c r="SUY26" s="77"/>
      <c r="SUZ26" s="78"/>
      <c r="SVA26" s="77"/>
      <c r="SVB26" s="78"/>
      <c r="SVC26" s="77"/>
      <c r="SVD26" s="78"/>
      <c r="SVE26" s="77"/>
      <c r="SVF26" s="78"/>
      <c r="SVG26" s="77"/>
      <c r="SVH26" s="78"/>
      <c r="SVI26" s="77"/>
      <c r="SVJ26" s="78"/>
      <c r="SVK26" s="77"/>
      <c r="SVL26" s="78"/>
      <c r="SVM26" s="77"/>
      <c r="SVN26" s="78"/>
      <c r="SVO26" s="77"/>
      <c r="SVP26" s="78"/>
      <c r="SVQ26" s="77"/>
      <c r="SVR26" s="78"/>
      <c r="SVS26" s="77"/>
      <c r="SVT26" s="78"/>
      <c r="SVU26" s="77"/>
      <c r="SVV26" s="78"/>
      <c r="SVW26" s="77"/>
      <c r="SVX26" s="78"/>
      <c r="SVY26" s="77"/>
      <c r="SVZ26" s="78"/>
      <c r="SWA26" s="77"/>
      <c r="SWB26" s="78"/>
      <c r="SWC26" s="77"/>
      <c r="SWD26" s="78"/>
      <c r="SWE26" s="77"/>
      <c r="SWF26" s="78"/>
      <c r="SWG26" s="77"/>
      <c r="SWH26" s="78"/>
      <c r="SWI26" s="77"/>
      <c r="SWJ26" s="78"/>
      <c r="SWK26" s="77"/>
      <c r="SWL26" s="78"/>
      <c r="SWM26" s="77"/>
      <c r="SWN26" s="78"/>
      <c r="SWO26" s="77"/>
      <c r="SWP26" s="78"/>
      <c r="SWQ26" s="77"/>
      <c r="SWR26" s="78"/>
      <c r="SWS26" s="77"/>
      <c r="SWT26" s="78"/>
      <c r="SWU26" s="77"/>
      <c r="SWV26" s="78"/>
      <c r="SWW26" s="77"/>
      <c r="SWX26" s="78"/>
      <c r="SWY26" s="77"/>
      <c r="SWZ26" s="78"/>
      <c r="SXA26" s="77"/>
      <c r="SXB26" s="78"/>
      <c r="SXC26" s="77"/>
      <c r="SXD26" s="78"/>
      <c r="SXE26" s="77"/>
      <c r="SXF26" s="78"/>
      <c r="SXG26" s="77"/>
      <c r="SXH26" s="78"/>
      <c r="SXI26" s="77"/>
      <c r="SXJ26" s="78"/>
      <c r="SXK26" s="77"/>
      <c r="SXL26" s="78"/>
      <c r="SXM26" s="77"/>
      <c r="SXN26" s="78"/>
      <c r="SXO26" s="77"/>
      <c r="SXP26" s="78"/>
      <c r="SXQ26" s="77"/>
      <c r="SXR26" s="78"/>
      <c r="SXS26" s="77"/>
      <c r="SXT26" s="78"/>
      <c r="SXU26" s="77"/>
      <c r="SXV26" s="78"/>
      <c r="SXW26" s="77"/>
      <c r="SXX26" s="78"/>
      <c r="SXY26" s="77"/>
      <c r="SXZ26" s="78"/>
      <c r="SYA26" s="77"/>
      <c r="SYB26" s="78"/>
      <c r="SYC26" s="77"/>
      <c r="SYD26" s="78"/>
      <c r="SYE26" s="77"/>
      <c r="SYF26" s="78"/>
      <c r="SYG26" s="77"/>
      <c r="SYH26" s="78"/>
      <c r="SYI26" s="77"/>
      <c r="SYJ26" s="78"/>
      <c r="SYK26" s="77"/>
      <c r="SYL26" s="78"/>
      <c r="SYM26" s="77"/>
      <c r="SYN26" s="78"/>
      <c r="SYO26" s="77"/>
      <c r="SYP26" s="78"/>
      <c r="SYQ26" s="77"/>
      <c r="SYR26" s="78"/>
      <c r="SYS26" s="77"/>
      <c r="SYT26" s="78"/>
      <c r="SYU26" s="77"/>
      <c r="SYV26" s="78"/>
      <c r="SYW26" s="77"/>
      <c r="SYX26" s="78"/>
      <c r="SYY26" s="77"/>
      <c r="SYZ26" s="78"/>
      <c r="SZA26" s="77"/>
      <c r="SZB26" s="78"/>
      <c r="SZC26" s="77"/>
      <c r="SZD26" s="78"/>
      <c r="SZE26" s="77"/>
      <c r="SZF26" s="78"/>
      <c r="SZG26" s="77"/>
      <c r="SZH26" s="78"/>
      <c r="SZI26" s="77"/>
      <c r="SZJ26" s="78"/>
      <c r="SZK26" s="77"/>
      <c r="SZL26" s="78"/>
      <c r="SZM26" s="77"/>
      <c r="SZN26" s="78"/>
      <c r="SZO26" s="77"/>
      <c r="SZP26" s="78"/>
      <c r="SZQ26" s="77"/>
      <c r="SZR26" s="78"/>
      <c r="SZS26" s="77"/>
      <c r="SZT26" s="78"/>
      <c r="SZU26" s="77"/>
      <c r="SZV26" s="78"/>
      <c r="SZW26" s="77"/>
      <c r="SZX26" s="78"/>
      <c r="SZY26" s="77"/>
      <c r="SZZ26" s="78"/>
      <c r="TAA26" s="77"/>
      <c r="TAB26" s="78"/>
      <c r="TAC26" s="77"/>
      <c r="TAD26" s="78"/>
      <c r="TAE26" s="77"/>
      <c r="TAF26" s="78"/>
      <c r="TAG26" s="77"/>
      <c r="TAH26" s="78"/>
      <c r="TAI26" s="77"/>
      <c r="TAJ26" s="78"/>
      <c r="TAK26" s="77"/>
      <c r="TAL26" s="78"/>
      <c r="TAM26" s="77"/>
      <c r="TAN26" s="78"/>
      <c r="TAO26" s="77"/>
      <c r="TAP26" s="78"/>
      <c r="TAQ26" s="77"/>
      <c r="TAR26" s="78"/>
      <c r="TAS26" s="77"/>
      <c r="TAT26" s="78"/>
      <c r="TAU26" s="77"/>
      <c r="TAV26" s="78"/>
      <c r="TAW26" s="77"/>
      <c r="TAX26" s="78"/>
      <c r="TAY26" s="77"/>
      <c r="TAZ26" s="78"/>
      <c r="TBA26" s="77"/>
      <c r="TBB26" s="78"/>
      <c r="TBC26" s="77"/>
      <c r="TBD26" s="78"/>
      <c r="TBE26" s="77"/>
      <c r="TBF26" s="78"/>
      <c r="TBG26" s="77"/>
      <c r="TBH26" s="78"/>
      <c r="TBI26" s="77"/>
      <c r="TBJ26" s="78"/>
      <c r="TBK26" s="77"/>
      <c r="TBL26" s="78"/>
      <c r="TBM26" s="77"/>
      <c r="TBN26" s="78"/>
      <c r="TBO26" s="77"/>
      <c r="TBP26" s="78"/>
      <c r="TBQ26" s="77"/>
      <c r="TBR26" s="78"/>
      <c r="TBS26" s="77"/>
      <c r="TBT26" s="78"/>
      <c r="TBU26" s="77"/>
      <c r="TBV26" s="78"/>
      <c r="TBW26" s="77"/>
      <c r="TBX26" s="78"/>
      <c r="TBY26" s="77"/>
      <c r="TBZ26" s="78"/>
      <c r="TCA26" s="77"/>
      <c r="TCB26" s="78"/>
      <c r="TCC26" s="77"/>
      <c r="TCD26" s="78"/>
      <c r="TCE26" s="77"/>
      <c r="TCF26" s="78"/>
      <c r="TCG26" s="77"/>
      <c r="TCH26" s="78"/>
      <c r="TCI26" s="77"/>
      <c r="TCJ26" s="78"/>
      <c r="TCK26" s="77"/>
      <c r="TCL26" s="78"/>
      <c r="TCM26" s="77"/>
      <c r="TCN26" s="78"/>
      <c r="TCO26" s="77"/>
      <c r="TCP26" s="78"/>
      <c r="TCQ26" s="77"/>
      <c r="TCR26" s="78"/>
      <c r="TCS26" s="77"/>
      <c r="TCT26" s="78"/>
      <c r="TCU26" s="77"/>
      <c r="TCV26" s="78"/>
      <c r="TCW26" s="77"/>
      <c r="TCX26" s="78"/>
      <c r="TCY26" s="77"/>
      <c r="TCZ26" s="78"/>
      <c r="TDA26" s="77"/>
      <c r="TDB26" s="78"/>
      <c r="TDC26" s="77"/>
      <c r="TDD26" s="78"/>
      <c r="TDE26" s="77"/>
      <c r="TDF26" s="78"/>
      <c r="TDG26" s="77"/>
      <c r="TDH26" s="78"/>
      <c r="TDI26" s="77"/>
      <c r="TDJ26" s="78"/>
      <c r="TDK26" s="77"/>
      <c r="TDL26" s="78"/>
      <c r="TDM26" s="77"/>
      <c r="TDN26" s="78"/>
      <c r="TDO26" s="77"/>
      <c r="TDP26" s="78"/>
      <c r="TDQ26" s="77"/>
      <c r="TDR26" s="78"/>
      <c r="TDS26" s="77"/>
      <c r="TDT26" s="78"/>
      <c r="TDU26" s="77"/>
      <c r="TDV26" s="78"/>
      <c r="TDW26" s="77"/>
      <c r="TDX26" s="78"/>
      <c r="TDY26" s="77"/>
      <c r="TDZ26" s="78"/>
      <c r="TEA26" s="77"/>
      <c r="TEB26" s="78"/>
      <c r="TEC26" s="77"/>
      <c r="TED26" s="78"/>
      <c r="TEE26" s="77"/>
      <c r="TEF26" s="78"/>
      <c r="TEG26" s="77"/>
      <c r="TEH26" s="78"/>
      <c r="TEI26" s="77"/>
      <c r="TEJ26" s="78"/>
      <c r="TEK26" s="77"/>
      <c r="TEL26" s="78"/>
      <c r="TEM26" s="77"/>
      <c r="TEN26" s="78"/>
      <c r="TEO26" s="77"/>
      <c r="TEP26" s="78"/>
      <c r="TEQ26" s="77"/>
      <c r="TER26" s="78"/>
      <c r="TES26" s="77"/>
      <c r="TET26" s="78"/>
      <c r="TEU26" s="77"/>
      <c r="TEV26" s="78"/>
      <c r="TEW26" s="77"/>
      <c r="TEX26" s="78"/>
      <c r="TEY26" s="77"/>
      <c r="TEZ26" s="78"/>
      <c r="TFA26" s="77"/>
      <c r="TFB26" s="78"/>
      <c r="TFC26" s="77"/>
      <c r="TFD26" s="78"/>
      <c r="TFE26" s="77"/>
      <c r="TFF26" s="78"/>
      <c r="TFG26" s="77"/>
      <c r="TFH26" s="78"/>
      <c r="TFI26" s="77"/>
      <c r="TFJ26" s="78"/>
      <c r="TFK26" s="77"/>
      <c r="TFL26" s="78"/>
      <c r="TFM26" s="77"/>
      <c r="TFN26" s="78"/>
      <c r="TFO26" s="77"/>
      <c r="TFP26" s="78"/>
      <c r="TFQ26" s="77"/>
      <c r="TFR26" s="78"/>
      <c r="TFS26" s="77"/>
      <c r="TFT26" s="78"/>
      <c r="TFU26" s="77"/>
      <c r="TFV26" s="78"/>
      <c r="TFW26" s="77"/>
      <c r="TFX26" s="78"/>
      <c r="TFY26" s="77"/>
      <c r="TFZ26" s="78"/>
      <c r="TGA26" s="77"/>
      <c r="TGB26" s="78"/>
      <c r="TGC26" s="77"/>
      <c r="TGD26" s="78"/>
      <c r="TGE26" s="77"/>
      <c r="TGF26" s="78"/>
      <c r="TGG26" s="77"/>
      <c r="TGH26" s="78"/>
      <c r="TGI26" s="77"/>
      <c r="TGJ26" s="78"/>
      <c r="TGK26" s="77"/>
      <c r="TGL26" s="78"/>
      <c r="TGM26" s="77"/>
      <c r="TGN26" s="78"/>
      <c r="TGO26" s="77"/>
      <c r="TGP26" s="78"/>
      <c r="TGQ26" s="77"/>
      <c r="TGR26" s="78"/>
      <c r="TGS26" s="77"/>
      <c r="TGT26" s="78"/>
      <c r="TGU26" s="77"/>
      <c r="TGV26" s="78"/>
      <c r="TGW26" s="77"/>
      <c r="TGX26" s="78"/>
      <c r="TGY26" s="77"/>
      <c r="TGZ26" s="78"/>
      <c r="THA26" s="77"/>
      <c r="THB26" s="78"/>
      <c r="THC26" s="77"/>
      <c r="THD26" s="78"/>
      <c r="THE26" s="77"/>
      <c r="THF26" s="78"/>
      <c r="THG26" s="77"/>
      <c r="THH26" s="78"/>
      <c r="THI26" s="77"/>
      <c r="THJ26" s="78"/>
      <c r="THK26" s="77"/>
      <c r="THL26" s="78"/>
      <c r="THM26" s="77"/>
      <c r="THN26" s="78"/>
      <c r="THO26" s="77"/>
      <c r="THP26" s="78"/>
      <c r="THQ26" s="77"/>
      <c r="THR26" s="78"/>
      <c r="THS26" s="77"/>
      <c r="THT26" s="78"/>
      <c r="THU26" s="77"/>
      <c r="THV26" s="78"/>
      <c r="THW26" s="77"/>
      <c r="THX26" s="78"/>
      <c r="THY26" s="77"/>
      <c r="THZ26" s="78"/>
      <c r="TIA26" s="77"/>
      <c r="TIB26" s="78"/>
      <c r="TIC26" s="77"/>
      <c r="TID26" s="78"/>
      <c r="TIE26" s="77"/>
      <c r="TIF26" s="78"/>
      <c r="TIG26" s="77"/>
      <c r="TIH26" s="78"/>
      <c r="TII26" s="77"/>
      <c r="TIJ26" s="78"/>
      <c r="TIK26" s="77"/>
      <c r="TIL26" s="78"/>
      <c r="TIM26" s="77"/>
      <c r="TIN26" s="78"/>
      <c r="TIO26" s="77"/>
      <c r="TIP26" s="78"/>
      <c r="TIQ26" s="77"/>
      <c r="TIR26" s="78"/>
      <c r="TIS26" s="77"/>
      <c r="TIT26" s="78"/>
      <c r="TIU26" s="77"/>
      <c r="TIV26" s="78"/>
      <c r="TIW26" s="77"/>
      <c r="TIX26" s="78"/>
      <c r="TIY26" s="77"/>
      <c r="TIZ26" s="78"/>
      <c r="TJA26" s="77"/>
      <c r="TJB26" s="78"/>
      <c r="TJC26" s="77"/>
      <c r="TJD26" s="78"/>
      <c r="TJE26" s="77"/>
      <c r="TJF26" s="78"/>
      <c r="TJG26" s="77"/>
      <c r="TJH26" s="78"/>
      <c r="TJI26" s="77"/>
      <c r="TJJ26" s="78"/>
      <c r="TJK26" s="77"/>
      <c r="TJL26" s="78"/>
      <c r="TJM26" s="77"/>
      <c r="TJN26" s="78"/>
      <c r="TJO26" s="77"/>
      <c r="TJP26" s="78"/>
      <c r="TJQ26" s="77"/>
      <c r="TJR26" s="78"/>
      <c r="TJS26" s="77"/>
      <c r="TJT26" s="78"/>
      <c r="TJU26" s="77"/>
      <c r="TJV26" s="78"/>
      <c r="TJW26" s="77"/>
      <c r="TJX26" s="78"/>
      <c r="TJY26" s="77"/>
      <c r="TJZ26" s="78"/>
      <c r="TKA26" s="77"/>
      <c r="TKB26" s="78"/>
      <c r="TKC26" s="77"/>
      <c r="TKD26" s="78"/>
      <c r="TKE26" s="77"/>
      <c r="TKF26" s="78"/>
      <c r="TKG26" s="77"/>
      <c r="TKH26" s="78"/>
      <c r="TKI26" s="77"/>
      <c r="TKJ26" s="78"/>
      <c r="TKK26" s="77"/>
      <c r="TKL26" s="78"/>
      <c r="TKM26" s="77"/>
      <c r="TKN26" s="78"/>
      <c r="TKO26" s="77"/>
      <c r="TKP26" s="78"/>
      <c r="TKQ26" s="77"/>
      <c r="TKR26" s="78"/>
      <c r="TKS26" s="77"/>
      <c r="TKT26" s="78"/>
      <c r="TKU26" s="77"/>
      <c r="TKV26" s="78"/>
      <c r="TKW26" s="77"/>
      <c r="TKX26" s="78"/>
      <c r="TKY26" s="77"/>
      <c r="TKZ26" s="78"/>
      <c r="TLA26" s="77"/>
      <c r="TLB26" s="78"/>
      <c r="TLC26" s="77"/>
      <c r="TLD26" s="78"/>
      <c r="TLE26" s="77"/>
      <c r="TLF26" s="78"/>
      <c r="TLG26" s="77"/>
      <c r="TLH26" s="78"/>
      <c r="TLI26" s="77"/>
      <c r="TLJ26" s="78"/>
      <c r="TLK26" s="77"/>
      <c r="TLL26" s="78"/>
      <c r="TLM26" s="77"/>
      <c r="TLN26" s="78"/>
      <c r="TLO26" s="77"/>
      <c r="TLP26" s="78"/>
      <c r="TLQ26" s="77"/>
      <c r="TLR26" s="78"/>
      <c r="TLS26" s="77"/>
      <c r="TLT26" s="78"/>
      <c r="TLU26" s="77"/>
      <c r="TLV26" s="78"/>
      <c r="TLW26" s="77"/>
      <c r="TLX26" s="78"/>
      <c r="TLY26" s="77"/>
      <c r="TLZ26" s="78"/>
      <c r="TMA26" s="77"/>
      <c r="TMB26" s="78"/>
      <c r="TMC26" s="77"/>
      <c r="TMD26" s="78"/>
      <c r="TME26" s="77"/>
      <c r="TMF26" s="78"/>
      <c r="TMG26" s="77"/>
      <c r="TMH26" s="78"/>
      <c r="TMI26" s="77"/>
      <c r="TMJ26" s="78"/>
      <c r="TMK26" s="77"/>
      <c r="TML26" s="78"/>
      <c r="TMM26" s="77"/>
      <c r="TMN26" s="78"/>
      <c r="TMO26" s="77"/>
      <c r="TMP26" s="78"/>
      <c r="TMQ26" s="77"/>
      <c r="TMR26" s="78"/>
      <c r="TMS26" s="77"/>
      <c r="TMT26" s="78"/>
      <c r="TMU26" s="77"/>
      <c r="TMV26" s="78"/>
      <c r="TMW26" s="77"/>
      <c r="TMX26" s="78"/>
      <c r="TMY26" s="77"/>
      <c r="TMZ26" s="78"/>
      <c r="TNA26" s="77"/>
      <c r="TNB26" s="78"/>
      <c r="TNC26" s="77"/>
      <c r="TND26" s="78"/>
      <c r="TNE26" s="77"/>
      <c r="TNF26" s="78"/>
      <c r="TNG26" s="77"/>
      <c r="TNH26" s="78"/>
      <c r="TNI26" s="77"/>
      <c r="TNJ26" s="78"/>
      <c r="TNK26" s="77"/>
      <c r="TNL26" s="78"/>
      <c r="TNM26" s="77"/>
      <c r="TNN26" s="78"/>
      <c r="TNO26" s="77"/>
      <c r="TNP26" s="78"/>
      <c r="TNQ26" s="77"/>
      <c r="TNR26" s="78"/>
      <c r="TNS26" s="77"/>
      <c r="TNT26" s="78"/>
      <c r="TNU26" s="77"/>
      <c r="TNV26" s="78"/>
      <c r="TNW26" s="77"/>
      <c r="TNX26" s="78"/>
      <c r="TNY26" s="77"/>
      <c r="TNZ26" s="78"/>
      <c r="TOA26" s="77"/>
      <c r="TOB26" s="78"/>
      <c r="TOC26" s="77"/>
      <c r="TOD26" s="78"/>
      <c r="TOE26" s="77"/>
      <c r="TOF26" s="78"/>
      <c r="TOG26" s="77"/>
      <c r="TOH26" s="78"/>
      <c r="TOI26" s="77"/>
      <c r="TOJ26" s="78"/>
      <c r="TOK26" s="77"/>
      <c r="TOL26" s="78"/>
      <c r="TOM26" s="77"/>
      <c r="TON26" s="78"/>
      <c r="TOO26" s="77"/>
      <c r="TOP26" s="78"/>
      <c r="TOQ26" s="77"/>
      <c r="TOR26" s="78"/>
      <c r="TOS26" s="77"/>
      <c r="TOT26" s="78"/>
      <c r="TOU26" s="77"/>
      <c r="TOV26" s="78"/>
      <c r="TOW26" s="77"/>
      <c r="TOX26" s="78"/>
      <c r="TOY26" s="77"/>
      <c r="TOZ26" s="78"/>
      <c r="TPA26" s="77"/>
      <c r="TPB26" s="78"/>
      <c r="TPC26" s="77"/>
      <c r="TPD26" s="78"/>
      <c r="TPE26" s="77"/>
      <c r="TPF26" s="78"/>
      <c r="TPG26" s="77"/>
      <c r="TPH26" s="78"/>
      <c r="TPI26" s="77"/>
      <c r="TPJ26" s="78"/>
      <c r="TPK26" s="77"/>
      <c r="TPL26" s="78"/>
      <c r="TPM26" s="77"/>
      <c r="TPN26" s="78"/>
      <c r="TPO26" s="77"/>
      <c r="TPP26" s="78"/>
      <c r="TPQ26" s="77"/>
      <c r="TPR26" s="78"/>
      <c r="TPS26" s="77"/>
      <c r="TPT26" s="78"/>
      <c r="TPU26" s="77"/>
      <c r="TPV26" s="78"/>
      <c r="TPW26" s="77"/>
      <c r="TPX26" s="78"/>
      <c r="TPY26" s="77"/>
      <c r="TPZ26" s="78"/>
      <c r="TQA26" s="77"/>
      <c r="TQB26" s="78"/>
      <c r="TQC26" s="77"/>
      <c r="TQD26" s="78"/>
      <c r="TQE26" s="77"/>
      <c r="TQF26" s="78"/>
      <c r="TQG26" s="77"/>
      <c r="TQH26" s="78"/>
      <c r="TQI26" s="77"/>
      <c r="TQJ26" s="78"/>
      <c r="TQK26" s="77"/>
      <c r="TQL26" s="78"/>
      <c r="TQM26" s="77"/>
      <c r="TQN26" s="78"/>
      <c r="TQO26" s="77"/>
      <c r="TQP26" s="78"/>
      <c r="TQQ26" s="77"/>
      <c r="TQR26" s="78"/>
      <c r="TQS26" s="77"/>
      <c r="TQT26" s="78"/>
      <c r="TQU26" s="77"/>
      <c r="TQV26" s="78"/>
      <c r="TQW26" s="77"/>
      <c r="TQX26" s="78"/>
      <c r="TQY26" s="77"/>
      <c r="TQZ26" s="78"/>
      <c r="TRA26" s="77"/>
      <c r="TRB26" s="78"/>
      <c r="TRC26" s="77"/>
      <c r="TRD26" s="78"/>
      <c r="TRE26" s="77"/>
      <c r="TRF26" s="78"/>
      <c r="TRG26" s="77"/>
      <c r="TRH26" s="78"/>
      <c r="TRI26" s="77"/>
      <c r="TRJ26" s="78"/>
      <c r="TRK26" s="77"/>
      <c r="TRL26" s="78"/>
      <c r="TRM26" s="77"/>
      <c r="TRN26" s="78"/>
      <c r="TRO26" s="77"/>
      <c r="TRP26" s="78"/>
      <c r="TRQ26" s="77"/>
      <c r="TRR26" s="78"/>
      <c r="TRS26" s="77"/>
      <c r="TRT26" s="78"/>
      <c r="TRU26" s="77"/>
      <c r="TRV26" s="78"/>
      <c r="TRW26" s="77"/>
      <c r="TRX26" s="78"/>
      <c r="TRY26" s="77"/>
      <c r="TRZ26" s="78"/>
      <c r="TSA26" s="77"/>
      <c r="TSB26" s="78"/>
      <c r="TSC26" s="77"/>
      <c r="TSD26" s="78"/>
      <c r="TSE26" s="77"/>
      <c r="TSF26" s="78"/>
      <c r="TSG26" s="77"/>
      <c r="TSH26" s="78"/>
      <c r="TSI26" s="77"/>
      <c r="TSJ26" s="78"/>
      <c r="TSK26" s="77"/>
      <c r="TSL26" s="78"/>
      <c r="TSM26" s="77"/>
      <c r="TSN26" s="78"/>
      <c r="TSO26" s="77"/>
      <c r="TSP26" s="78"/>
      <c r="TSQ26" s="77"/>
      <c r="TSR26" s="78"/>
      <c r="TSS26" s="77"/>
      <c r="TST26" s="78"/>
      <c r="TSU26" s="77"/>
      <c r="TSV26" s="78"/>
      <c r="TSW26" s="77"/>
      <c r="TSX26" s="78"/>
      <c r="TSY26" s="77"/>
      <c r="TSZ26" s="78"/>
      <c r="TTA26" s="77"/>
      <c r="TTB26" s="78"/>
      <c r="TTC26" s="77"/>
      <c r="TTD26" s="78"/>
      <c r="TTE26" s="77"/>
      <c r="TTF26" s="78"/>
      <c r="TTG26" s="77"/>
      <c r="TTH26" s="78"/>
      <c r="TTI26" s="77"/>
      <c r="TTJ26" s="78"/>
      <c r="TTK26" s="77"/>
      <c r="TTL26" s="78"/>
      <c r="TTM26" s="77"/>
      <c r="TTN26" s="78"/>
      <c r="TTO26" s="77"/>
      <c r="TTP26" s="78"/>
      <c r="TTQ26" s="77"/>
      <c r="TTR26" s="78"/>
      <c r="TTS26" s="77"/>
      <c r="TTT26" s="78"/>
      <c r="TTU26" s="77"/>
      <c r="TTV26" s="78"/>
      <c r="TTW26" s="77"/>
      <c r="TTX26" s="78"/>
      <c r="TTY26" s="77"/>
      <c r="TTZ26" s="78"/>
      <c r="TUA26" s="77"/>
      <c r="TUB26" s="78"/>
      <c r="TUC26" s="77"/>
      <c r="TUD26" s="78"/>
      <c r="TUE26" s="77"/>
      <c r="TUF26" s="78"/>
      <c r="TUG26" s="77"/>
      <c r="TUH26" s="78"/>
      <c r="TUI26" s="77"/>
      <c r="TUJ26" s="78"/>
      <c r="TUK26" s="77"/>
      <c r="TUL26" s="78"/>
      <c r="TUM26" s="77"/>
      <c r="TUN26" s="78"/>
      <c r="TUO26" s="77"/>
      <c r="TUP26" s="78"/>
      <c r="TUQ26" s="77"/>
      <c r="TUR26" s="78"/>
      <c r="TUS26" s="77"/>
      <c r="TUT26" s="78"/>
      <c r="TUU26" s="77"/>
      <c r="TUV26" s="78"/>
      <c r="TUW26" s="77"/>
      <c r="TUX26" s="78"/>
      <c r="TUY26" s="77"/>
      <c r="TUZ26" s="78"/>
      <c r="TVA26" s="77"/>
      <c r="TVB26" s="78"/>
      <c r="TVC26" s="77"/>
      <c r="TVD26" s="78"/>
      <c r="TVE26" s="77"/>
      <c r="TVF26" s="78"/>
      <c r="TVG26" s="77"/>
      <c r="TVH26" s="78"/>
      <c r="TVI26" s="77"/>
      <c r="TVJ26" s="78"/>
      <c r="TVK26" s="77"/>
      <c r="TVL26" s="78"/>
      <c r="TVM26" s="77"/>
      <c r="TVN26" s="78"/>
      <c r="TVO26" s="77"/>
      <c r="TVP26" s="78"/>
      <c r="TVQ26" s="77"/>
      <c r="TVR26" s="78"/>
      <c r="TVS26" s="77"/>
      <c r="TVT26" s="78"/>
      <c r="TVU26" s="77"/>
      <c r="TVV26" s="78"/>
      <c r="TVW26" s="77"/>
      <c r="TVX26" s="78"/>
      <c r="TVY26" s="77"/>
      <c r="TVZ26" s="78"/>
      <c r="TWA26" s="77"/>
      <c r="TWB26" s="78"/>
      <c r="TWC26" s="77"/>
      <c r="TWD26" s="78"/>
      <c r="TWE26" s="77"/>
      <c r="TWF26" s="78"/>
      <c r="TWG26" s="77"/>
      <c r="TWH26" s="78"/>
      <c r="TWI26" s="77"/>
      <c r="TWJ26" s="78"/>
      <c r="TWK26" s="77"/>
      <c r="TWL26" s="78"/>
      <c r="TWM26" s="77"/>
      <c r="TWN26" s="78"/>
      <c r="TWO26" s="77"/>
      <c r="TWP26" s="78"/>
      <c r="TWQ26" s="77"/>
      <c r="TWR26" s="78"/>
      <c r="TWS26" s="77"/>
      <c r="TWT26" s="78"/>
      <c r="TWU26" s="77"/>
      <c r="TWV26" s="78"/>
      <c r="TWW26" s="77"/>
      <c r="TWX26" s="78"/>
      <c r="TWY26" s="77"/>
      <c r="TWZ26" s="78"/>
      <c r="TXA26" s="77"/>
      <c r="TXB26" s="78"/>
      <c r="TXC26" s="77"/>
      <c r="TXD26" s="78"/>
      <c r="TXE26" s="77"/>
      <c r="TXF26" s="78"/>
      <c r="TXG26" s="77"/>
      <c r="TXH26" s="78"/>
      <c r="TXI26" s="77"/>
      <c r="TXJ26" s="78"/>
      <c r="TXK26" s="77"/>
      <c r="TXL26" s="78"/>
      <c r="TXM26" s="77"/>
      <c r="TXN26" s="78"/>
      <c r="TXO26" s="77"/>
      <c r="TXP26" s="78"/>
      <c r="TXQ26" s="77"/>
      <c r="TXR26" s="78"/>
      <c r="TXS26" s="77"/>
      <c r="TXT26" s="78"/>
      <c r="TXU26" s="77"/>
      <c r="TXV26" s="78"/>
      <c r="TXW26" s="77"/>
      <c r="TXX26" s="78"/>
      <c r="TXY26" s="77"/>
      <c r="TXZ26" s="78"/>
      <c r="TYA26" s="77"/>
      <c r="TYB26" s="78"/>
      <c r="TYC26" s="77"/>
      <c r="TYD26" s="78"/>
      <c r="TYE26" s="77"/>
      <c r="TYF26" s="78"/>
      <c r="TYG26" s="77"/>
      <c r="TYH26" s="78"/>
      <c r="TYI26" s="77"/>
      <c r="TYJ26" s="78"/>
      <c r="TYK26" s="77"/>
      <c r="TYL26" s="78"/>
      <c r="TYM26" s="77"/>
      <c r="TYN26" s="78"/>
      <c r="TYO26" s="77"/>
      <c r="TYP26" s="78"/>
      <c r="TYQ26" s="77"/>
      <c r="TYR26" s="78"/>
      <c r="TYS26" s="77"/>
      <c r="TYT26" s="78"/>
      <c r="TYU26" s="77"/>
      <c r="TYV26" s="78"/>
      <c r="TYW26" s="77"/>
      <c r="TYX26" s="78"/>
      <c r="TYY26" s="77"/>
      <c r="TYZ26" s="78"/>
      <c r="TZA26" s="77"/>
      <c r="TZB26" s="78"/>
      <c r="TZC26" s="77"/>
      <c r="TZD26" s="78"/>
      <c r="TZE26" s="77"/>
      <c r="TZF26" s="78"/>
      <c r="TZG26" s="77"/>
      <c r="TZH26" s="78"/>
      <c r="TZI26" s="77"/>
      <c r="TZJ26" s="78"/>
      <c r="TZK26" s="77"/>
      <c r="TZL26" s="78"/>
      <c r="TZM26" s="77"/>
      <c r="TZN26" s="78"/>
      <c r="TZO26" s="77"/>
      <c r="TZP26" s="78"/>
      <c r="TZQ26" s="77"/>
      <c r="TZR26" s="78"/>
      <c r="TZS26" s="77"/>
      <c r="TZT26" s="78"/>
      <c r="TZU26" s="77"/>
      <c r="TZV26" s="78"/>
      <c r="TZW26" s="77"/>
      <c r="TZX26" s="78"/>
      <c r="TZY26" s="77"/>
      <c r="TZZ26" s="78"/>
      <c r="UAA26" s="77"/>
      <c r="UAB26" s="78"/>
      <c r="UAC26" s="77"/>
      <c r="UAD26" s="78"/>
      <c r="UAE26" s="77"/>
      <c r="UAF26" s="78"/>
      <c r="UAG26" s="77"/>
      <c r="UAH26" s="78"/>
      <c r="UAI26" s="77"/>
      <c r="UAJ26" s="78"/>
      <c r="UAK26" s="77"/>
      <c r="UAL26" s="78"/>
      <c r="UAM26" s="77"/>
      <c r="UAN26" s="78"/>
      <c r="UAO26" s="77"/>
      <c r="UAP26" s="78"/>
      <c r="UAQ26" s="77"/>
      <c r="UAR26" s="78"/>
      <c r="UAS26" s="77"/>
      <c r="UAT26" s="78"/>
      <c r="UAU26" s="77"/>
      <c r="UAV26" s="78"/>
      <c r="UAW26" s="77"/>
      <c r="UAX26" s="78"/>
      <c r="UAY26" s="77"/>
      <c r="UAZ26" s="78"/>
      <c r="UBA26" s="77"/>
      <c r="UBB26" s="78"/>
      <c r="UBC26" s="77"/>
      <c r="UBD26" s="78"/>
      <c r="UBE26" s="77"/>
      <c r="UBF26" s="78"/>
      <c r="UBG26" s="77"/>
      <c r="UBH26" s="78"/>
      <c r="UBI26" s="77"/>
      <c r="UBJ26" s="78"/>
      <c r="UBK26" s="77"/>
      <c r="UBL26" s="78"/>
      <c r="UBM26" s="77"/>
      <c r="UBN26" s="78"/>
      <c r="UBO26" s="77"/>
      <c r="UBP26" s="78"/>
      <c r="UBQ26" s="77"/>
      <c r="UBR26" s="78"/>
      <c r="UBS26" s="77"/>
      <c r="UBT26" s="78"/>
      <c r="UBU26" s="77"/>
      <c r="UBV26" s="78"/>
      <c r="UBW26" s="77"/>
      <c r="UBX26" s="78"/>
      <c r="UBY26" s="77"/>
      <c r="UBZ26" s="78"/>
      <c r="UCA26" s="77"/>
      <c r="UCB26" s="78"/>
      <c r="UCC26" s="77"/>
      <c r="UCD26" s="78"/>
      <c r="UCE26" s="77"/>
      <c r="UCF26" s="78"/>
      <c r="UCG26" s="77"/>
      <c r="UCH26" s="78"/>
      <c r="UCI26" s="77"/>
      <c r="UCJ26" s="78"/>
      <c r="UCK26" s="77"/>
      <c r="UCL26" s="78"/>
      <c r="UCM26" s="77"/>
      <c r="UCN26" s="78"/>
      <c r="UCO26" s="77"/>
      <c r="UCP26" s="78"/>
      <c r="UCQ26" s="77"/>
      <c r="UCR26" s="78"/>
      <c r="UCS26" s="77"/>
      <c r="UCT26" s="78"/>
      <c r="UCU26" s="77"/>
      <c r="UCV26" s="78"/>
      <c r="UCW26" s="77"/>
      <c r="UCX26" s="78"/>
      <c r="UCY26" s="77"/>
      <c r="UCZ26" s="78"/>
      <c r="UDA26" s="77"/>
      <c r="UDB26" s="78"/>
      <c r="UDC26" s="77"/>
      <c r="UDD26" s="78"/>
      <c r="UDE26" s="77"/>
      <c r="UDF26" s="78"/>
      <c r="UDG26" s="77"/>
      <c r="UDH26" s="78"/>
      <c r="UDI26" s="77"/>
      <c r="UDJ26" s="78"/>
      <c r="UDK26" s="77"/>
      <c r="UDL26" s="78"/>
      <c r="UDM26" s="77"/>
      <c r="UDN26" s="78"/>
      <c r="UDO26" s="77"/>
      <c r="UDP26" s="78"/>
      <c r="UDQ26" s="77"/>
      <c r="UDR26" s="78"/>
      <c r="UDS26" s="77"/>
      <c r="UDT26" s="78"/>
      <c r="UDU26" s="77"/>
      <c r="UDV26" s="78"/>
      <c r="UDW26" s="77"/>
      <c r="UDX26" s="78"/>
      <c r="UDY26" s="77"/>
      <c r="UDZ26" s="78"/>
      <c r="UEA26" s="77"/>
      <c r="UEB26" s="78"/>
      <c r="UEC26" s="77"/>
      <c r="UED26" s="78"/>
      <c r="UEE26" s="77"/>
      <c r="UEF26" s="78"/>
      <c r="UEG26" s="77"/>
      <c r="UEH26" s="78"/>
      <c r="UEI26" s="77"/>
      <c r="UEJ26" s="78"/>
      <c r="UEK26" s="77"/>
      <c r="UEL26" s="78"/>
      <c r="UEM26" s="77"/>
      <c r="UEN26" s="78"/>
      <c r="UEO26" s="77"/>
      <c r="UEP26" s="78"/>
      <c r="UEQ26" s="77"/>
      <c r="UER26" s="78"/>
      <c r="UES26" s="77"/>
      <c r="UET26" s="78"/>
      <c r="UEU26" s="77"/>
      <c r="UEV26" s="78"/>
      <c r="UEW26" s="77"/>
      <c r="UEX26" s="78"/>
      <c r="UEY26" s="77"/>
      <c r="UEZ26" s="78"/>
      <c r="UFA26" s="77"/>
      <c r="UFB26" s="78"/>
      <c r="UFC26" s="77"/>
      <c r="UFD26" s="78"/>
      <c r="UFE26" s="77"/>
      <c r="UFF26" s="78"/>
      <c r="UFG26" s="77"/>
      <c r="UFH26" s="78"/>
      <c r="UFI26" s="77"/>
      <c r="UFJ26" s="78"/>
      <c r="UFK26" s="77"/>
      <c r="UFL26" s="78"/>
      <c r="UFM26" s="77"/>
      <c r="UFN26" s="78"/>
      <c r="UFO26" s="77"/>
      <c r="UFP26" s="78"/>
      <c r="UFQ26" s="77"/>
      <c r="UFR26" s="78"/>
      <c r="UFS26" s="77"/>
      <c r="UFT26" s="78"/>
      <c r="UFU26" s="77"/>
      <c r="UFV26" s="78"/>
      <c r="UFW26" s="77"/>
      <c r="UFX26" s="78"/>
      <c r="UFY26" s="77"/>
      <c r="UFZ26" s="78"/>
      <c r="UGA26" s="77"/>
      <c r="UGB26" s="78"/>
      <c r="UGC26" s="77"/>
      <c r="UGD26" s="78"/>
      <c r="UGE26" s="77"/>
      <c r="UGF26" s="78"/>
      <c r="UGG26" s="77"/>
      <c r="UGH26" s="78"/>
      <c r="UGI26" s="77"/>
      <c r="UGJ26" s="78"/>
      <c r="UGK26" s="77"/>
      <c r="UGL26" s="78"/>
      <c r="UGM26" s="77"/>
      <c r="UGN26" s="78"/>
      <c r="UGO26" s="77"/>
      <c r="UGP26" s="78"/>
      <c r="UGQ26" s="77"/>
      <c r="UGR26" s="78"/>
      <c r="UGS26" s="77"/>
      <c r="UGT26" s="78"/>
      <c r="UGU26" s="77"/>
      <c r="UGV26" s="78"/>
      <c r="UGW26" s="77"/>
      <c r="UGX26" s="78"/>
      <c r="UGY26" s="77"/>
      <c r="UGZ26" s="78"/>
      <c r="UHA26" s="77"/>
      <c r="UHB26" s="78"/>
      <c r="UHC26" s="77"/>
      <c r="UHD26" s="78"/>
      <c r="UHE26" s="77"/>
      <c r="UHF26" s="78"/>
      <c r="UHG26" s="77"/>
      <c r="UHH26" s="78"/>
      <c r="UHI26" s="77"/>
      <c r="UHJ26" s="78"/>
      <c r="UHK26" s="77"/>
      <c r="UHL26" s="78"/>
      <c r="UHM26" s="77"/>
      <c r="UHN26" s="78"/>
      <c r="UHO26" s="77"/>
      <c r="UHP26" s="78"/>
      <c r="UHQ26" s="77"/>
      <c r="UHR26" s="78"/>
      <c r="UHS26" s="77"/>
      <c r="UHT26" s="78"/>
      <c r="UHU26" s="77"/>
      <c r="UHV26" s="78"/>
      <c r="UHW26" s="77"/>
      <c r="UHX26" s="78"/>
      <c r="UHY26" s="77"/>
      <c r="UHZ26" s="78"/>
      <c r="UIA26" s="77"/>
      <c r="UIB26" s="78"/>
      <c r="UIC26" s="77"/>
      <c r="UID26" s="78"/>
      <c r="UIE26" s="77"/>
      <c r="UIF26" s="78"/>
      <c r="UIG26" s="77"/>
      <c r="UIH26" s="78"/>
      <c r="UII26" s="77"/>
      <c r="UIJ26" s="78"/>
      <c r="UIK26" s="77"/>
      <c r="UIL26" s="78"/>
      <c r="UIM26" s="77"/>
      <c r="UIN26" s="78"/>
      <c r="UIO26" s="77"/>
      <c r="UIP26" s="78"/>
      <c r="UIQ26" s="77"/>
      <c r="UIR26" s="78"/>
      <c r="UIS26" s="77"/>
      <c r="UIT26" s="78"/>
      <c r="UIU26" s="77"/>
      <c r="UIV26" s="78"/>
      <c r="UIW26" s="77"/>
      <c r="UIX26" s="78"/>
      <c r="UIY26" s="77"/>
      <c r="UIZ26" s="78"/>
      <c r="UJA26" s="77"/>
      <c r="UJB26" s="78"/>
      <c r="UJC26" s="77"/>
      <c r="UJD26" s="78"/>
      <c r="UJE26" s="77"/>
      <c r="UJF26" s="78"/>
      <c r="UJG26" s="77"/>
      <c r="UJH26" s="78"/>
      <c r="UJI26" s="77"/>
      <c r="UJJ26" s="78"/>
      <c r="UJK26" s="77"/>
      <c r="UJL26" s="78"/>
      <c r="UJM26" s="77"/>
      <c r="UJN26" s="78"/>
      <c r="UJO26" s="77"/>
      <c r="UJP26" s="78"/>
      <c r="UJQ26" s="77"/>
      <c r="UJR26" s="78"/>
      <c r="UJS26" s="77"/>
      <c r="UJT26" s="78"/>
      <c r="UJU26" s="77"/>
      <c r="UJV26" s="78"/>
      <c r="UJW26" s="77"/>
      <c r="UJX26" s="78"/>
      <c r="UJY26" s="77"/>
      <c r="UJZ26" s="78"/>
      <c r="UKA26" s="77"/>
      <c r="UKB26" s="78"/>
      <c r="UKC26" s="77"/>
      <c r="UKD26" s="78"/>
      <c r="UKE26" s="77"/>
      <c r="UKF26" s="78"/>
      <c r="UKG26" s="77"/>
      <c r="UKH26" s="78"/>
      <c r="UKI26" s="77"/>
      <c r="UKJ26" s="78"/>
      <c r="UKK26" s="77"/>
      <c r="UKL26" s="78"/>
      <c r="UKM26" s="77"/>
      <c r="UKN26" s="78"/>
      <c r="UKO26" s="77"/>
      <c r="UKP26" s="78"/>
      <c r="UKQ26" s="77"/>
      <c r="UKR26" s="78"/>
      <c r="UKS26" s="77"/>
      <c r="UKT26" s="78"/>
      <c r="UKU26" s="77"/>
      <c r="UKV26" s="78"/>
      <c r="UKW26" s="77"/>
      <c r="UKX26" s="78"/>
      <c r="UKY26" s="77"/>
      <c r="UKZ26" s="78"/>
      <c r="ULA26" s="77"/>
      <c r="ULB26" s="78"/>
      <c r="ULC26" s="77"/>
      <c r="ULD26" s="78"/>
      <c r="ULE26" s="77"/>
      <c r="ULF26" s="78"/>
      <c r="ULG26" s="77"/>
      <c r="ULH26" s="78"/>
      <c r="ULI26" s="77"/>
      <c r="ULJ26" s="78"/>
      <c r="ULK26" s="77"/>
      <c r="ULL26" s="78"/>
      <c r="ULM26" s="77"/>
      <c r="ULN26" s="78"/>
      <c r="ULO26" s="77"/>
      <c r="ULP26" s="78"/>
      <c r="ULQ26" s="77"/>
      <c r="ULR26" s="78"/>
      <c r="ULS26" s="77"/>
      <c r="ULT26" s="78"/>
      <c r="ULU26" s="77"/>
      <c r="ULV26" s="78"/>
      <c r="ULW26" s="77"/>
      <c r="ULX26" s="78"/>
      <c r="ULY26" s="77"/>
      <c r="ULZ26" s="78"/>
      <c r="UMA26" s="77"/>
      <c r="UMB26" s="78"/>
      <c r="UMC26" s="77"/>
      <c r="UMD26" s="78"/>
      <c r="UME26" s="77"/>
      <c r="UMF26" s="78"/>
      <c r="UMG26" s="77"/>
      <c r="UMH26" s="78"/>
      <c r="UMI26" s="77"/>
      <c r="UMJ26" s="78"/>
      <c r="UMK26" s="77"/>
      <c r="UML26" s="78"/>
      <c r="UMM26" s="77"/>
      <c r="UMN26" s="78"/>
      <c r="UMO26" s="77"/>
      <c r="UMP26" s="78"/>
      <c r="UMQ26" s="77"/>
      <c r="UMR26" s="78"/>
      <c r="UMS26" s="77"/>
      <c r="UMT26" s="78"/>
      <c r="UMU26" s="77"/>
      <c r="UMV26" s="78"/>
      <c r="UMW26" s="77"/>
      <c r="UMX26" s="78"/>
      <c r="UMY26" s="77"/>
      <c r="UMZ26" s="78"/>
      <c r="UNA26" s="77"/>
      <c r="UNB26" s="78"/>
      <c r="UNC26" s="77"/>
      <c r="UND26" s="78"/>
      <c r="UNE26" s="77"/>
      <c r="UNF26" s="78"/>
      <c r="UNG26" s="77"/>
      <c r="UNH26" s="78"/>
      <c r="UNI26" s="77"/>
      <c r="UNJ26" s="78"/>
      <c r="UNK26" s="77"/>
      <c r="UNL26" s="78"/>
      <c r="UNM26" s="77"/>
      <c r="UNN26" s="78"/>
      <c r="UNO26" s="77"/>
      <c r="UNP26" s="78"/>
      <c r="UNQ26" s="77"/>
      <c r="UNR26" s="78"/>
      <c r="UNS26" s="77"/>
      <c r="UNT26" s="78"/>
      <c r="UNU26" s="77"/>
      <c r="UNV26" s="78"/>
      <c r="UNW26" s="77"/>
      <c r="UNX26" s="78"/>
      <c r="UNY26" s="77"/>
      <c r="UNZ26" s="78"/>
      <c r="UOA26" s="77"/>
      <c r="UOB26" s="78"/>
      <c r="UOC26" s="77"/>
      <c r="UOD26" s="78"/>
      <c r="UOE26" s="77"/>
      <c r="UOF26" s="78"/>
      <c r="UOG26" s="77"/>
      <c r="UOH26" s="78"/>
      <c r="UOI26" s="77"/>
      <c r="UOJ26" s="78"/>
      <c r="UOK26" s="77"/>
      <c r="UOL26" s="78"/>
      <c r="UOM26" s="77"/>
      <c r="UON26" s="78"/>
      <c r="UOO26" s="77"/>
      <c r="UOP26" s="78"/>
      <c r="UOQ26" s="77"/>
      <c r="UOR26" s="78"/>
      <c r="UOS26" s="77"/>
      <c r="UOT26" s="78"/>
      <c r="UOU26" s="77"/>
      <c r="UOV26" s="78"/>
      <c r="UOW26" s="77"/>
      <c r="UOX26" s="78"/>
      <c r="UOY26" s="77"/>
      <c r="UOZ26" s="78"/>
      <c r="UPA26" s="77"/>
      <c r="UPB26" s="78"/>
      <c r="UPC26" s="77"/>
      <c r="UPD26" s="78"/>
      <c r="UPE26" s="77"/>
      <c r="UPF26" s="78"/>
      <c r="UPG26" s="77"/>
      <c r="UPH26" s="78"/>
      <c r="UPI26" s="77"/>
      <c r="UPJ26" s="78"/>
      <c r="UPK26" s="77"/>
      <c r="UPL26" s="78"/>
      <c r="UPM26" s="77"/>
      <c r="UPN26" s="78"/>
      <c r="UPO26" s="77"/>
      <c r="UPP26" s="78"/>
      <c r="UPQ26" s="77"/>
      <c r="UPR26" s="78"/>
      <c r="UPS26" s="77"/>
      <c r="UPT26" s="78"/>
      <c r="UPU26" s="77"/>
      <c r="UPV26" s="78"/>
      <c r="UPW26" s="77"/>
      <c r="UPX26" s="78"/>
      <c r="UPY26" s="77"/>
      <c r="UPZ26" s="78"/>
      <c r="UQA26" s="77"/>
      <c r="UQB26" s="78"/>
      <c r="UQC26" s="77"/>
      <c r="UQD26" s="78"/>
      <c r="UQE26" s="77"/>
      <c r="UQF26" s="78"/>
      <c r="UQG26" s="77"/>
      <c r="UQH26" s="78"/>
      <c r="UQI26" s="77"/>
      <c r="UQJ26" s="78"/>
      <c r="UQK26" s="77"/>
      <c r="UQL26" s="78"/>
      <c r="UQM26" s="77"/>
      <c r="UQN26" s="78"/>
      <c r="UQO26" s="77"/>
      <c r="UQP26" s="78"/>
      <c r="UQQ26" s="77"/>
      <c r="UQR26" s="78"/>
      <c r="UQS26" s="77"/>
      <c r="UQT26" s="78"/>
      <c r="UQU26" s="77"/>
      <c r="UQV26" s="78"/>
      <c r="UQW26" s="77"/>
      <c r="UQX26" s="78"/>
      <c r="UQY26" s="77"/>
      <c r="UQZ26" s="78"/>
      <c r="URA26" s="77"/>
      <c r="URB26" s="78"/>
      <c r="URC26" s="77"/>
      <c r="URD26" s="78"/>
      <c r="URE26" s="77"/>
      <c r="URF26" s="78"/>
      <c r="URG26" s="77"/>
      <c r="URH26" s="78"/>
      <c r="URI26" s="77"/>
      <c r="URJ26" s="78"/>
      <c r="URK26" s="77"/>
      <c r="URL26" s="78"/>
      <c r="URM26" s="77"/>
      <c r="URN26" s="78"/>
      <c r="URO26" s="77"/>
      <c r="URP26" s="78"/>
      <c r="URQ26" s="77"/>
      <c r="URR26" s="78"/>
      <c r="URS26" s="77"/>
      <c r="URT26" s="78"/>
      <c r="URU26" s="77"/>
      <c r="URV26" s="78"/>
      <c r="URW26" s="77"/>
      <c r="URX26" s="78"/>
      <c r="URY26" s="77"/>
      <c r="URZ26" s="78"/>
      <c r="USA26" s="77"/>
      <c r="USB26" s="78"/>
      <c r="USC26" s="77"/>
      <c r="USD26" s="78"/>
      <c r="USE26" s="77"/>
      <c r="USF26" s="78"/>
      <c r="USG26" s="77"/>
      <c r="USH26" s="78"/>
      <c r="USI26" s="77"/>
      <c r="USJ26" s="78"/>
      <c r="USK26" s="77"/>
      <c r="USL26" s="78"/>
      <c r="USM26" s="77"/>
      <c r="USN26" s="78"/>
      <c r="USO26" s="77"/>
      <c r="USP26" s="78"/>
      <c r="USQ26" s="77"/>
      <c r="USR26" s="78"/>
      <c r="USS26" s="77"/>
      <c r="UST26" s="78"/>
      <c r="USU26" s="77"/>
      <c r="USV26" s="78"/>
      <c r="USW26" s="77"/>
      <c r="USX26" s="78"/>
      <c r="USY26" s="77"/>
      <c r="USZ26" s="78"/>
      <c r="UTA26" s="77"/>
      <c r="UTB26" s="78"/>
      <c r="UTC26" s="77"/>
      <c r="UTD26" s="78"/>
      <c r="UTE26" s="77"/>
      <c r="UTF26" s="78"/>
      <c r="UTG26" s="77"/>
      <c r="UTH26" s="78"/>
      <c r="UTI26" s="77"/>
      <c r="UTJ26" s="78"/>
      <c r="UTK26" s="77"/>
      <c r="UTL26" s="78"/>
      <c r="UTM26" s="77"/>
      <c r="UTN26" s="78"/>
      <c r="UTO26" s="77"/>
      <c r="UTP26" s="78"/>
      <c r="UTQ26" s="77"/>
      <c r="UTR26" s="78"/>
      <c r="UTS26" s="77"/>
      <c r="UTT26" s="78"/>
      <c r="UTU26" s="77"/>
      <c r="UTV26" s="78"/>
      <c r="UTW26" s="77"/>
      <c r="UTX26" s="78"/>
      <c r="UTY26" s="77"/>
      <c r="UTZ26" s="78"/>
      <c r="UUA26" s="77"/>
      <c r="UUB26" s="78"/>
      <c r="UUC26" s="77"/>
      <c r="UUD26" s="78"/>
      <c r="UUE26" s="77"/>
      <c r="UUF26" s="78"/>
      <c r="UUG26" s="77"/>
      <c r="UUH26" s="78"/>
      <c r="UUI26" s="77"/>
      <c r="UUJ26" s="78"/>
      <c r="UUK26" s="77"/>
      <c r="UUL26" s="78"/>
      <c r="UUM26" s="77"/>
      <c r="UUN26" s="78"/>
      <c r="UUO26" s="77"/>
      <c r="UUP26" s="78"/>
      <c r="UUQ26" s="77"/>
      <c r="UUR26" s="78"/>
      <c r="UUS26" s="77"/>
      <c r="UUT26" s="78"/>
      <c r="UUU26" s="77"/>
      <c r="UUV26" s="78"/>
      <c r="UUW26" s="77"/>
      <c r="UUX26" s="78"/>
      <c r="UUY26" s="77"/>
      <c r="UUZ26" s="78"/>
      <c r="UVA26" s="77"/>
      <c r="UVB26" s="78"/>
      <c r="UVC26" s="77"/>
      <c r="UVD26" s="78"/>
      <c r="UVE26" s="77"/>
      <c r="UVF26" s="78"/>
      <c r="UVG26" s="77"/>
      <c r="UVH26" s="78"/>
      <c r="UVI26" s="77"/>
      <c r="UVJ26" s="78"/>
      <c r="UVK26" s="77"/>
      <c r="UVL26" s="78"/>
      <c r="UVM26" s="77"/>
      <c r="UVN26" s="78"/>
      <c r="UVO26" s="77"/>
      <c r="UVP26" s="78"/>
      <c r="UVQ26" s="77"/>
      <c r="UVR26" s="78"/>
      <c r="UVS26" s="77"/>
      <c r="UVT26" s="78"/>
      <c r="UVU26" s="77"/>
      <c r="UVV26" s="78"/>
      <c r="UVW26" s="77"/>
      <c r="UVX26" s="78"/>
      <c r="UVY26" s="77"/>
      <c r="UVZ26" s="78"/>
      <c r="UWA26" s="77"/>
      <c r="UWB26" s="78"/>
      <c r="UWC26" s="77"/>
      <c r="UWD26" s="78"/>
      <c r="UWE26" s="77"/>
      <c r="UWF26" s="78"/>
      <c r="UWG26" s="77"/>
      <c r="UWH26" s="78"/>
      <c r="UWI26" s="77"/>
      <c r="UWJ26" s="78"/>
      <c r="UWK26" s="77"/>
      <c r="UWL26" s="78"/>
      <c r="UWM26" s="77"/>
      <c r="UWN26" s="78"/>
      <c r="UWO26" s="77"/>
      <c r="UWP26" s="78"/>
      <c r="UWQ26" s="77"/>
      <c r="UWR26" s="78"/>
      <c r="UWS26" s="77"/>
      <c r="UWT26" s="78"/>
      <c r="UWU26" s="77"/>
      <c r="UWV26" s="78"/>
      <c r="UWW26" s="77"/>
      <c r="UWX26" s="78"/>
      <c r="UWY26" s="77"/>
      <c r="UWZ26" s="78"/>
      <c r="UXA26" s="77"/>
      <c r="UXB26" s="78"/>
      <c r="UXC26" s="77"/>
      <c r="UXD26" s="78"/>
      <c r="UXE26" s="77"/>
      <c r="UXF26" s="78"/>
      <c r="UXG26" s="77"/>
      <c r="UXH26" s="78"/>
      <c r="UXI26" s="77"/>
      <c r="UXJ26" s="78"/>
      <c r="UXK26" s="77"/>
      <c r="UXL26" s="78"/>
      <c r="UXM26" s="77"/>
      <c r="UXN26" s="78"/>
      <c r="UXO26" s="77"/>
      <c r="UXP26" s="78"/>
      <c r="UXQ26" s="77"/>
      <c r="UXR26" s="78"/>
      <c r="UXS26" s="77"/>
      <c r="UXT26" s="78"/>
      <c r="UXU26" s="77"/>
      <c r="UXV26" s="78"/>
      <c r="UXW26" s="77"/>
      <c r="UXX26" s="78"/>
      <c r="UXY26" s="77"/>
      <c r="UXZ26" s="78"/>
      <c r="UYA26" s="77"/>
      <c r="UYB26" s="78"/>
      <c r="UYC26" s="77"/>
      <c r="UYD26" s="78"/>
      <c r="UYE26" s="77"/>
      <c r="UYF26" s="78"/>
      <c r="UYG26" s="77"/>
      <c r="UYH26" s="78"/>
      <c r="UYI26" s="77"/>
      <c r="UYJ26" s="78"/>
      <c r="UYK26" s="77"/>
      <c r="UYL26" s="78"/>
      <c r="UYM26" s="77"/>
      <c r="UYN26" s="78"/>
      <c r="UYO26" s="77"/>
      <c r="UYP26" s="78"/>
      <c r="UYQ26" s="77"/>
      <c r="UYR26" s="78"/>
      <c r="UYS26" s="77"/>
      <c r="UYT26" s="78"/>
      <c r="UYU26" s="77"/>
      <c r="UYV26" s="78"/>
      <c r="UYW26" s="77"/>
      <c r="UYX26" s="78"/>
      <c r="UYY26" s="77"/>
      <c r="UYZ26" s="78"/>
      <c r="UZA26" s="77"/>
      <c r="UZB26" s="78"/>
      <c r="UZC26" s="77"/>
      <c r="UZD26" s="78"/>
      <c r="UZE26" s="77"/>
      <c r="UZF26" s="78"/>
      <c r="UZG26" s="77"/>
      <c r="UZH26" s="78"/>
      <c r="UZI26" s="77"/>
      <c r="UZJ26" s="78"/>
      <c r="UZK26" s="77"/>
      <c r="UZL26" s="78"/>
      <c r="UZM26" s="77"/>
      <c r="UZN26" s="78"/>
      <c r="UZO26" s="77"/>
      <c r="UZP26" s="78"/>
      <c r="UZQ26" s="77"/>
      <c r="UZR26" s="78"/>
      <c r="UZS26" s="77"/>
      <c r="UZT26" s="78"/>
      <c r="UZU26" s="77"/>
      <c r="UZV26" s="78"/>
      <c r="UZW26" s="77"/>
      <c r="UZX26" s="78"/>
      <c r="UZY26" s="77"/>
      <c r="UZZ26" s="78"/>
      <c r="VAA26" s="77"/>
      <c r="VAB26" s="78"/>
      <c r="VAC26" s="77"/>
      <c r="VAD26" s="78"/>
      <c r="VAE26" s="77"/>
      <c r="VAF26" s="78"/>
      <c r="VAG26" s="77"/>
      <c r="VAH26" s="78"/>
      <c r="VAI26" s="77"/>
      <c r="VAJ26" s="78"/>
      <c r="VAK26" s="77"/>
      <c r="VAL26" s="78"/>
      <c r="VAM26" s="77"/>
      <c r="VAN26" s="78"/>
      <c r="VAO26" s="77"/>
      <c r="VAP26" s="78"/>
      <c r="VAQ26" s="77"/>
      <c r="VAR26" s="78"/>
      <c r="VAS26" s="77"/>
      <c r="VAT26" s="78"/>
      <c r="VAU26" s="77"/>
      <c r="VAV26" s="78"/>
      <c r="VAW26" s="77"/>
      <c r="VAX26" s="78"/>
      <c r="VAY26" s="77"/>
      <c r="VAZ26" s="78"/>
      <c r="VBA26" s="77"/>
      <c r="VBB26" s="78"/>
      <c r="VBC26" s="77"/>
      <c r="VBD26" s="78"/>
      <c r="VBE26" s="77"/>
      <c r="VBF26" s="78"/>
      <c r="VBG26" s="77"/>
      <c r="VBH26" s="78"/>
      <c r="VBI26" s="77"/>
      <c r="VBJ26" s="78"/>
      <c r="VBK26" s="77"/>
      <c r="VBL26" s="78"/>
      <c r="VBM26" s="77"/>
      <c r="VBN26" s="78"/>
      <c r="VBO26" s="77"/>
      <c r="VBP26" s="78"/>
      <c r="VBQ26" s="77"/>
      <c r="VBR26" s="78"/>
      <c r="VBS26" s="77"/>
      <c r="VBT26" s="78"/>
      <c r="VBU26" s="77"/>
      <c r="VBV26" s="78"/>
      <c r="VBW26" s="77"/>
      <c r="VBX26" s="78"/>
      <c r="VBY26" s="77"/>
      <c r="VBZ26" s="78"/>
      <c r="VCA26" s="77"/>
      <c r="VCB26" s="78"/>
      <c r="VCC26" s="77"/>
      <c r="VCD26" s="78"/>
      <c r="VCE26" s="77"/>
      <c r="VCF26" s="78"/>
      <c r="VCG26" s="77"/>
      <c r="VCH26" s="78"/>
      <c r="VCI26" s="77"/>
      <c r="VCJ26" s="78"/>
      <c r="VCK26" s="77"/>
      <c r="VCL26" s="78"/>
      <c r="VCM26" s="77"/>
      <c r="VCN26" s="78"/>
      <c r="VCO26" s="77"/>
      <c r="VCP26" s="78"/>
      <c r="VCQ26" s="77"/>
      <c r="VCR26" s="78"/>
      <c r="VCS26" s="77"/>
      <c r="VCT26" s="78"/>
      <c r="VCU26" s="77"/>
      <c r="VCV26" s="78"/>
      <c r="VCW26" s="77"/>
      <c r="VCX26" s="78"/>
      <c r="VCY26" s="77"/>
      <c r="VCZ26" s="78"/>
      <c r="VDA26" s="77"/>
      <c r="VDB26" s="78"/>
      <c r="VDC26" s="77"/>
      <c r="VDD26" s="78"/>
      <c r="VDE26" s="77"/>
      <c r="VDF26" s="78"/>
      <c r="VDG26" s="77"/>
      <c r="VDH26" s="78"/>
      <c r="VDI26" s="77"/>
      <c r="VDJ26" s="78"/>
      <c r="VDK26" s="77"/>
      <c r="VDL26" s="78"/>
      <c r="VDM26" s="77"/>
      <c r="VDN26" s="78"/>
      <c r="VDO26" s="77"/>
      <c r="VDP26" s="78"/>
      <c r="VDQ26" s="77"/>
      <c r="VDR26" s="78"/>
      <c r="VDS26" s="77"/>
      <c r="VDT26" s="78"/>
      <c r="VDU26" s="77"/>
      <c r="VDV26" s="78"/>
      <c r="VDW26" s="77"/>
      <c r="VDX26" s="78"/>
      <c r="VDY26" s="77"/>
      <c r="VDZ26" s="78"/>
      <c r="VEA26" s="77"/>
      <c r="VEB26" s="78"/>
      <c r="VEC26" s="77"/>
      <c r="VED26" s="78"/>
      <c r="VEE26" s="77"/>
      <c r="VEF26" s="78"/>
      <c r="VEG26" s="77"/>
      <c r="VEH26" s="78"/>
      <c r="VEI26" s="77"/>
      <c r="VEJ26" s="78"/>
      <c r="VEK26" s="77"/>
      <c r="VEL26" s="78"/>
      <c r="VEM26" s="77"/>
      <c r="VEN26" s="78"/>
      <c r="VEO26" s="77"/>
      <c r="VEP26" s="78"/>
      <c r="VEQ26" s="77"/>
      <c r="VER26" s="78"/>
      <c r="VES26" s="77"/>
      <c r="VET26" s="78"/>
      <c r="VEU26" s="77"/>
      <c r="VEV26" s="78"/>
      <c r="VEW26" s="77"/>
      <c r="VEX26" s="78"/>
      <c r="VEY26" s="77"/>
      <c r="VEZ26" s="78"/>
      <c r="VFA26" s="77"/>
      <c r="VFB26" s="78"/>
      <c r="VFC26" s="77"/>
      <c r="VFD26" s="78"/>
      <c r="VFE26" s="77"/>
      <c r="VFF26" s="78"/>
      <c r="VFG26" s="77"/>
      <c r="VFH26" s="78"/>
      <c r="VFI26" s="77"/>
      <c r="VFJ26" s="78"/>
      <c r="VFK26" s="77"/>
      <c r="VFL26" s="78"/>
      <c r="VFM26" s="77"/>
      <c r="VFN26" s="78"/>
      <c r="VFO26" s="77"/>
      <c r="VFP26" s="78"/>
      <c r="VFQ26" s="77"/>
      <c r="VFR26" s="78"/>
      <c r="VFS26" s="77"/>
      <c r="VFT26" s="78"/>
      <c r="VFU26" s="77"/>
      <c r="VFV26" s="78"/>
      <c r="VFW26" s="77"/>
      <c r="VFX26" s="78"/>
      <c r="VFY26" s="77"/>
      <c r="VFZ26" s="78"/>
      <c r="VGA26" s="77"/>
      <c r="VGB26" s="78"/>
      <c r="VGC26" s="77"/>
      <c r="VGD26" s="78"/>
      <c r="VGE26" s="77"/>
      <c r="VGF26" s="78"/>
      <c r="VGG26" s="77"/>
      <c r="VGH26" s="78"/>
      <c r="VGI26" s="77"/>
      <c r="VGJ26" s="78"/>
      <c r="VGK26" s="77"/>
      <c r="VGL26" s="78"/>
      <c r="VGM26" s="77"/>
      <c r="VGN26" s="78"/>
      <c r="VGO26" s="77"/>
      <c r="VGP26" s="78"/>
      <c r="VGQ26" s="77"/>
      <c r="VGR26" s="78"/>
      <c r="VGS26" s="77"/>
      <c r="VGT26" s="78"/>
      <c r="VGU26" s="77"/>
      <c r="VGV26" s="78"/>
      <c r="VGW26" s="77"/>
      <c r="VGX26" s="78"/>
      <c r="VGY26" s="77"/>
      <c r="VGZ26" s="78"/>
      <c r="VHA26" s="77"/>
      <c r="VHB26" s="78"/>
      <c r="VHC26" s="77"/>
      <c r="VHD26" s="78"/>
      <c r="VHE26" s="77"/>
      <c r="VHF26" s="78"/>
      <c r="VHG26" s="77"/>
      <c r="VHH26" s="78"/>
      <c r="VHI26" s="77"/>
      <c r="VHJ26" s="78"/>
      <c r="VHK26" s="77"/>
      <c r="VHL26" s="78"/>
      <c r="VHM26" s="77"/>
      <c r="VHN26" s="78"/>
      <c r="VHO26" s="77"/>
      <c r="VHP26" s="78"/>
      <c r="VHQ26" s="77"/>
      <c r="VHR26" s="78"/>
      <c r="VHS26" s="77"/>
      <c r="VHT26" s="78"/>
      <c r="VHU26" s="77"/>
      <c r="VHV26" s="78"/>
      <c r="VHW26" s="77"/>
      <c r="VHX26" s="78"/>
      <c r="VHY26" s="77"/>
      <c r="VHZ26" s="78"/>
      <c r="VIA26" s="77"/>
      <c r="VIB26" s="78"/>
      <c r="VIC26" s="77"/>
      <c r="VID26" s="78"/>
      <c r="VIE26" s="77"/>
      <c r="VIF26" s="78"/>
      <c r="VIG26" s="77"/>
      <c r="VIH26" s="78"/>
      <c r="VII26" s="77"/>
      <c r="VIJ26" s="78"/>
      <c r="VIK26" s="77"/>
      <c r="VIL26" s="78"/>
      <c r="VIM26" s="77"/>
      <c r="VIN26" s="78"/>
      <c r="VIO26" s="77"/>
      <c r="VIP26" s="78"/>
      <c r="VIQ26" s="77"/>
      <c r="VIR26" s="78"/>
      <c r="VIS26" s="77"/>
      <c r="VIT26" s="78"/>
      <c r="VIU26" s="77"/>
      <c r="VIV26" s="78"/>
      <c r="VIW26" s="77"/>
      <c r="VIX26" s="78"/>
      <c r="VIY26" s="77"/>
      <c r="VIZ26" s="78"/>
      <c r="VJA26" s="77"/>
      <c r="VJB26" s="78"/>
      <c r="VJC26" s="77"/>
      <c r="VJD26" s="78"/>
      <c r="VJE26" s="77"/>
      <c r="VJF26" s="78"/>
      <c r="VJG26" s="77"/>
      <c r="VJH26" s="78"/>
      <c r="VJI26" s="77"/>
      <c r="VJJ26" s="78"/>
      <c r="VJK26" s="77"/>
      <c r="VJL26" s="78"/>
      <c r="VJM26" s="77"/>
      <c r="VJN26" s="78"/>
      <c r="VJO26" s="77"/>
      <c r="VJP26" s="78"/>
      <c r="VJQ26" s="77"/>
      <c r="VJR26" s="78"/>
      <c r="VJS26" s="77"/>
      <c r="VJT26" s="78"/>
      <c r="VJU26" s="77"/>
      <c r="VJV26" s="78"/>
      <c r="VJW26" s="77"/>
      <c r="VJX26" s="78"/>
      <c r="VJY26" s="77"/>
      <c r="VJZ26" s="78"/>
      <c r="VKA26" s="77"/>
      <c r="VKB26" s="78"/>
      <c r="VKC26" s="77"/>
      <c r="VKD26" s="78"/>
      <c r="VKE26" s="77"/>
      <c r="VKF26" s="78"/>
      <c r="VKG26" s="77"/>
      <c r="VKH26" s="78"/>
      <c r="VKI26" s="77"/>
      <c r="VKJ26" s="78"/>
      <c r="VKK26" s="77"/>
      <c r="VKL26" s="78"/>
      <c r="VKM26" s="77"/>
      <c r="VKN26" s="78"/>
      <c r="VKO26" s="77"/>
      <c r="VKP26" s="78"/>
      <c r="VKQ26" s="77"/>
      <c r="VKR26" s="78"/>
      <c r="VKS26" s="77"/>
      <c r="VKT26" s="78"/>
      <c r="VKU26" s="77"/>
      <c r="VKV26" s="78"/>
      <c r="VKW26" s="77"/>
      <c r="VKX26" s="78"/>
      <c r="VKY26" s="77"/>
      <c r="VKZ26" s="78"/>
      <c r="VLA26" s="77"/>
      <c r="VLB26" s="78"/>
      <c r="VLC26" s="77"/>
      <c r="VLD26" s="78"/>
      <c r="VLE26" s="77"/>
      <c r="VLF26" s="78"/>
      <c r="VLG26" s="77"/>
      <c r="VLH26" s="78"/>
      <c r="VLI26" s="77"/>
      <c r="VLJ26" s="78"/>
      <c r="VLK26" s="77"/>
      <c r="VLL26" s="78"/>
      <c r="VLM26" s="77"/>
      <c r="VLN26" s="78"/>
      <c r="VLO26" s="77"/>
      <c r="VLP26" s="78"/>
      <c r="VLQ26" s="77"/>
      <c r="VLR26" s="78"/>
      <c r="VLS26" s="77"/>
      <c r="VLT26" s="78"/>
      <c r="VLU26" s="77"/>
      <c r="VLV26" s="78"/>
      <c r="VLW26" s="77"/>
      <c r="VLX26" s="78"/>
      <c r="VLY26" s="77"/>
      <c r="VLZ26" s="78"/>
      <c r="VMA26" s="77"/>
      <c r="VMB26" s="78"/>
      <c r="VMC26" s="77"/>
      <c r="VMD26" s="78"/>
      <c r="VME26" s="77"/>
      <c r="VMF26" s="78"/>
      <c r="VMG26" s="77"/>
      <c r="VMH26" s="78"/>
      <c r="VMI26" s="77"/>
      <c r="VMJ26" s="78"/>
      <c r="VMK26" s="77"/>
      <c r="VML26" s="78"/>
      <c r="VMM26" s="77"/>
      <c r="VMN26" s="78"/>
      <c r="VMO26" s="77"/>
      <c r="VMP26" s="78"/>
      <c r="VMQ26" s="77"/>
      <c r="VMR26" s="78"/>
      <c r="VMS26" s="77"/>
      <c r="VMT26" s="78"/>
      <c r="VMU26" s="77"/>
      <c r="VMV26" s="78"/>
      <c r="VMW26" s="77"/>
      <c r="VMX26" s="78"/>
      <c r="VMY26" s="77"/>
      <c r="VMZ26" s="78"/>
      <c r="VNA26" s="77"/>
      <c r="VNB26" s="78"/>
      <c r="VNC26" s="77"/>
      <c r="VND26" s="78"/>
      <c r="VNE26" s="77"/>
      <c r="VNF26" s="78"/>
      <c r="VNG26" s="77"/>
      <c r="VNH26" s="78"/>
      <c r="VNI26" s="77"/>
      <c r="VNJ26" s="78"/>
      <c r="VNK26" s="77"/>
      <c r="VNL26" s="78"/>
      <c r="VNM26" s="77"/>
      <c r="VNN26" s="78"/>
      <c r="VNO26" s="77"/>
      <c r="VNP26" s="78"/>
      <c r="VNQ26" s="77"/>
      <c r="VNR26" s="78"/>
      <c r="VNS26" s="77"/>
      <c r="VNT26" s="78"/>
      <c r="VNU26" s="77"/>
      <c r="VNV26" s="78"/>
      <c r="VNW26" s="77"/>
      <c r="VNX26" s="78"/>
      <c r="VNY26" s="77"/>
      <c r="VNZ26" s="78"/>
      <c r="VOA26" s="77"/>
      <c r="VOB26" s="78"/>
      <c r="VOC26" s="77"/>
      <c r="VOD26" s="78"/>
      <c r="VOE26" s="77"/>
      <c r="VOF26" s="78"/>
      <c r="VOG26" s="77"/>
      <c r="VOH26" s="78"/>
      <c r="VOI26" s="77"/>
      <c r="VOJ26" s="78"/>
      <c r="VOK26" s="77"/>
      <c r="VOL26" s="78"/>
      <c r="VOM26" s="77"/>
      <c r="VON26" s="78"/>
      <c r="VOO26" s="77"/>
      <c r="VOP26" s="78"/>
      <c r="VOQ26" s="77"/>
      <c r="VOR26" s="78"/>
      <c r="VOS26" s="77"/>
      <c r="VOT26" s="78"/>
      <c r="VOU26" s="77"/>
      <c r="VOV26" s="78"/>
      <c r="VOW26" s="77"/>
      <c r="VOX26" s="78"/>
      <c r="VOY26" s="77"/>
      <c r="VOZ26" s="78"/>
      <c r="VPA26" s="77"/>
      <c r="VPB26" s="78"/>
      <c r="VPC26" s="77"/>
      <c r="VPD26" s="78"/>
      <c r="VPE26" s="77"/>
      <c r="VPF26" s="78"/>
      <c r="VPG26" s="77"/>
      <c r="VPH26" s="78"/>
      <c r="VPI26" s="77"/>
      <c r="VPJ26" s="78"/>
      <c r="VPK26" s="77"/>
      <c r="VPL26" s="78"/>
      <c r="VPM26" s="77"/>
      <c r="VPN26" s="78"/>
      <c r="VPO26" s="77"/>
      <c r="VPP26" s="78"/>
      <c r="VPQ26" s="77"/>
      <c r="VPR26" s="78"/>
      <c r="VPS26" s="77"/>
      <c r="VPT26" s="78"/>
      <c r="VPU26" s="77"/>
      <c r="VPV26" s="78"/>
      <c r="VPW26" s="77"/>
      <c r="VPX26" s="78"/>
      <c r="VPY26" s="77"/>
      <c r="VPZ26" s="78"/>
      <c r="VQA26" s="77"/>
      <c r="VQB26" s="78"/>
      <c r="VQC26" s="77"/>
      <c r="VQD26" s="78"/>
      <c r="VQE26" s="77"/>
      <c r="VQF26" s="78"/>
      <c r="VQG26" s="77"/>
      <c r="VQH26" s="78"/>
      <c r="VQI26" s="77"/>
      <c r="VQJ26" s="78"/>
      <c r="VQK26" s="77"/>
      <c r="VQL26" s="78"/>
      <c r="VQM26" s="77"/>
      <c r="VQN26" s="78"/>
      <c r="VQO26" s="77"/>
      <c r="VQP26" s="78"/>
      <c r="VQQ26" s="77"/>
      <c r="VQR26" s="78"/>
      <c r="VQS26" s="77"/>
      <c r="VQT26" s="78"/>
      <c r="VQU26" s="77"/>
      <c r="VQV26" s="78"/>
      <c r="VQW26" s="77"/>
      <c r="VQX26" s="78"/>
      <c r="VQY26" s="77"/>
      <c r="VQZ26" s="78"/>
      <c r="VRA26" s="77"/>
      <c r="VRB26" s="78"/>
      <c r="VRC26" s="77"/>
      <c r="VRD26" s="78"/>
      <c r="VRE26" s="77"/>
      <c r="VRF26" s="78"/>
      <c r="VRG26" s="77"/>
      <c r="VRH26" s="78"/>
      <c r="VRI26" s="77"/>
      <c r="VRJ26" s="78"/>
      <c r="VRK26" s="77"/>
      <c r="VRL26" s="78"/>
      <c r="VRM26" s="77"/>
      <c r="VRN26" s="78"/>
      <c r="VRO26" s="77"/>
      <c r="VRP26" s="78"/>
      <c r="VRQ26" s="77"/>
      <c r="VRR26" s="78"/>
      <c r="VRS26" s="77"/>
      <c r="VRT26" s="78"/>
      <c r="VRU26" s="77"/>
      <c r="VRV26" s="78"/>
      <c r="VRW26" s="77"/>
      <c r="VRX26" s="78"/>
      <c r="VRY26" s="77"/>
      <c r="VRZ26" s="78"/>
      <c r="VSA26" s="77"/>
      <c r="VSB26" s="78"/>
      <c r="VSC26" s="77"/>
      <c r="VSD26" s="78"/>
      <c r="VSE26" s="77"/>
      <c r="VSF26" s="78"/>
      <c r="VSG26" s="77"/>
      <c r="VSH26" s="78"/>
      <c r="VSI26" s="77"/>
      <c r="VSJ26" s="78"/>
      <c r="VSK26" s="77"/>
      <c r="VSL26" s="78"/>
      <c r="VSM26" s="77"/>
      <c r="VSN26" s="78"/>
      <c r="VSO26" s="77"/>
      <c r="VSP26" s="78"/>
      <c r="VSQ26" s="77"/>
      <c r="VSR26" s="78"/>
      <c r="VSS26" s="77"/>
      <c r="VST26" s="78"/>
      <c r="VSU26" s="77"/>
      <c r="VSV26" s="78"/>
      <c r="VSW26" s="77"/>
      <c r="VSX26" s="78"/>
      <c r="VSY26" s="77"/>
      <c r="VSZ26" s="78"/>
      <c r="VTA26" s="77"/>
      <c r="VTB26" s="78"/>
      <c r="VTC26" s="77"/>
      <c r="VTD26" s="78"/>
      <c r="VTE26" s="77"/>
      <c r="VTF26" s="78"/>
      <c r="VTG26" s="77"/>
      <c r="VTH26" s="78"/>
      <c r="VTI26" s="77"/>
      <c r="VTJ26" s="78"/>
      <c r="VTK26" s="77"/>
      <c r="VTL26" s="78"/>
      <c r="VTM26" s="77"/>
      <c r="VTN26" s="78"/>
      <c r="VTO26" s="77"/>
      <c r="VTP26" s="78"/>
      <c r="VTQ26" s="77"/>
      <c r="VTR26" s="78"/>
      <c r="VTS26" s="77"/>
      <c r="VTT26" s="78"/>
      <c r="VTU26" s="77"/>
      <c r="VTV26" s="78"/>
      <c r="VTW26" s="77"/>
      <c r="VTX26" s="78"/>
      <c r="VTY26" s="77"/>
      <c r="VTZ26" s="78"/>
      <c r="VUA26" s="77"/>
      <c r="VUB26" s="78"/>
      <c r="VUC26" s="77"/>
      <c r="VUD26" s="78"/>
      <c r="VUE26" s="77"/>
      <c r="VUF26" s="78"/>
      <c r="VUG26" s="77"/>
      <c r="VUH26" s="78"/>
      <c r="VUI26" s="77"/>
      <c r="VUJ26" s="78"/>
      <c r="VUK26" s="77"/>
      <c r="VUL26" s="78"/>
      <c r="VUM26" s="77"/>
      <c r="VUN26" s="78"/>
      <c r="VUO26" s="77"/>
      <c r="VUP26" s="78"/>
      <c r="VUQ26" s="77"/>
      <c r="VUR26" s="78"/>
      <c r="VUS26" s="77"/>
      <c r="VUT26" s="78"/>
      <c r="VUU26" s="77"/>
      <c r="VUV26" s="78"/>
      <c r="VUW26" s="77"/>
      <c r="VUX26" s="78"/>
      <c r="VUY26" s="77"/>
      <c r="VUZ26" s="78"/>
      <c r="VVA26" s="77"/>
      <c r="VVB26" s="78"/>
      <c r="VVC26" s="77"/>
      <c r="VVD26" s="78"/>
      <c r="VVE26" s="77"/>
      <c r="VVF26" s="78"/>
      <c r="VVG26" s="77"/>
      <c r="VVH26" s="78"/>
      <c r="VVI26" s="77"/>
      <c r="VVJ26" s="78"/>
      <c r="VVK26" s="77"/>
      <c r="VVL26" s="78"/>
      <c r="VVM26" s="77"/>
      <c r="VVN26" s="78"/>
      <c r="VVO26" s="77"/>
      <c r="VVP26" s="78"/>
      <c r="VVQ26" s="77"/>
      <c r="VVR26" s="78"/>
      <c r="VVS26" s="77"/>
      <c r="VVT26" s="78"/>
      <c r="VVU26" s="77"/>
      <c r="VVV26" s="78"/>
      <c r="VVW26" s="77"/>
      <c r="VVX26" s="78"/>
      <c r="VVY26" s="77"/>
      <c r="VVZ26" s="78"/>
      <c r="VWA26" s="77"/>
      <c r="VWB26" s="78"/>
      <c r="VWC26" s="77"/>
      <c r="VWD26" s="78"/>
      <c r="VWE26" s="77"/>
      <c r="VWF26" s="78"/>
      <c r="VWG26" s="77"/>
      <c r="VWH26" s="78"/>
      <c r="VWI26" s="77"/>
      <c r="VWJ26" s="78"/>
      <c r="VWK26" s="77"/>
      <c r="VWL26" s="78"/>
      <c r="VWM26" s="77"/>
      <c r="VWN26" s="78"/>
      <c r="VWO26" s="77"/>
      <c r="VWP26" s="78"/>
      <c r="VWQ26" s="77"/>
      <c r="VWR26" s="78"/>
      <c r="VWS26" s="77"/>
      <c r="VWT26" s="78"/>
      <c r="VWU26" s="77"/>
      <c r="VWV26" s="78"/>
      <c r="VWW26" s="77"/>
      <c r="VWX26" s="78"/>
      <c r="VWY26" s="77"/>
      <c r="VWZ26" s="78"/>
      <c r="VXA26" s="77"/>
      <c r="VXB26" s="78"/>
      <c r="VXC26" s="77"/>
      <c r="VXD26" s="78"/>
      <c r="VXE26" s="77"/>
      <c r="VXF26" s="78"/>
      <c r="VXG26" s="77"/>
      <c r="VXH26" s="78"/>
      <c r="VXI26" s="77"/>
      <c r="VXJ26" s="78"/>
      <c r="VXK26" s="77"/>
      <c r="VXL26" s="78"/>
      <c r="VXM26" s="77"/>
      <c r="VXN26" s="78"/>
      <c r="VXO26" s="77"/>
      <c r="VXP26" s="78"/>
      <c r="VXQ26" s="77"/>
      <c r="VXR26" s="78"/>
      <c r="VXS26" s="77"/>
      <c r="VXT26" s="78"/>
      <c r="VXU26" s="77"/>
      <c r="VXV26" s="78"/>
      <c r="VXW26" s="77"/>
      <c r="VXX26" s="78"/>
      <c r="VXY26" s="77"/>
      <c r="VXZ26" s="78"/>
      <c r="VYA26" s="77"/>
      <c r="VYB26" s="78"/>
      <c r="VYC26" s="77"/>
      <c r="VYD26" s="78"/>
      <c r="VYE26" s="77"/>
      <c r="VYF26" s="78"/>
      <c r="VYG26" s="77"/>
      <c r="VYH26" s="78"/>
      <c r="VYI26" s="77"/>
      <c r="VYJ26" s="78"/>
      <c r="VYK26" s="77"/>
      <c r="VYL26" s="78"/>
      <c r="VYM26" s="77"/>
      <c r="VYN26" s="78"/>
      <c r="VYO26" s="77"/>
      <c r="VYP26" s="78"/>
      <c r="VYQ26" s="77"/>
      <c r="VYR26" s="78"/>
      <c r="VYS26" s="77"/>
      <c r="VYT26" s="78"/>
      <c r="VYU26" s="77"/>
      <c r="VYV26" s="78"/>
      <c r="VYW26" s="77"/>
      <c r="VYX26" s="78"/>
      <c r="VYY26" s="77"/>
      <c r="VYZ26" s="78"/>
      <c r="VZA26" s="77"/>
      <c r="VZB26" s="78"/>
      <c r="VZC26" s="77"/>
      <c r="VZD26" s="78"/>
      <c r="VZE26" s="77"/>
      <c r="VZF26" s="78"/>
      <c r="VZG26" s="77"/>
      <c r="VZH26" s="78"/>
      <c r="VZI26" s="77"/>
      <c r="VZJ26" s="78"/>
      <c r="VZK26" s="77"/>
      <c r="VZL26" s="78"/>
      <c r="VZM26" s="77"/>
      <c r="VZN26" s="78"/>
      <c r="VZO26" s="77"/>
      <c r="VZP26" s="78"/>
      <c r="VZQ26" s="77"/>
      <c r="VZR26" s="78"/>
      <c r="VZS26" s="77"/>
      <c r="VZT26" s="78"/>
      <c r="VZU26" s="77"/>
      <c r="VZV26" s="78"/>
      <c r="VZW26" s="77"/>
      <c r="VZX26" s="78"/>
      <c r="VZY26" s="77"/>
      <c r="VZZ26" s="78"/>
      <c r="WAA26" s="77"/>
      <c r="WAB26" s="78"/>
      <c r="WAC26" s="77"/>
      <c r="WAD26" s="78"/>
      <c r="WAE26" s="77"/>
      <c r="WAF26" s="78"/>
      <c r="WAG26" s="77"/>
      <c r="WAH26" s="78"/>
      <c r="WAI26" s="77"/>
      <c r="WAJ26" s="78"/>
      <c r="WAK26" s="77"/>
      <c r="WAL26" s="78"/>
      <c r="WAM26" s="77"/>
      <c r="WAN26" s="78"/>
      <c r="WAO26" s="77"/>
      <c r="WAP26" s="78"/>
      <c r="WAQ26" s="77"/>
      <c r="WAR26" s="78"/>
      <c r="WAS26" s="77"/>
      <c r="WAT26" s="78"/>
      <c r="WAU26" s="77"/>
      <c r="WAV26" s="78"/>
      <c r="WAW26" s="77"/>
      <c r="WAX26" s="78"/>
      <c r="WAY26" s="77"/>
      <c r="WAZ26" s="78"/>
      <c r="WBA26" s="77"/>
      <c r="WBB26" s="78"/>
      <c r="WBC26" s="77"/>
      <c r="WBD26" s="78"/>
      <c r="WBE26" s="77"/>
      <c r="WBF26" s="78"/>
      <c r="WBG26" s="77"/>
      <c r="WBH26" s="78"/>
      <c r="WBI26" s="77"/>
      <c r="WBJ26" s="78"/>
      <c r="WBK26" s="77"/>
      <c r="WBL26" s="78"/>
      <c r="WBM26" s="77"/>
      <c r="WBN26" s="78"/>
      <c r="WBO26" s="77"/>
      <c r="WBP26" s="78"/>
      <c r="WBQ26" s="77"/>
      <c r="WBR26" s="78"/>
      <c r="WBS26" s="77"/>
      <c r="WBT26" s="78"/>
      <c r="WBU26" s="77"/>
      <c r="WBV26" s="78"/>
      <c r="WBW26" s="77"/>
      <c r="WBX26" s="78"/>
      <c r="WBY26" s="77"/>
      <c r="WBZ26" s="78"/>
      <c r="WCA26" s="77"/>
      <c r="WCB26" s="78"/>
      <c r="WCC26" s="77"/>
      <c r="WCD26" s="78"/>
      <c r="WCE26" s="77"/>
      <c r="WCF26" s="78"/>
      <c r="WCG26" s="77"/>
      <c r="WCH26" s="78"/>
      <c r="WCI26" s="77"/>
      <c r="WCJ26" s="78"/>
      <c r="WCK26" s="77"/>
      <c r="WCL26" s="78"/>
      <c r="WCM26" s="77"/>
      <c r="WCN26" s="78"/>
      <c r="WCO26" s="77"/>
      <c r="WCP26" s="78"/>
      <c r="WCQ26" s="77"/>
      <c r="WCR26" s="78"/>
      <c r="WCS26" s="77"/>
      <c r="WCT26" s="78"/>
      <c r="WCU26" s="77"/>
      <c r="WCV26" s="78"/>
      <c r="WCW26" s="77"/>
      <c r="WCX26" s="78"/>
      <c r="WCY26" s="77"/>
      <c r="WCZ26" s="78"/>
      <c r="WDA26" s="77"/>
      <c r="WDB26" s="78"/>
      <c r="WDC26" s="77"/>
      <c r="WDD26" s="78"/>
      <c r="WDE26" s="77"/>
      <c r="WDF26" s="78"/>
      <c r="WDG26" s="77"/>
      <c r="WDH26" s="78"/>
      <c r="WDI26" s="77"/>
      <c r="WDJ26" s="78"/>
      <c r="WDK26" s="77"/>
      <c r="WDL26" s="78"/>
      <c r="WDM26" s="77"/>
      <c r="WDN26" s="78"/>
      <c r="WDO26" s="77"/>
      <c r="WDP26" s="78"/>
      <c r="WDQ26" s="77"/>
      <c r="WDR26" s="78"/>
      <c r="WDS26" s="77"/>
      <c r="WDT26" s="78"/>
      <c r="WDU26" s="77"/>
      <c r="WDV26" s="78"/>
      <c r="WDW26" s="77"/>
      <c r="WDX26" s="78"/>
      <c r="WDY26" s="77"/>
      <c r="WDZ26" s="78"/>
      <c r="WEA26" s="77"/>
      <c r="WEB26" s="78"/>
      <c r="WEC26" s="77"/>
      <c r="WED26" s="78"/>
      <c r="WEE26" s="77"/>
      <c r="WEF26" s="78"/>
      <c r="WEG26" s="77"/>
      <c r="WEH26" s="78"/>
      <c r="WEI26" s="77"/>
      <c r="WEJ26" s="78"/>
      <c r="WEK26" s="77"/>
      <c r="WEL26" s="78"/>
      <c r="WEM26" s="77"/>
      <c r="WEN26" s="78"/>
      <c r="WEO26" s="77"/>
      <c r="WEP26" s="78"/>
      <c r="WEQ26" s="77"/>
      <c r="WER26" s="78"/>
      <c r="WES26" s="77"/>
      <c r="WET26" s="78"/>
      <c r="WEU26" s="77"/>
      <c r="WEV26" s="78"/>
      <c r="WEW26" s="77"/>
      <c r="WEX26" s="78"/>
      <c r="WEY26" s="77"/>
      <c r="WEZ26" s="78"/>
      <c r="WFA26" s="77"/>
      <c r="WFB26" s="78"/>
      <c r="WFC26" s="77"/>
      <c r="WFD26" s="78"/>
      <c r="WFE26" s="77"/>
      <c r="WFF26" s="78"/>
      <c r="WFG26" s="77"/>
      <c r="WFH26" s="78"/>
      <c r="WFI26" s="77"/>
      <c r="WFJ26" s="78"/>
      <c r="WFK26" s="77"/>
      <c r="WFL26" s="78"/>
      <c r="WFM26" s="77"/>
      <c r="WFN26" s="78"/>
      <c r="WFO26" s="77"/>
      <c r="WFP26" s="78"/>
      <c r="WFQ26" s="77"/>
      <c r="WFR26" s="78"/>
      <c r="WFS26" s="77"/>
      <c r="WFT26" s="78"/>
      <c r="WFU26" s="77"/>
      <c r="WFV26" s="78"/>
      <c r="WFW26" s="77"/>
      <c r="WFX26" s="78"/>
      <c r="WFY26" s="77"/>
      <c r="WFZ26" s="78"/>
      <c r="WGA26" s="77"/>
      <c r="WGB26" s="78"/>
      <c r="WGC26" s="77"/>
      <c r="WGD26" s="78"/>
      <c r="WGE26" s="77"/>
      <c r="WGF26" s="78"/>
      <c r="WGG26" s="77"/>
      <c r="WGH26" s="78"/>
      <c r="WGI26" s="77"/>
      <c r="WGJ26" s="78"/>
      <c r="WGK26" s="77"/>
      <c r="WGL26" s="78"/>
      <c r="WGM26" s="77"/>
      <c r="WGN26" s="78"/>
      <c r="WGO26" s="77"/>
      <c r="WGP26" s="78"/>
      <c r="WGQ26" s="77"/>
      <c r="WGR26" s="78"/>
      <c r="WGS26" s="77"/>
      <c r="WGT26" s="78"/>
      <c r="WGU26" s="77"/>
      <c r="WGV26" s="78"/>
      <c r="WGW26" s="77"/>
      <c r="WGX26" s="78"/>
      <c r="WGY26" s="77"/>
      <c r="WGZ26" s="78"/>
      <c r="WHA26" s="77"/>
      <c r="WHB26" s="78"/>
      <c r="WHC26" s="77"/>
      <c r="WHD26" s="78"/>
      <c r="WHE26" s="77"/>
      <c r="WHF26" s="78"/>
      <c r="WHG26" s="77"/>
      <c r="WHH26" s="78"/>
      <c r="WHI26" s="77"/>
      <c r="WHJ26" s="78"/>
      <c r="WHK26" s="77"/>
      <c r="WHL26" s="78"/>
      <c r="WHM26" s="77"/>
      <c r="WHN26" s="78"/>
      <c r="WHO26" s="77"/>
      <c r="WHP26" s="78"/>
      <c r="WHQ26" s="77"/>
      <c r="WHR26" s="78"/>
      <c r="WHS26" s="77"/>
      <c r="WHT26" s="78"/>
      <c r="WHU26" s="77"/>
      <c r="WHV26" s="78"/>
      <c r="WHW26" s="77"/>
      <c r="WHX26" s="78"/>
      <c r="WHY26" s="77"/>
      <c r="WHZ26" s="78"/>
      <c r="WIA26" s="77"/>
      <c r="WIB26" s="78"/>
      <c r="WIC26" s="77"/>
      <c r="WID26" s="78"/>
      <c r="WIE26" s="77"/>
      <c r="WIF26" s="78"/>
      <c r="WIG26" s="77"/>
      <c r="WIH26" s="78"/>
      <c r="WII26" s="77"/>
      <c r="WIJ26" s="78"/>
      <c r="WIK26" s="77"/>
      <c r="WIL26" s="78"/>
      <c r="WIM26" s="77"/>
      <c r="WIN26" s="78"/>
      <c r="WIO26" s="77"/>
      <c r="WIP26" s="78"/>
      <c r="WIQ26" s="77"/>
      <c r="WIR26" s="78"/>
      <c r="WIS26" s="77"/>
      <c r="WIT26" s="78"/>
      <c r="WIU26" s="77"/>
      <c r="WIV26" s="78"/>
      <c r="WIW26" s="77"/>
      <c r="WIX26" s="78"/>
      <c r="WIY26" s="77"/>
      <c r="WIZ26" s="78"/>
      <c r="WJA26" s="77"/>
      <c r="WJB26" s="78"/>
      <c r="WJC26" s="77"/>
      <c r="WJD26" s="78"/>
      <c r="WJE26" s="77"/>
      <c r="WJF26" s="78"/>
      <c r="WJG26" s="77"/>
      <c r="WJH26" s="78"/>
      <c r="WJI26" s="77"/>
      <c r="WJJ26" s="78"/>
      <c r="WJK26" s="77"/>
      <c r="WJL26" s="78"/>
      <c r="WJM26" s="77"/>
      <c r="WJN26" s="78"/>
      <c r="WJO26" s="77"/>
      <c r="WJP26" s="78"/>
      <c r="WJQ26" s="77"/>
      <c r="WJR26" s="78"/>
      <c r="WJS26" s="77"/>
      <c r="WJT26" s="78"/>
      <c r="WJU26" s="77"/>
      <c r="WJV26" s="78"/>
      <c r="WJW26" s="77"/>
      <c r="WJX26" s="78"/>
      <c r="WJY26" s="77"/>
      <c r="WJZ26" s="78"/>
      <c r="WKA26" s="77"/>
      <c r="WKB26" s="78"/>
      <c r="WKC26" s="77"/>
      <c r="WKD26" s="78"/>
      <c r="WKE26" s="77"/>
      <c r="WKF26" s="78"/>
      <c r="WKG26" s="77"/>
      <c r="WKH26" s="78"/>
      <c r="WKI26" s="77"/>
      <c r="WKJ26" s="78"/>
      <c r="WKK26" s="77"/>
      <c r="WKL26" s="78"/>
      <c r="WKM26" s="77"/>
      <c r="WKN26" s="78"/>
      <c r="WKO26" s="77"/>
      <c r="WKP26" s="78"/>
      <c r="WKQ26" s="77"/>
      <c r="WKR26" s="78"/>
      <c r="WKS26" s="77"/>
      <c r="WKT26" s="78"/>
      <c r="WKU26" s="77"/>
      <c r="WKV26" s="78"/>
      <c r="WKW26" s="77"/>
      <c r="WKX26" s="78"/>
      <c r="WKY26" s="77"/>
      <c r="WKZ26" s="78"/>
      <c r="WLA26" s="77"/>
      <c r="WLB26" s="78"/>
      <c r="WLC26" s="77"/>
      <c r="WLD26" s="78"/>
      <c r="WLE26" s="77"/>
      <c r="WLF26" s="78"/>
      <c r="WLG26" s="77"/>
      <c r="WLH26" s="78"/>
      <c r="WLI26" s="77"/>
      <c r="WLJ26" s="78"/>
      <c r="WLK26" s="77"/>
      <c r="WLL26" s="78"/>
      <c r="WLM26" s="77"/>
      <c r="WLN26" s="78"/>
      <c r="WLO26" s="77"/>
      <c r="WLP26" s="78"/>
      <c r="WLQ26" s="77"/>
      <c r="WLR26" s="78"/>
      <c r="WLS26" s="77"/>
      <c r="WLT26" s="78"/>
      <c r="WLU26" s="77"/>
      <c r="WLV26" s="78"/>
      <c r="WLW26" s="77"/>
      <c r="WLX26" s="78"/>
      <c r="WLY26" s="77"/>
      <c r="WLZ26" s="78"/>
      <c r="WMA26" s="77"/>
      <c r="WMB26" s="78"/>
      <c r="WMC26" s="77"/>
      <c r="WMD26" s="78"/>
      <c r="WME26" s="77"/>
      <c r="WMF26" s="78"/>
      <c r="WMG26" s="77"/>
      <c r="WMH26" s="78"/>
      <c r="WMI26" s="77"/>
      <c r="WMJ26" s="78"/>
      <c r="WMK26" s="77"/>
      <c r="WML26" s="78"/>
      <c r="WMM26" s="77"/>
      <c r="WMN26" s="78"/>
      <c r="WMO26" s="77"/>
      <c r="WMP26" s="78"/>
      <c r="WMQ26" s="77"/>
      <c r="WMR26" s="78"/>
      <c r="WMS26" s="77"/>
      <c r="WMT26" s="78"/>
      <c r="WMU26" s="77"/>
      <c r="WMV26" s="78"/>
      <c r="WMW26" s="77"/>
      <c r="WMX26" s="78"/>
      <c r="WMY26" s="77"/>
      <c r="WMZ26" s="78"/>
      <c r="WNA26" s="77"/>
      <c r="WNB26" s="78"/>
      <c r="WNC26" s="77"/>
      <c r="WND26" s="78"/>
      <c r="WNE26" s="77"/>
      <c r="WNF26" s="78"/>
      <c r="WNG26" s="77"/>
      <c r="WNH26" s="78"/>
      <c r="WNI26" s="77"/>
      <c r="WNJ26" s="78"/>
      <c r="WNK26" s="77"/>
      <c r="WNL26" s="78"/>
      <c r="WNM26" s="77"/>
      <c r="WNN26" s="78"/>
      <c r="WNO26" s="77"/>
      <c r="WNP26" s="78"/>
      <c r="WNQ26" s="77"/>
      <c r="WNR26" s="78"/>
      <c r="WNS26" s="77"/>
      <c r="WNT26" s="78"/>
      <c r="WNU26" s="77"/>
      <c r="WNV26" s="78"/>
      <c r="WNW26" s="77"/>
      <c r="WNX26" s="78"/>
      <c r="WNY26" s="77"/>
      <c r="WNZ26" s="78"/>
      <c r="WOA26" s="77"/>
      <c r="WOB26" s="78"/>
      <c r="WOC26" s="77"/>
      <c r="WOD26" s="78"/>
      <c r="WOE26" s="77"/>
      <c r="WOF26" s="78"/>
      <c r="WOG26" s="77"/>
      <c r="WOH26" s="78"/>
      <c r="WOI26" s="77"/>
      <c r="WOJ26" s="78"/>
      <c r="WOK26" s="77"/>
      <c r="WOL26" s="78"/>
      <c r="WOM26" s="77"/>
      <c r="WON26" s="78"/>
      <c r="WOO26" s="77"/>
      <c r="WOP26" s="78"/>
      <c r="WOQ26" s="77"/>
      <c r="WOR26" s="78"/>
      <c r="WOS26" s="77"/>
      <c r="WOT26" s="78"/>
      <c r="WOU26" s="77"/>
      <c r="WOV26" s="78"/>
      <c r="WOW26" s="77"/>
      <c r="WOX26" s="78"/>
      <c r="WOY26" s="77"/>
      <c r="WOZ26" s="78"/>
      <c r="WPA26" s="77"/>
      <c r="WPB26" s="78"/>
      <c r="WPC26" s="77"/>
      <c r="WPD26" s="78"/>
      <c r="WPE26" s="77"/>
      <c r="WPF26" s="78"/>
      <c r="WPG26" s="77"/>
      <c r="WPH26" s="78"/>
      <c r="WPI26" s="77"/>
      <c r="WPJ26" s="78"/>
      <c r="WPK26" s="77"/>
      <c r="WPL26" s="78"/>
      <c r="WPM26" s="77"/>
      <c r="WPN26" s="78"/>
      <c r="WPO26" s="77"/>
      <c r="WPP26" s="78"/>
      <c r="WPQ26" s="77"/>
      <c r="WPR26" s="78"/>
      <c r="WPS26" s="77"/>
      <c r="WPT26" s="78"/>
      <c r="WPU26" s="77"/>
      <c r="WPV26" s="78"/>
      <c r="WPW26" s="77"/>
      <c r="WPX26" s="78"/>
      <c r="WPY26" s="77"/>
      <c r="WPZ26" s="78"/>
      <c r="WQA26" s="77"/>
      <c r="WQB26" s="78"/>
      <c r="WQC26" s="77"/>
      <c r="WQD26" s="78"/>
      <c r="WQE26" s="77"/>
      <c r="WQF26" s="78"/>
      <c r="WQG26" s="77"/>
      <c r="WQH26" s="78"/>
      <c r="WQI26" s="77"/>
      <c r="WQJ26" s="78"/>
      <c r="WQK26" s="77"/>
      <c r="WQL26" s="78"/>
      <c r="WQM26" s="77"/>
      <c r="WQN26" s="78"/>
      <c r="WQO26" s="77"/>
      <c r="WQP26" s="78"/>
      <c r="WQQ26" s="77"/>
      <c r="WQR26" s="78"/>
      <c r="WQS26" s="77"/>
      <c r="WQT26" s="78"/>
      <c r="WQU26" s="77"/>
      <c r="WQV26" s="78"/>
      <c r="WQW26" s="77"/>
      <c r="WQX26" s="78"/>
      <c r="WQY26" s="77"/>
      <c r="WQZ26" s="78"/>
      <c r="WRA26" s="77"/>
      <c r="WRB26" s="78"/>
      <c r="WRC26" s="77"/>
      <c r="WRD26" s="78"/>
      <c r="WRE26" s="77"/>
      <c r="WRF26" s="78"/>
      <c r="WRG26" s="77"/>
      <c r="WRH26" s="78"/>
      <c r="WRI26" s="77"/>
      <c r="WRJ26" s="78"/>
      <c r="WRK26" s="77"/>
      <c r="WRL26" s="78"/>
      <c r="WRM26" s="77"/>
      <c r="WRN26" s="78"/>
      <c r="WRO26" s="77"/>
      <c r="WRP26" s="78"/>
      <c r="WRQ26" s="77"/>
      <c r="WRR26" s="78"/>
      <c r="WRS26" s="77"/>
      <c r="WRT26" s="78"/>
      <c r="WRU26" s="77"/>
      <c r="WRV26" s="78"/>
      <c r="WRW26" s="77"/>
      <c r="WRX26" s="78"/>
      <c r="WRY26" s="77"/>
      <c r="WRZ26" s="78"/>
      <c r="WSA26" s="77"/>
      <c r="WSB26" s="78"/>
      <c r="WSC26" s="77"/>
      <c r="WSD26" s="78"/>
      <c r="WSE26" s="77"/>
      <c r="WSF26" s="78"/>
      <c r="WSG26" s="77"/>
      <c r="WSH26" s="78"/>
      <c r="WSI26" s="77"/>
      <c r="WSJ26" s="78"/>
      <c r="WSK26" s="77"/>
      <c r="WSL26" s="78"/>
      <c r="WSM26" s="77"/>
      <c r="WSN26" s="78"/>
      <c r="WSO26" s="77"/>
      <c r="WSP26" s="78"/>
      <c r="WSQ26" s="77"/>
      <c r="WSR26" s="78"/>
      <c r="WSS26" s="77"/>
      <c r="WST26" s="78"/>
      <c r="WSU26" s="77"/>
      <c r="WSV26" s="78"/>
      <c r="WSW26" s="77"/>
      <c r="WSX26" s="78"/>
      <c r="WSY26" s="77"/>
      <c r="WSZ26" s="78"/>
      <c r="WTA26" s="77"/>
      <c r="WTB26" s="78"/>
      <c r="WTC26" s="77"/>
      <c r="WTD26" s="78"/>
      <c r="WTE26" s="77"/>
      <c r="WTF26" s="78"/>
      <c r="WTG26" s="77"/>
      <c r="WTH26" s="78"/>
      <c r="WTI26" s="77"/>
      <c r="WTJ26" s="78"/>
      <c r="WTK26" s="77"/>
      <c r="WTL26" s="78"/>
      <c r="WTM26" s="77"/>
      <c r="WTN26" s="78"/>
      <c r="WTO26" s="77"/>
      <c r="WTP26" s="78"/>
      <c r="WTQ26" s="77"/>
      <c r="WTR26" s="78"/>
      <c r="WTS26" s="77"/>
      <c r="WTT26" s="78"/>
      <c r="WTU26" s="77"/>
      <c r="WTV26" s="78"/>
      <c r="WTW26" s="77"/>
      <c r="WTX26" s="78"/>
      <c r="WTY26" s="77"/>
      <c r="WTZ26" s="78"/>
      <c r="WUA26" s="77"/>
      <c r="WUB26" s="78"/>
      <c r="WUC26" s="77"/>
      <c r="WUD26" s="78"/>
      <c r="WUE26" s="77"/>
      <c r="WUF26" s="78"/>
      <c r="WUG26" s="77"/>
      <c r="WUH26" s="78"/>
      <c r="WUI26" s="77"/>
      <c r="WUJ26" s="78"/>
      <c r="WUK26" s="77"/>
      <c r="WUL26" s="78"/>
      <c r="WUM26" s="77"/>
      <c r="WUN26" s="78"/>
      <c r="WUO26" s="77"/>
      <c r="WUP26" s="78"/>
      <c r="WUQ26" s="77"/>
      <c r="WUR26" s="78"/>
      <c r="WUS26" s="77"/>
      <c r="WUT26" s="78"/>
      <c r="WUU26" s="77"/>
      <c r="WUV26" s="78"/>
      <c r="WUW26" s="77"/>
      <c r="WUX26" s="78"/>
      <c r="WUY26" s="77"/>
      <c r="WUZ26" s="78"/>
      <c r="WVA26" s="77"/>
      <c r="WVB26" s="78"/>
      <c r="WVC26" s="77"/>
      <c r="WVD26" s="78"/>
      <c r="WVE26" s="77"/>
      <c r="WVF26" s="78"/>
      <c r="WVG26" s="77"/>
      <c r="WVH26" s="78"/>
      <c r="WVI26" s="77"/>
      <c r="WVJ26" s="78"/>
      <c r="WVK26" s="77"/>
      <c r="WVL26" s="78"/>
      <c r="WVM26" s="77"/>
      <c r="WVN26" s="78"/>
      <c r="WVO26" s="77"/>
      <c r="WVP26" s="78"/>
      <c r="WVQ26" s="77"/>
      <c r="WVR26" s="78"/>
      <c r="WVS26" s="77"/>
      <c r="WVT26" s="78"/>
      <c r="WVU26" s="77"/>
      <c r="WVV26" s="78"/>
      <c r="WVW26" s="77"/>
      <c r="WVX26" s="78"/>
      <c r="WVY26" s="77"/>
      <c r="WVZ26" s="78"/>
      <c r="WWA26" s="77"/>
      <c r="WWB26" s="78"/>
      <c r="WWC26" s="77"/>
      <c r="WWD26" s="78"/>
      <c r="WWE26" s="77"/>
      <c r="WWF26" s="78"/>
      <c r="WWG26" s="77"/>
      <c r="WWH26" s="78"/>
      <c r="WWI26" s="77"/>
      <c r="WWJ26" s="78"/>
      <c r="WWK26" s="77"/>
      <c r="WWL26" s="78"/>
      <c r="WWM26" s="77"/>
      <c r="WWN26" s="78"/>
      <c r="WWO26" s="77"/>
      <c r="WWP26" s="78"/>
      <c r="WWQ26" s="77"/>
      <c r="WWR26" s="78"/>
      <c r="WWS26" s="77"/>
      <c r="WWT26" s="78"/>
      <c r="WWU26" s="77"/>
      <c r="WWV26" s="78"/>
      <c r="WWW26" s="77"/>
      <c r="WWX26" s="78"/>
      <c r="WWY26" s="77"/>
      <c r="WWZ26" s="78"/>
      <c r="WXA26" s="77"/>
      <c r="WXB26" s="78"/>
      <c r="WXC26" s="77"/>
      <c r="WXD26" s="78"/>
      <c r="WXE26" s="77"/>
      <c r="WXF26" s="78"/>
      <c r="WXG26" s="77"/>
      <c r="WXH26" s="78"/>
      <c r="WXI26" s="77"/>
      <c r="WXJ26" s="78"/>
      <c r="WXK26" s="77"/>
      <c r="WXL26" s="78"/>
      <c r="WXM26" s="77"/>
      <c r="WXN26" s="78"/>
      <c r="WXO26" s="77"/>
      <c r="WXP26" s="78"/>
      <c r="WXQ26" s="77"/>
      <c r="WXR26" s="78"/>
      <c r="WXS26" s="77"/>
      <c r="WXT26" s="78"/>
      <c r="WXU26" s="77"/>
      <c r="WXV26" s="78"/>
      <c r="WXW26" s="77"/>
      <c r="WXX26" s="78"/>
      <c r="WXY26" s="77"/>
      <c r="WXZ26" s="78"/>
      <c r="WYA26" s="77"/>
      <c r="WYB26" s="78"/>
      <c r="WYC26" s="77"/>
      <c r="WYD26" s="78"/>
      <c r="WYE26" s="77"/>
      <c r="WYF26" s="78"/>
      <c r="WYG26" s="77"/>
      <c r="WYH26" s="78"/>
      <c r="WYI26" s="77"/>
      <c r="WYJ26" s="78"/>
      <c r="WYK26" s="77"/>
      <c r="WYL26" s="78"/>
      <c r="WYM26" s="77"/>
      <c r="WYN26" s="78"/>
      <c r="WYO26" s="77"/>
      <c r="WYP26" s="78"/>
      <c r="WYQ26" s="77"/>
      <c r="WYR26" s="78"/>
      <c r="WYS26" s="77"/>
      <c r="WYT26" s="78"/>
      <c r="WYU26" s="77"/>
      <c r="WYV26" s="78"/>
      <c r="WYW26" s="77"/>
      <c r="WYX26" s="78"/>
      <c r="WYY26" s="77"/>
      <c r="WYZ26" s="78"/>
      <c r="WZA26" s="77"/>
      <c r="WZB26" s="78"/>
      <c r="WZC26" s="77"/>
      <c r="WZD26" s="78"/>
      <c r="WZE26" s="77"/>
      <c r="WZF26" s="78"/>
      <c r="WZG26" s="77"/>
      <c r="WZH26" s="78"/>
      <c r="WZI26" s="77"/>
      <c r="WZJ26" s="78"/>
      <c r="WZK26" s="77"/>
      <c r="WZL26" s="78"/>
      <c r="WZM26" s="77"/>
      <c r="WZN26" s="78"/>
      <c r="WZO26" s="77"/>
      <c r="WZP26" s="78"/>
      <c r="WZQ26" s="77"/>
      <c r="WZR26" s="78"/>
      <c r="WZS26" s="77"/>
      <c r="WZT26" s="78"/>
      <c r="WZU26" s="77"/>
      <c r="WZV26" s="78"/>
      <c r="WZW26" s="77"/>
      <c r="WZX26" s="78"/>
      <c r="WZY26" s="77"/>
      <c r="WZZ26" s="78"/>
      <c r="XAA26" s="77"/>
      <c r="XAB26" s="78"/>
      <c r="XAC26" s="77"/>
      <c r="XAD26" s="78"/>
      <c r="XAE26" s="77"/>
      <c r="XAF26" s="78"/>
      <c r="XAG26" s="77"/>
      <c r="XAH26" s="78"/>
      <c r="XAI26" s="77"/>
      <c r="XAJ26" s="78"/>
      <c r="XAK26" s="77"/>
      <c r="XAL26" s="78"/>
      <c r="XAM26" s="77"/>
      <c r="XAN26" s="78"/>
      <c r="XAO26" s="77"/>
      <c r="XAP26" s="78"/>
      <c r="XAQ26" s="77"/>
      <c r="XAR26" s="78"/>
      <c r="XAS26" s="77"/>
      <c r="XAT26" s="78"/>
      <c r="XAU26" s="77"/>
      <c r="XAV26" s="78"/>
      <c r="XAW26" s="77"/>
      <c r="XAX26" s="78"/>
      <c r="XAY26" s="77"/>
      <c r="XAZ26" s="78"/>
      <c r="XBA26" s="77"/>
      <c r="XBB26" s="78"/>
      <c r="XBC26" s="77"/>
      <c r="XBD26" s="78"/>
      <c r="XBE26" s="77"/>
      <c r="XBF26" s="78"/>
      <c r="XBG26" s="77"/>
      <c r="XBH26" s="78"/>
      <c r="XBI26" s="77"/>
      <c r="XBJ26" s="78"/>
      <c r="XBK26" s="77"/>
      <c r="XBL26" s="78"/>
      <c r="XBM26" s="77"/>
      <c r="XBN26" s="78"/>
      <c r="XBO26" s="77"/>
      <c r="XBP26" s="78"/>
      <c r="XBQ26" s="77"/>
      <c r="XBR26" s="78"/>
      <c r="XBS26" s="77"/>
      <c r="XBT26" s="78"/>
      <c r="XBU26" s="77"/>
      <c r="XBV26" s="78"/>
      <c r="XBW26" s="77"/>
      <c r="XBX26" s="78"/>
      <c r="XBY26" s="77"/>
      <c r="XBZ26" s="78"/>
      <c r="XCA26" s="77"/>
      <c r="XCB26" s="78"/>
      <c r="XCC26" s="77"/>
      <c r="XCD26" s="78"/>
      <c r="XCE26" s="77"/>
      <c r="XCF26" s="78"/>
      <c r="XCG26" s="77"/>
      <c r="XCH26" s="78"/>
      <c r="XCI26" s="77"/>
      <c r="XCJ26" s="78"/>
      <c r="XCK26" s="77"/>
      <c r="XCL26" s="78"/>
      <c r="XCM26" s="77"/>
      <c r="XCN26" s="78"/>
      <c r="XCO26" s="77"/>
      <c r="XCP26" s="78"/>
      <c r="XCQ26" s="77"/>
      <c r="XCR26" s="78"/>
      <c r="XCS26" s="77"/>
      <c r="XCT26" s="78"/>
      <c r="XCU26" s="77"/>
      <c r="XCV26" s="78"/>
      <c r="XCW26" s="77"/>
      <c r="XCX26" s="78"/>
      <c r="XCY26" s="77"/>
      <c r="XCZ26" s="78"/>
      <c r="XDA26" s="77"/>
      <c r="XDB26" s="78"/>
      <c r="XDC26" s="77"/>
      <c r="XDD26" s="78"/>
      <c r="XDE26" s="77"/>
      <c r="XDF26" s="78"/>
      <c r="XDG26" s="77"/>
      <c r="XDH26" s="78"/>
      <c r="XDI26" s="77"/>
      <c r="XDJ26" s="78"/>
      <c r="XDK26" s="77"/>
      <c r="XDL26" s="78"/>
      <c r="XDM26" s="77"/>
      <c r="XDN26" s="78"/>
      <c r="XDO26" s="77"/>
      <c r="XDP26" s="78"/>
      <c r="XDQ26" s="77"/>
      <c r="XDR26" s="78"/>
      <c r="XDS26" s="77"/>
      <c r="XDT26" s="78"/>
      <c r="XDU26" s="77"/>
      <c r="XDV26" s="78"/>
      <c r="XDW26" s="77"/>
      <c r="XDX26" s="78"/>
      <c r="XDY26" s="77"/>
      <c r="XDZ26" s="78"/>
      <c r="XEA26" s="77"/>
      <c r="XEB26" s="78"/>
      <c r="XEC26" s="77"/>
      <c r="XED26" s="78"/>
      <c r="XEE26" s="77"/>
      <c r="XEF26" s="78"/>
      <c r="XEG26" s="77"/>
      <c r="XEH26" s="78"/>
      <c r="XEI26" s="77"/>
      <c r="XEJ26" s="78"/>
      <c r="XEK26" s="77"/>
      <c r="XEL26" s="78"/>
      <c r="XEM26" s="77"/>
      <c r="XEN26" s="78"/>
      <c r="XEO26" s="77"/>
      <c r="XEP26" s="78"/>
      <c r="XEQ26" s="77"/>
      <c r="XER26" s="78"/>
      <c r="XES26" s="77"/>
      <c r="XET26" s="78"/>
      <c r="XEU26" s="77"/>
      <c r="XEV26" s="78"/>
      <c r="XEW26" s="77"/>
      <c r="XEX26" s="78"/>
      <c r="XEY26" s="77"/>
      <c r="XEZ26" s="78"/>
      <c r="XFA26" s="77"/>
      <c r="XFB26" s="78"/>
      <c r="XFC26" s="77"/>
      <c r="XFD26" s="78"/>
    </row>
    <row r="27" spans="2:16384" ht="31.5" customHeight="1" thickBot="1" x14ac:dyDescent="0.2">
      <c r="B27" s="86"/>
      <c r="C27" s="88"/>
      <c r="D27" s="78"/>
      <c r="E27" s="77"/>
      <c r="F27" s="78"/>
      <c r="G27" s="77"/>
      <c r="H27" s="78"/>
      <c r="I27" s="77"/>
      <c r="J27" s="78"/>
      <c r="K27" s="77"/>
      <c r="L27" s="78"/>
      <c r="M27" s="77"/>
      <c r="N27" s="78"/>
      <c r="O27" s="77"/>
      <c r="P27" s="78"/>
      <c r="Q27" s="77"/>
      <c r="R27" s="78"/>
      <c r="S27" s="77"/>
      <c r="T27" s="78"/>
      <c r="U27" s="77"/>
      <c r="V27" s="78"/>
      <c r="W27" s="77"/>
      <c r="X27" s="78"/>
      <c r="Y27" s="77"/>
      <c r="Z27" s="78"/>
      <c r="AA27" s="77"/>
      <c r="AB27" s="78"/>
      <c r="AC27" s="77"/>
      <c r="AD27" s="78"/>
      <c r="AE27" s="77"/>
      <c r="AF27" s="78"/>
      <c r="AG27" s="77"/>
      <c r="AH27" s="78"/>
      <c r="AI27" s="77"/>
      <c r="AJ27" s="78"/>
      <c r="AK27" s="77"/>
      <c r="AL27" s="78"/>
      <c r="AM27" s="77"/>
      <c r="AN27" s="78"/>
      <c r="AO27" s="77"/>
      <c r="AP27" s="78"/>
      <c r="AQ27" s="77"/>
      <c r="AR27" s="78"/>
      <c r="AS27" s="77"/>
      <c r="AT27" s="78"/>
      <c r="AU27" s="77"/>
      <c r="AV27" s="78"/>
      <c r="AW27" s="77"/>
      <c r="AX27" s="78"/>
      <c r="AY27" s="77"/>
      <c r="AZ27" s="78"/>
      <c r="BA27" s="77"/>
      <c r="BB27" s="78"/>
      <c r="BC27" s="77"/>
      <c r="BD27" s="78"/>
      <c r="BE27" s="77"/>
      <c r="BF27" s="78"/>
      <c r="BG27" s="77"/>
      <c r="BH27" s="78"/>
      <c r="BI27" s="77"/>
      <c r="BJ27" s="78"/>
      <c r="BK27" s="77"/>
      <c r="BL27" s="78"/>
      <c r="BM27" s="77"/>
      <c r="BN27" s="78"/>
      <c r="BO27" s="77"/>
      <c r="BP27" s="78"/>
      <c r="BQ27" s="77"/>
      <c r="BR27" s="78"/>
      <c r="BS27" s="77"/>
      <c r="BT27" s="78"/>
      <c r="BU27" s="77"/>
      <c r="BV27" s="78"/>
      <c r="BW27" s="77"/>
      <c r="BX27" s="78"/>
      <c r="BY27" s="77"/>
      <c r="BZ27" s="78"/>
      <c r="CA27" s="77"/>
      <c r="CB27" s="78"/>
      <c r="CC27" s="77"/>
      <c r="CD27" s="78"/>
      <c r="CE27" s="77"/>
      <c r="CF27" s="78"/>
      <c r="CG27" s="77"/>
      <c r="CH27" s="78"/>
      <c r="CI27" s="77"/>
      <c r="CJ27" s="78"/>
      <c r="CK27" s="77"/>
      <c r="CL27" s="78"/>
      <c r="CM27" s="77"/>
      <c r="CN27" s="78"/>
      <c r="CO27" s="77"/>
      <c r="CP27" s="78"/>
      <c r="CQ27" s="77"/>
      <c r="CR27" s="78"/>
      <c r="CS27" s="77"/>
      <c r="CT27" s="78"/>
      <c r="CU27" s="77"/>
      <c r="CV27" s="78"/>
      <c r="CW27" s="77"/>
      <c r="CX27" s="78"/>
      <c r="CY27" s="77"/>
      <c r="CZ27" s="78"/>
      <c r="DA27" s="77"/>
      <c r="DB27" s="78"/>
      <c r="DC27" s="77"/>
      <c r="DD27" s="78"/>
      <c r="DE27" s="77"/>
      <c r="DF27" s="78"/>
      <c r="DG27" s="77"/>
      <c r="DH27" s="78"/>
      <c r="DI27" s="77"/>
      <c r="DJ27" s="78"/>
      <c r="DK27" s="77"/>
      <c r="DL27" s="78"/>
      <c r="DM27" s="77"/>
      <c r="DN27" s="78"/>
      <c r="DO27" s="77"/>
      <c r="DP27" s="78"/>
      <c r="DQ27" s="77"/>
      <c r="DR27" s="78"/>
      <c r="DS27" s="77"/>
      <c r="DT27" s="78"/>
      <c r="DU27" s="77"/>
      <c r="DV27" s="78"/>
      <c r="DW27" s="77"/>
      <c r="DX27" s="78"/>
      <c r="DY27" s="77"/>
      <c r="DZ27" s="78"/>
      <c r="EA27" s="77"/>
      <c r="EB27" s="78"/>
      <c r="EC27" s="77"/>
      <c r="ED27" s="78"/>
      <c r="EE27" s="77"/>
      <c r="EF27" s="78"/>
      <c r="EG27" s="77"/>
      <c r="EH27" s="78"/>
      <c r="EI27" s="77"/>
      <c r="EJ27" s="78"/>
      <c r="EK27" s="77"/>
      <c r="EL27" s="78"/>
      <c r="EM27" s="77"/>
      <c r="EN27" s="78"/>
      <c r="EO27" s="77"/>
      <c r="EP27" s="78"/>
      <c r="EQ27" s="77"/>
      <c r="ER27" s="78"/>
      <c r="ES27" s="77"/>
      <c r="ET27" s="78"/>
      <c r="EU27" s="77"/>
      <c r="EV27" s="78"/>
      <c r="EW27" s="77"/>
      <c r="EX27" s="78"/>
      <c r="EY27" s="77"/>
      <c r="EZ27" s="78"/>
      <c r="FA27" s="77"/>
      <c r="FB27" s="78"/>
      <c r="FC27" s="77"/>
      <c r="FD27" s="78"/>
      <c r="FE27" s="77"/>
      <c r="FF27" s="78"/>
      <c r="FG27" s="77"/>
      <c r="FH27" s="78"/>
      <c r="FI27" s="77"/>
      <c r="FJ27" s="78"/>
      <c r="FK27" s="77"/>
      <c r="FL27" s="78"/>
      <c r="FM27" s="77"/>
      <c r="FN27" s="78"/>
      <c r="FO27" s="77"/>
      <c r="FP27" s="78"/>
      <c r="FQ27" s="77"/>
      <c r="FR27" s="78"/>
      <c r="FS27" s="77"/>
      <c r="FT27" s="78"/>
      <c r="FU27" s="77"/>
      <c r="FV27" s="78"/>
      <c r="FW27" s="77"/>
      <c r="FX27" s="78"/>
      <c r="FY27" s="77"/>
      <c r="FZ27" s="78"/>
      <c r="GA27" s="77"/>
      <c r="GB27" s="78"/>
      <c r="GC27" s="77"/>
      <c r="GD27" s="78"/>
      <c r="GE27" s="77"/>
      <c r="GF27" s="78"/>
      <c r="GG27" s="77"/>
      <c r="GH27" s="78"/>
      <c r="GI27" s="77"/>
      <c r="GJ27" s="78"/>
      <c r="GK27" s="77"/>
      <c r="GL27" s="78"/>
      <c r="GM27" s="77"/>
      <c r="GN27" s="78"/>
      <c r="GO27" s="77"/>
      <c r="GP27" s="78"/>
      <c r="GQ27" s="77"/>
      <c r="GR27" s="78"/>
      <c r="GS27" s="77"/>
      <c r="GT27" s="78"/>
      <c r="GU27" s="77"/>
      <c r="GV27" s="78"/>
      <c r="GW27" s="77"/>
      <c r="GX27" s="78"/>
      <c r="GY27" s="77"/>
      <c r="GZ27" s="78"/>
      <c r="HA27" s="77"/>
      <c r="HB27" s="78"/>
      <c r="HC27" s="77"/>
      <c r="HD27" s="78"/>
      <c r="HE27" s="77"/>
      <c r="HF27" s="78"/>
      <c r="HG27" s="77"/>
      <c r="HH27" s="78"/>
      <c r="HI27" s="77"/>
      <c r="HJ27" s="78"/>
      <c r="HK27" s="77"/>
      <c r="HL27" s="78"/>
      <c r="HM27" s="77"/>
      <c r="HN27" s="78"/>
      <c r="HO27" s="77"/>
      <c r="HP27" s="78"/>
      <c r="HQ27" s="77"/>
      <c r="HR27" s="78"/>
      <c r="HS27" s="77"/>
      <c r="HT27" s="78"/>
      <c r="HU27" s="77"/>
      <c r="HV27" s="78"/>
      <c r="HW27" s="77"/>
      <c r="HX27" s="78"/>
      <c r="HY27" s="77"/>
      <c r="HZ27" s="78"/>
      <c r="IA27" s="77"/>
      <c r="IB27" s="78"/>
      <c r="IC27" s="77"/>
      <c r="ID27" s="78"/>
      <c r="IE27" s="77"/>
      <c r="IF27" s="78"/>
      <c r="IG27" s="77"/>
      <c r="IH27" s="78"/>
      <c r="II27" s="77"/>
      <c r="IJ27" s="78"/>
      <c r="IK27" s="77"/>
      <c r="IL27" s="78"/>
      <c r="IM27" s="77"/>
      <c r="IN27" s="78"/>
      <c r="IO27" s="77"/>
      <c r="IP27" s="78"/>
      <c r="IQ27" s="77"/>
      <c r="IR27" s="78"/>
      <c r="IS27" s="77"/>
      <c r="IT27" s="78"/>
      <c r="IU27" s="77"/>
      <c r="IV27" s="78"/>
      <c r="IW27" s="77"/>
      <c r="IX27" s="78"/>
      <c r="IY27" s="77"/>
      <c r="IZ27" s="78"/>
      <c r="JA27" s="77"/>
      <c r="JB27" s="78"/>
      <c r="JC27" s="77"/>
      <c r="JD27" s="78"/>
      <c r="JE27" s="77"/>
      <c r="JF27" s="78"/>
      <c r="JG27" s="77"/>
      <c r="JH27" s="78"/>
      <c r="JI27" s="77"/>
      <c r="JJ27" s="78"/>
      <c r="JK27" s="77"/>
      <c r="JL27" s="78"/>
      <c r="JM27" s="77"/>
      <c r="JN27" s="78"/>
      <c r="JO27" s="77"/>
      <c r="JP27" s="78"/>
      <c r="JQ27" s="77"/>
      <c r="JR27" s="78"/>
      <c r="JS27" s="77"/>
      <c r="JT27" s="78"/>
      <c r="JU27" s="77"/>
      <c r="JV27" s="78"/>
      <c r="JW27" s="77"/>
      <c r="JX27" s="78"/>
      <c r="JY27" s="77"/>
      <c r="JZ27" s="78"/>
      <c r="KA27" s="77"/>
      <c r="KB27" s="78"/>
      <c r="KC27" s="77"/>
      <c r="KD27" s="78"/>
      <c r="KE27" s="77"/>
      <c r="KF27" s="78"/>
      <c r="KG27" s="77"/>
      <c r="KH27" s="78"/>
      <c r="KI27" s="77"/>
      <c r="KJ27" s="78"/>
      <c r="KK27" s="77"/>
      <c r="KL27" s="78"/>
      <c r="KM27" s="77"/>
      <c r="KN27" s="78"/>
      <c r="KO27" s="77"/>
      <c r="KP27" s="78"/>
      <c r="KQ27" s="77"/>
      <c r="KR27" s="78"/>
      <c r="KS27" s="77"/>
      <c r="KT27" s="78"/>
      <c r="KU27" s="77"/>
      <c r="KV27" s="78"/>
      <c r="KW27" s="77"/>
      <c r="KX27" s="78"/>
      <c r="KY27" s="77"/>
      <c r="KZ27" s="78"/>
      <c r="LA27" s="77"/>
      <c r="LB27" s="78"/>
      <c r="LC27" s="77"/>
      <c r="LD27" s="78"/>
      <c r="LE27" s="77"/>
      <c r="LF27" s="78"/>
      <c r="LG27" s="77"/>
      <c r="LH27" s="78"/>
      <c r="LI27" s="77"/>
      <c r="LJ27" s="78"/>
      <c r="LK27" s="77"/>
      <c r="LL27" s="78"/>
      <c r="LM27" s="77"/>
      <c r="LN27" s="78"/>
      <c r="LO27" s="77"/>
      <c r="LP27" s="78"/>
      <c r="LQ27" s="77"/>
      <c r="LR27" s="78"/>
      <c r="LS27" s="77"/>
      <c r="LT27" s="78"/>
      <c r="LU27" s="77"/>
      <c r="LV27" s="78"/>
      <c r="LW27" s="77"/>
      <c r="LX27" s="78"/>
      <c r="LY27" s="77"/>
      <c r="LZ27" s="78"/>
      <c r="MA27" s="77"/>
      <c r="MB27" s="78"/>
      <c r="MC27" s="77"/>
      <c r="MD27" s="78"/>
      <c r="ME27" s="77"/>
      <c r="MF27" s="78"/>
      <c r="MG27" s="77"/>
      <c r="MH27" s="78"/>
      <c r="MI27" s="77"/>
      <c r="MJ27" s="78"/>
      <c r="MK27" s="77"/>
      <c r="ML27" s="78"/>
      <c r="MM27" s="77"/>
      <c r="MN27" s="78"/>
      <c r="MO27" s="77"/>
      <c r="MP27" s="78"/>
      <c r="MQ27" s="77"/>
      <c r="MR27" s="78"/>
      <c r="MS27" s="77"/>
      <c r="MT27" s="78"/>
      <c r="MU27" s="77"/>
      <c r="MV27" s="78"/>
      <c r="MW27" s="77"/>
      <c r="MX27" s="78"/>
      <c r="MY27" s="77"/>
      <c r="MZ27" s="78"/>
      <c r="NA27" s="77"/>
      <c r="NB27" s="78"/>
      <c r="NC27" s="77"/>
      <c r="ND27" s="78"/>
      <c r="NE27" s="77"/>
      <c r="NF27" s="78"/>
      <c r="NG27" s="77"/>
      <c r="NH27" s="78"/>
      <c r="NI27" s="77"/>
      <c r="NJ27" s="78"/>
      <c r="NK27" s="77"/>
      <c r="NL27" s="78"/>
      <c r="NM27" s="77"/>
      <c r="NN27" s="78"/>
      <c r="NO27" s="77"/>
      <c r="NP27" s="78"/>
      <c r="NQ27" s="77"/>
      <c r="NR27" s="78"/>
      <c r="NS27" s="77"/>
      <c r="NT27" s="78"/>
      <c r="NU27" s="77"/>
      <c r="NV27" s="78"/>
      <c r="NW27" s="77"/>
      <c r="NX27" s="78"/>
      <c r="NY27" s="77"/>
      <c r="NZ27" s="78"/>
      <c r="OA27" s="77"/>
      <c r="OB27" s="78"/>
      <c r="OC27" s="77"/>
      <c r="OD27" s="78"/>
      <c r="OE27" s="77"/>
      <c r="OF27" s="78"/>
      <c r="OG27" s="77"/>
      <c r="OH27" s="78"/>
      <c r="OI27" s="77"/>
      <c r="OJ27" s="78"/>
      <c r="OK27" s="77"/>
      <c r="OL27" s="78"/>
      <c r="OM27" s="77"/>
      <c r="ON27" s="78"/>
      <c r="OO27" s="77"/>
      <c r="OP27" s="78"/>
      <c r="OQ27" s="77"/>
      <c r="OR27" s="78"/>
      <c r="OS27" s="77"/>
      <c r="OT27" s="78"/>
      <c r="OU27" s="77"/>
      <c r="OV27" s="78"/>
      <c r="OW27" s="77"/>
      <c r="OX27" s="78"/>
      <c r="OY27" s="77"/>
      <c r="OZ27" s="78"/>
      <c r="PA27" s="77"/>
      <c r="PB27" s="78"/>
      <c r="PC27" s="77"/>
      <c r="PD27" s="78"/>
      <c r="PE27" s="77"/>
      <c r="PF27" s="78"/>
      <c r="PG27" s="77"/>
      <c r="PH27" s="78"/>
      <c r="PI27" s="77"/>
      <c r="PJ27" s="78"/>
      <c r="PK27" s="77"/>
      <c r="PL27" s="78"/>
      <c r="PM27" s="77"/>
      <c r="PN27" s="78"/>
      <c r="PO27" s="77"/>
      <c r="PP27" s="78"/>
      <c r="PQ27" s="77"/>
      <c r="PR27" s="78"/>
      <c r="PS27" s="77"/>
      <c r="PT27" s="78"/>
      <c r="PU27" s="77"/>
      <c r="PV27" s="78"/>
      <c r="PW27" s="77"/>
      <c r="PX27" s="78"/>
      <c r="PY27" s="77"/>
      <c r="PZ27" s="78"/>
      <c r="QA27" s="77"/>
      <c r="QB27" s="78"/>
      <c r="QC27" s="77"/>
      <c r="QD27" s="78"/>
      <c r="QE27" s="77"/>
      <c r="QF27" s="78"/>
      <c r="QG27" s="77"/>
      <c r="QH27" s="78"/>
      <c r="QI27" s="77"/>
      <c r="QJ27" s="78"/>
      <c r="QK27" s="77"/>
      <c r="QL27" s="78"/>
      <c r="QM27" s="77"/>
      <c r="QN27" s="78"/>
      <c r="QO27" s="77"/>
      <c r="QP27" s="78"/>
      <c r="QQ27" s="77"/>
      <c r="QR27" s="78"/>
      <c r="QS27" s="77"/>
      <c r="QT27" s="78"/>
      <c r="QU27" s="77"/>
      <c r="QV27" s="78"/>
      <c r="QW27" s="77"/>
      <c r="QX27" s="78"/>
      <c r="QY27" s="77"/>
      <c r="QZ27" s="78"/>
      <c r="RA27" s="77"/>
      <c r="RB27" s="78"/>
      <c r="RC27" s="77"/>
      <c r="RD27" s="78"/>
      <c r="RE27" s="77"/>
      <c r="RF27" s="78"/>
      <c r="RG27" s="77"/>
      <c r="RH27" s="78"/>
      <c r="RI27" s="77"/>
      <c r="RJ27" s="78"/>
      <c r="RK27" s="77"/>
      <c r="RL27" s="78"/>
      <c r="RM27" s="77"/>
      <c r="RN27" s="78"/>
      <c r="RO27" s="77"/>
      <c r="RP27" s="78"/>
      <c r="RQ27" s="77"/>
      <c r="RR27" s="78"/>
      <c r="RS27" s="77"/>
      <c r="RT27" s="78"/>
      <c r="RU27" s="77"/>
      <c r="RV27" s="78"/>
      <c r="RW27" s="77"/>
      <c r="RX27" s="78"/>
      <c r="RY27" s="77"/>
      <c r="RZ27" s="78"/>
      <c r="SA27" s="77"/>
      <c r="SB27" s="78"/>
      <c r="SC27" s="77"/>
      <c r="SD27" s="78"/>
      <c r="SE27" s="77"/>
      <c r="SF27" s="78"/>
      <c r="SG27" s="77"/>
      <c r="SH27" s="78"/>
      <c r="SI27" s="77"/>
      <c r="SJ27" s="78"/>
      <c r="SK27" s="77"/>
      <c r="SL27" s="78"/>
      <c r="SM27" s="77"/>
      <c r="SN27" s="78"/>
      <c r="SO27" s="77"/>
      <c r="SP27" s="78"/>
      <c r="SQ27" s="77"/>
      <c r="SR27" s="78"/>
      <c r="SS27" s="77"/>
      <c r="ST27" s="78"/>
      <c r="SU27" s="77"/>
      <c r="SV27" s="78"/>
      <c r="SW27" s="77"/>
      <c r="SX27" s="78"/>
      <c r="SY27" s="77"/>
      <c r="SZ27" s="78"/>
      <c r="TA27" s="77"/>
      <c r="TB27" s="78"/>
      <c r="TC27" s="77"/>
      <c r="TD27" s="78"/>
      <c r="TE27" s="77"/>
      <c r="TF27" s="78"/>
      <c r="TG27" s="77"/>
      <c r="TH27" s="78"/>
      <c r="TI27" s="77"/>
      <c r="TJ27" s="78"/>
      <c r="TK27" s="77"/>
      <c r="TL27" s="78"/>
      <c r="TM27" s="77"/>
      <c r="TN27" s="78"/>
      <c r="TO27" s="77"/>
      <c r="TP27" s="78"/>
      <c r="TQ27" s="77"/>
      <c r="TR27" s="78"/>
      <c r="TS27" s="77"/>
      <c r="TT27" s="78"/>
      <c r="TU27" s="77"/>
      <c r="TV27" s="78"/>
      <c r="TW27" s="77"/>
      <c r="TX27" s="78"/>
      <c r="TY27" s="77"/>
      <c r="TZ27" s="78"/>
      <c r="UA27" s="77"/>
      <c r="UB27" s="78"/>
      <c r="UC27" s="77"/>
      <c r="UD27" s="78"/>
      <c r="UE27" s="77"/>
      <c r="UF27" s="78"/>
      <c r="UG27" s="77"/>
      <c r="UH27" s="78"/>
      <c r="UI27" s="77"/>
      <c r="UJ27" s="78"/>
      <c r="UK27" s="77"/>
      <c r="UL27" s="78"/>
      <c r="UM27" s="77"/>
      <c r="UN27" s="78"/>
      <c r="UO27" s="77"/>
      <c r="UP27" s="78"/>
      <c r="UQ27" s="77"/>
      <c r="UR27" s="78"/>
      <c r="US27" s="77"/>
      <c r="UT27" s="78"/>
      <c r="UU27" s="77"/>
      <c r="UV27" s="78"/>
      <c r="UW27" s="77"/>
      <c r="UX27" s="78"/>
      <c r="UY27" s="77"/>
      <c r="UZ27" s="78"/>
      <c r="VA27" s="77"/>
      <c r="VB27" s="78"/>
      <c r="VC27" s="77"/>
      <c r="VD27" s="78"/>
      <c r="VE27" s="77"/>
      <c r="VF27" s="78"/>
      <c r="VG27" s="77"/>
      <c r="VH27" s="78"/>
      <c r="VI27" s="77"/>
      <c r="VJ27" s="78"/>
      <c r="VK27" s="77"/>
      <c r="VL27" s="78"/>
      <c r="VM27" s="77"/>
      <c r="VN27" s="78"/>
      <c r="VO27" s="77"/>
      <c r="VP27" s="78"/>
      <c r="VQ27" s="77"/>
      <c r="VR27" s="78"/>
      <c r="VS27" s="77"/>
      <c r="VT27" s="78"/>
      <c r="VU27" s="77"/>
      <c r="VV27" s="78"/>
      <c r="VW27" s="77"/>
      <c r="VX27" s="78"/>
      <c r="VY27" s="77"/>
      <c r="VZ27" s="78"/>
      <c r="WA27" s="77"/>
      <c r="WB27" s="78"/>
      <c r="WC27" s="77"/>
      <c r="WD27" s="78"/>
      <c r="WE27" s="77"/>
      <c r="WF27" s="78"/>
      <c r="WG27" s="77"/>
      <c r="WH27" s="78"/>
      <c r="WI27" s="77"/>
      <c r="WJ27" s="78"/>
      <c r="WK27" s="77"/>
      <c r="WL27" s="78"/>
      <c r="WM27" s="77"/>
      <c r="WN27" s="78"/>
      <c r="WO27" s="77"/>
      <c r="WP27" s="78"/>
      <c r="WQ27" s="77"/>
      <c r="WR27" s="78"/>
      <c r="WS27" s="77"/>
      <c r="WT27" s="78"/>
      <c r="WU27" s="77"/>
      <c r="WV27" s="78"/>
      <c r="WW27" s="77"/>
      <c r="WX27" s="78"/>
      <c r="WY27" s="77"/>
      <c r="WZ27" s="78"/>
      <c r="XA27" s="77"/>
      <c r="XB27" s="78"/>
      <c r="XC27" s="77"/>
      <c r="XD27" s="78"/>
      <c r="XE27" s="77"/>
      <c r="XF27" s="78"/>
      <c r="XG27" s="77"/>
      <c r="XH27" s="78"/>
      <c r="XI27" s="77"/>
      <c r="XJ27" s="78"/>
      <c r="XK27" s="77"/>
      <c r="XL27" s="78"/>
      <c r="XM27" s="77"/>
      <c r="XN27" s="78"/>
      <c r="XO27" s="77"/>
      <c r="XP27" s="78"/>
      <c r="XQ27" s="77"/>
      <c r="XR27" s="78"/>
      <c r="XS27" s="77"/>
      <c r="XT27" s="78"/>
      <c r="XU27" s="77"/>
      <c r="XV27" s="78"/>
      <c r="XW27" s="77"/>
      <c r="XX27" s="78"/>
      <c r="XY27" s="77"/>
      <c r="XZ27" s="78"/>
      <c r="YA27" s="77"/>
      <c r="YB27" s="78"/>
      <c r="YC27" s="77"/>
      <c r="YD27" s="78"/>
      <c r="YE27" s="77"/>
      <c r="YF27" s="78"/>
      <c r="YG27" s="77"/>
      <c r="YH27" s="78"/>
      <c r="YI27" s="77"/>
      <c r="YJ27" s="78"/>
      <c r="YK27" s="77"/>
      <c r="YL27" s="78"/>
      <c r="YM27" s="77"/>
      <c r="YN27" s="78"/>
      <c r="YO27" s="77"/>
      <c r="YP27" s="78"/>
      <c r="YQ27" s="77"/>
      <c r="YR27" s="78"/>
      <c r="YS27" s="77"/>
      <c r="YT27" s="78"/>
      <c r="YU27" s="77"/>
      <c r="YV27" s="78"/>
      <c r="YW27" s="77"/>
      <c r="YX27" s="78"/>
      <c r="YY27" s="77"/>
      <c r="YZ27" s="78"/>
      <c r="ZA27" s="77"/>
      <c r="ZB27" s="78"/>
      <c r="ZC27" s="77"/>
      <c r="ZD27" s="78"/>
      <c r="ZE27" s="77"/>
      <c r="ZF27" s="78"/>
      <c r="ZG27" s="77"/>
      <c r="ZH27" s="78"/>
      <c r="ZI27" s="77"/>
      <c r="ZJ27" s="78"/>
      <c r="ZK27" s="77"/>
      <c r="ZL27" s="78"/>
      <c r="ZM27" s="77"/>
      <c r="ZN27" s="78"/>
      <c r="ZO27" s="77"/>
      <c r="ZP27" s="78"/>
      <c r="ZQ27" s="77"/>
      <c r="ZR27" s="78"/>
      <c r="ZS27" s="77"/>
      <c r="ZT27" s="78"/>
      <c r="ZU27" s="77"/>
      <c r="ZV27" s="78"/>
      <c r="ZW27" s="77"/>
      <c r="ZX27" s="78"/>
      <c r="ZY27" s="77"/>
      <c r="ZZ27" s="78"/>
      <c r="AAA27" s="77"/>
      <c r="AAB27" s="78"/>
      <c r="AAC27" s="77"/>
      <c r="AAD27" s="78"/>
      <c r="AAE27" s="77"/>
      <c r="AAF27" s="78"/>
      <c r="AAG27" s="77"/>
      <c r="AAH27" s="78"/>
      <c r="AAI27" s="77"/>
      <c r="AAJ27" s="78"/>
      <c r="AAK27" s="77"/>
      <c r="AAL27" s="78"/>
      <c r="AAM27" s="77"/>
      <c r="AAN27" s="78"/>
      <c r="AAO27" s="77"/>
      <c r="AAP27" s="78"/>
      <c r="AAQ27" s="77"/>
      <c r="AAR27" s="78"/>
      <c r="AAS27" s="77"/>
      <c r="AAT27" s="78"/>
      <c r="AAU27" s="77"/>
      <c r="AAV27" s="78"/>
      <c r="AAW27" s="77"/>
      <c r="AAX27" s="78"/>
      <c r="AAY27" s="77"/>
      <c r="AAZ27" s="78"/>
      <c r="ABA27" s="77"/>
      <c r="ABB27" s="78"/>
      <c r="ABC27" s="77"/>
      <c r="ABD27" s="78"/>
      <c r="ABE27" s="77"/>
      <c r="ABF27" s="78"/>
      <c r="ABG27" s="77"/>
      <c r="ABH27" s="78"/>
      <c r="ABI27" s="77"/>
      <c r="ABJ27" s="78"/>
      <c r="ABK27" s="77"/>
      <c r="ABL27" s="78"/>
      <c r="ABM27" s="77"/>
      <c r="ABN27" s="78"/>
      <c r="ABO27" s="77"/>
      <c r="ABP27" s="78"/>
      <c r="ABQ27" s="77"/>
      <c r="ABR27" s="78"/>
      <c r="ABS27" s="77"/>
      <c r="ABT27" s="78"/>
      <c r="ABU27" s="77"/>
      <c r="ABV27" s="78"/>
      <c r="ABW27" s="77"/>
      <c r="ABX27" s="78"/>
      <c r="ABY27" s="77"/>
      <c r="ABZ27" s="78"/>
      <c r="ACA27" s="77"/>
      <c r="ACB27" s="78"/>
      <c r="ACC27" s="77"/>
      <c r="ACD27" s="78"/>
      <c r="ACE27" s="77"/>
      <c r="ACF27" s="78"/>
      <c r="ACG27" s="77"/>
      <c r="ACH27" s="78"/>
      <c r="ACI27" s="77"/>
      <c r="ACJ27" s="78"/>
      <c r="ACK27" s="77"/>
      <c r="ACL27" s="78"/>
      <c r="ACM27" s="77"/>
      <c r="ACN27" s="78"/>
      <c r="ACO27" s="77"/>
      <c r="ACP27" s="78"/>
      <c r="ACQ27" s="77"/>
      <c r="ACR27" s="78"/>
      <c r="ACS27" s="77"/>
      <c r="ACT27" s="78"/>
      <c r="ACU27" s="77"/>
      <c r="ACV27" s="78"/>
      <c r="ACW27" s="77"/>
      <c r="ACX27" s="78"/>
      <c r="ACY27" s="77"/>
      <c r="ACZ27" s="78"/>
      <c r="ADA27" s="77"/>
      <c r="ADB27" s="78"/>
      <c r="ADC27" s="77"/>
      <c r="ADD27" s="78"/>
      <c r="ADE27" s="77"/>
      <c r="ADF27" s="78"/>
      <c r="ADG27" s="77"/>
      <c r="ADH27" s="78"/>
      <c r="ADI27" s="77"/>
      <c r="ADJ27" s="78"/>
      <c r="ADK27" s="77"/>
      <c r="ADL27" s="78"/>
      <c r="ADM27" s="77"/>
      <c r="ADN27" s="78"/>
      <c r="ADO27" s="77"/>
      <c r="ADP27" s="78"/>
      <c r="ADQ27" s="77"/>
      <c r="ADR27" s="78"/>
      <c r="ADS27" s="77"/>
      <c r="ADT27" s="78"/>
      <c r="ADU27" s="77"/>
      <c r="ADV27" s="78"/>
      <c r="ADW27" s="77"/>
      <c r="ADX27" s="78"/>
      <c r="ADY27" s="77"/>
      <c r="ADZ27" s="78"/>
      <c r="AEA27" s="77"/>
      <c r="AEB27" s="78"/>
      <c r="AEC27" s="77"/>
      <c r="AED27" s="78"/>
      <c r="AEE27" s="77"/>
      <c r="AEF27" s="78"/>
      <c r="AEG27" s="77"/>
      <c r="AEH27" s="78"/>
      <c r="AEI27" s="77"/>
      <c r="AEJ27" s="78"/>
      <c r="AEK27" s="77"/>
      <c r="AEL27" s="78"/>
      <c r="AEM27" s="77"/>
      <c r="AEN27" s="78"/>
      <c r="AEO27" s="77"/>
      <c r="AEP27" s="78"/>
      <c r="AEQ27" s="77"/>
      <c r="AER27" s="78"/>
      <c r="AES27" s="77"/>
      <c r="AET27" s="78"/>
      <c r="AEU27" s="77"/>
      <c r="AEV27" s="78"/>
      <c r="AEW27" s="77"/>
      <c r="AEX27" s="78"/>
      <c r="AEY27" s="77"/>
      <c r="AEZ27" s="78"/>
      <c r="AFA27" s="77"/>
      <c r="AFB27" s="78"/>
      <c r="AFC27" s="77"/>
      <c r="AFD27" s="78"/>
      <c r="AFE27" s="77"/>
      <c r="AFF27" s="78"/>
      <c r="AFG27" s="77"/>
      <c r="AFH27" s="78"/>
      <c r="AFI27" s="77"/>
      <c r="AFJ27" s="78"/>
      <c r="AFK27" s="77"/>
      <c r="AFL27" s="78"/>
      <c r="AFM27" s="77"/>
      <c r="AFN27" s="78"/>
      <c r="AFO27" s="77"/>
      <c r="AFP27" s="78"/>
      <c r="AFQ27" s="77"/>
      <c r="AFR27" s="78"/>
      <c r="AFS27" s="77"/>
      <c r="AFT27" s="78"/>
      <c r="AFU27" s="77"/>
      <c r="AFV27" s="78"/>
      <c r="AFW27" s="77"/>
      <c r="AFX27" s="78"/>
      <c r="AFY27" s="77"/>
      <c r="AFZ27" s="78"/>
      <c r="AGA27" s="77"/>
      <c r="AGB27" s="78"/>
      <c r="AGC27" s="77"/>
      <c r="AGD27" s="78"/>
      <c r="AGE27" s="77"/>
      <c r="AGF27" s="78"/>
      <c r="AGG27" s="77"/>
      <c r="AGH27" s="78"/>
      <c r="AGI27" s="77"/>
      <c r="AGJ27" s="78"/>
      <c r="AGK27" s="77"/>
      <c r="AGL27" s="78"/>
      <c r="AGM27" s="77"/>
      <c r="AGN27" s="78"/>
      <c r="AGO27" s="77"/>
      <c r="AGP27" s="78"/>
      <c r="AGQ27" s="77"/>
      <c r="AGR27" s="78"/>
      <c r="AGS27" s="77"/>
      <c r="AGT27" s="78"/>
      <c r="AGU27" s="77"/>
      <c r="AGV27" s="78"/>
      <c r="AGW27" s="77"/>
      <c r="AGX27" s="78"/>
      <c r="AGY27" s="77"/>
      <c r="AGZ27" s="78"/>
      <c r="AHA27" s="77"/>
      <c r="AHB27" s="78"/>
      <c r="AHC27" s="77"/>
      <c r="AHD27" s="78"/>
      <c r="AHE27" s="77"/>
      <c r="AHF27" s="78"/>
      <c r="AHG27" s="77"/>
      <c r="AHH27" s="78"/>
      <c r="AHI27" s="77"/>
      <c r="AHJ27" s="78"/>
      <c r="AHK27" s="77"/>
      <c r="AHL27" s="78"/>
      <c r="AHM27" s="77"/>
      <c r="AHN27" s="78"/>
      <c r="AHO27" s="77"/>
      <c r="AHP27" s="78"/>
      <c r="AHQ27" s="77"/>
      <c r="AHR27" s="78"/>
      <c r="AHS27" s="77"/>
      <c r="AHT27" s="78"/>
      <c r="AHU27" s="77"/>
      <c r="AHV27" s="78"/>
      <c r="AHW27" s="77"/>
      <c r="AHX27" s="78"/>
      <c r="AHY27" s="77"/>
      <c r="AHZ27" s="78"/>
      <c r="AIA27" s="77"/>
      <c r="AIB27" s="78"/>
      <c r="AIC27" s="77"/>
      <c r="AID27" s="78"/>
      <c r="AIE27" s="77"/>
      <c r="AIF27" s="78"/>
      <c r="AIG27" s="77"/>
      <c r="AIH27" s="78"/>
      <c r="AII27" s="77"/>
      <c r="AIJ27" s="78"/>
      <c r="AIK27" s="77"/>
      <c r="AIL27" s="78"/>
      <c r="AIM27" s="77"/>
      <c r="AIN27" s="78"/>
      <c r="AIO27" s="77"/>
      <c r="AIP27" s="78"/>
      <c r="AIQ27" s="77"/>
      <c r="AIR27" s="78"/>
      <c r="AIS27" s="77"/>
      <c r="AIT27" s="78"/>
      <c r="AIU27" s="77"/>
      <c r="AIV27" s="78"/>
      <c r="AIW27" s="77"/>
      <c r="AIX27" s="78"/>
      <c r="AIY27" s="77"/>
      <c r="AIZ27" s="78"/>
      <c r="AJA27" s="77"/>
      <c r="AJB27" s="78"/>
      <c r="AJC27" s="77"/>
      <c r="AJD27" s="78"/>
      <c r="AJE27" s="77"/>
      <c r="AJF27" s="78"/>
      <c r="AJG27" s="77"/>
      <c r="AJH27" s="78"/>
      <c r="AJI27" s="77"/>
      <c r="AJJ27" s="78"/>
      <c r="AJK27" s="77"/>
      <c r="AJL27" s="78"/>
      <c r="AJM27" s="77"/>
      <c r="AJN27" s="78"/>
      <c r="AJO27" s="77"/>
      <c r="AJP27" s="78"/>
      <c r="AJQ27" s="77"/>
      <c r="AJR27" s="78"/>
      <c r="AJS27" s="77"/>
      <c r="AJT27" s="78"/>
      <c r="AJU27" s="77"/>
      <c r="AJV27" s="78"/>
      <c r="AJW27" s="77"/>
      <c r="AJX27" s="78"/>
      <c r="AJY27" s="77"/>
      <c r="AJZ27" s="78"/>
      <c r="AKA27" s="77"/>
      <c r="AKB27" s="78"/>
      <c r="AKC27" s="77"/>
      <c r="AKD27" s="78"/>
      <c r="AKE27" s="77"/>
      <c r="AKF27" s="78"/>
      <c r="AKG27" s="77"/>
      <c r="AKH27" s="78"/>
      <c r="AKI27" s="77"/>
      <c r="AKJ27" s="78"/>
      <c r="AKK27" s="77"/>
      <c r="AKL27" s="78"/>
      <c r="AKM27" s="77"/>
      <c r="AKN27" s="78"/>
      <c r="AKO27" s="77"/>
      <c r="AKP27" s="78"/>
      <c r="AKQ27" s="77"/>
      <c r="AKR27" s="78"/>
      <c r="AKS27" s="77"/>
      <c r="AKT27" s="78"/>
      <c r="AKU27" s="77"/>
      <c r="AKV27" s="78"/>
      <c r="AKW27" s="77"/>
      <c r="AKX27" s="78"/>
      <c r="AKY27" s="77"/>
      <c r="AKZ27" s="78"/>
      <c r="ALA27" s="77"/>
      <c r="ALB27" s="78"/>
      <c r="ALC27" s="77"/>
      <c r="ALD27" s="78"/>
      <c r="ALE27" s="77"/>
      <c r="ALF27" s="78"/>
      <c r="ALG27" s="77"/>
      <c r="ALH27" s="78"/>
      <c r="ALI27" s="77"/>
      <c r="ALJ27" s="78"/>
      <c r="ALK27" s="77"/>
      <c r="ALL27" s="78"/>
      <c r="ALM27" s="77"/>
      <c r="ALN27" s="78"/>
      <c r="ALO27" s="77"/>
      <c r="ALP27" s="78"/>
      <c r="ALQ27" s="77"/>
      <c r="ALR27" s="78"/>
      <c r="ALS27" s="77"/>
      <c r="ALT27" s="78"/>
      <c r="ALU27" s="77"/>
      <c r="ALV27" s="78"/>
      <c r="ALW27" s="77"/>
      <c r="ALX27" s="78"/>
      <c r="ALY27" s="77"/>
      <c r="ALZ27" s="78"/>
      <c r="AMA27" s="77"/>
      <c r="AMB27" s="78"/>
      <c r="AMC27" s="77"/>
      <c r="AMD27" s="78"/>
      <c r="AME27" s="77"/>
      <c r="AMF27" s="78"/>
      <c r="AMG27" s="77"/>
      <c r="AMH27" s="78"/>
      <c r="AMI27" s="77"/>
      <c r="AMJ27" s="78"/>
      <c r="AMK27" s="77"/>
      <c r="AML27" s="78"/>
      <c r="AMM27" s="77"/>
      <c r="AMN27" s="78"/>
      <c r="AMO27" s="77"/>
      <c r="AMP27" s="78"/>
      <c r="AMQ27" s="77"/>
      <c r="AMR27" s="78"/>
      <c r="AMS27" s="77"/>
      <c r="AMT27" s="78"/>
      <c r="AMU27" s="77"/>
      <c r="AMV27" s="78"/>
      <c r="AMW27" s="77"/>
      <c r="AMX27" s="78"/>
      <c r="AMY27" s="77"/>
      <c r="AMZ27" s="78"/>
      <c r="ANA27" s="77"/>
      <c r="ANB27" s="78"/>
      <c r="ANC27" s="77"/>
      <c r="AND27" s="78"/>
      <c r="ANE27" s="77"/>
      <c r="ANF27" s="78"/>
      <c r="ANG27" s="77"/>
      <c r="ANH27" s="78"/>
      <c r="ANI27" s="77"/>
      <c r="ANJ27" s="78"/>
      <c r="ANK27" s="77"/>
      <c r="ANL27" s="78"/>
      <c r="ANM27" s="77"/>
      <c r="ANN27" s="78"/>
      <c r="ANO27" s="77"/>
      <c r="ANP27" s="78"/>
      <c r="ANQ27" s="77"/>
      <c r="ANR27" s="78"/>
      <c r="ANS27" s="77"/>
      <c r="ANT27" s="78"/>
      <c r="ANU27" s="77"/>
      <c r="ANV27" s="78"/>
      <c r="ANW27" s="77"/>
      <c r="ANX27" s="78"/>
      <c r="ANY27" s="77"/>
      <c r="ANZ27" s="78"/>
      <c r="AOA27" s="77"/>
      <c r="AOB27" s="78"/>
      <c r="AOC27" s="77"/>
      <c r="AOD27" s="78"/>
      <c r="AOE27" s="77"/>
      <c r="AOF27" s="78"/>
      <c r="AOG27" s="77"/>
      <c r="AOH27" s="78"/>
      <c r="AOI27" s="77"/>
      <c r="AOJ27" s="78"/>
      <c r="AOK27" s="77"/>
      <c r="AOL27" s="78"/>
      <c r="AOM27" s="77"/>
      <c r="AON27" s="78"/>
      <c r="AOO27" s="77"/>
      <c r="AOP27" s="78"/>
      <c r="AOQ27" s="77"/>
      <c r="AOR27" s="78"/>
      <c r="AOS27" s="77"/>
      <c r="AOT27" s="78"/>
      <c r="AOU27" s="77"/>
      <c r="AOV27" s="78"/>
      <c r="AOW27" s="77"/>
      <c r="AOX27" s="78"/>
      <c r="AOY27" s="77"/>
      <c r="AOZ27" s="78"/>
      <c r="APA27" s="77"/>
      <c r="APB27" s="78"/>
      <c r="APC27" s="77"/>
      <c r="APD27" s="78"/>
      <c r="APE27" s="77"/>
      <c r="APF27" s="78"/>
      <c r="APG27" s="77"/>
      <c r="APH27" s="78"/>
      <c r="API27" s="77"/>
      <c r="APJ27" s="78"/>
      <c r="APK27" s="77"/>
      <c r="APL27" s="78"/>
      <c r="APM27" s="77"/>
      <c r="APN27" s="78"/>
      <c r="APO27" s="77"/>
      <c r="APP27" s="78"/>
      <c r="APQ27" s="77"/>
      <c r="APR27" s="78"/>
      <c r="APS27" s="77"/>
      <c r="APT27" s="78"/>
      <c r="APU27" s="77"/>
      <c r="APV27" s="78"/>
      <c r="APW27" s="77"/>
      <c r="APX27" s="78"/>
      <c r="APY27" s="77"/>
      <c r="APZ27" s="78"/>
      <c r="AQA27" s="77"/>
      <c r="AQB27" s="78"/>
      <c r="AQC27" s="77"/>
      <c r="AQD27" s="78"/>
      <c r="AQE27" s="77"/>
      <c r="AQF27" s="78"/>
      <c r="AQG27" s="77"/>
      <c r="AQH27" s="78"/>
      <c r="AQI27" s="77"/>
      <c r="AQJ27" s="78"/>
      <c r="AQK27" s="77"/>
      <c r="AQL27" s="78"/>
      <c r="AQM27" s="77"/>
      <c r="AQN27" s="78"/>
      <c r="AQO27" s="77"/>
      <c r="AQP27" s="78"/>
      <c r="AQQ27" s="77"/>
      <c r="AQR27" s="78"/>
      <c r="AQS27" s="77"/>
      <c r="AQT27" s="78"/>
      <c r="AQU27" s="77"/>
      <c r="AQV27" s="78"/>
      <c r="AQW27" s="77"/>
      <c r="AQX27" s="78"/>
      <c r="AQY27" s="77"/>
      <c r="AQZ27" s="78"/>
      <c r="ARA27" s="77"/>
      <c r="ARB27" s="78"/>
      <c r="ARC27" s="77"/>
      <c r="ARD27" s="78"/>
      <c r="ARE27" s="77"/>
      <c r="ARF27" s="78"/>
      <c r="ARG27" s="77"/>
      <c r="ARH27" s="78"/>
      <c r="ARI27" s="77"/>
      <c r="ARJ27" s="78"/>
      <c r="ARK27" s="77"/>
      <c r="ARL27" s="78"/>
      <c r="ARM27" s="77"/>
      <c r="ARN27" s="78"/>
      <c r="ARO27" s="77"/>
      <c r="ARP27" s="78"/>
      <c r="ARQ27" s="77"/>
      <c r="ARR27" s="78"/>
      <c r="ARS27" s="77"/>
      <c r="ART27" s="78"/>
      <c r="ARU27" s="77"/>
      <c r="ARV27" s="78"/>
      <c r="ARW27" s="77"/>
      <c r="ARX27" s="78"/>
      <c r="ARY27" s="77"/>
      <c r="ARZ27" s="78"/>
      <c r="ASA27" s="77"/>
      <c r="ASB27" s="78"/>
      <c r="ASC27" s="77"/>
      <c r="ASD27" s="78"/>
      <c r="ASE27" s="77"/>
      <c r="ASF27" s="78"/>
      <c r="ASG27" s="77"/>
      <c r="ASH27" s="78"/>
      <c r="ASI27" s="77"/>
      <c r="ASJ27" s="78"/>
      <c r="ASK27" s="77"/>
      <c r="ASL27" s="78"/>
      <c r="ASM27" s="77"/>
      <c r="ASN27" s="78"/>
      <c r="ASO27" s="77"/>
      <c r="ASP27" s="78"/>
      <c r="ASQ27" s="77"/>
      <c r="ASR27" s="78"/>
      <c r="ASS27" s="77"/>
      <c r="AST27" s="78"/>
      <c r="ASU27" s="77"/>
      <c r="ASV27" s="78"/>
      <c r="ASW27" s="77"/>
      <c r="ASX27" s="78"/>
      <c r="ASY27" s="77"/>
      <c r="ASZ27" s="78"/>
      <c r="ATA27" s="77"/>
      <c r="ATB27" s="78"/>
      <c r="ATC27" s="77"/>
      <c r="ATD27" s="78"/>
      <c r="ATE27" s="77"/>
      <c r="ATF27" s="78"/>
      <c r="ATG27" s="77"/>
      <c r="ATH27" s="78"/>
      <c r="ATI27" s="77"/>
      <c r="ATJ27" s="78"/>
      <c r="ATK27" s="77"/>
      <c r="ATL27" s="78"/>
      <c r="ATM27" s="77"/>
      <c r="ATN27" s="78"/>
      <c r="ATO27" s="77"/>
      <c r="ATP27" s="78"/>
      <c r="ATQ27" s="77"/>
      <c r="ATR27" s="78"/>
      <c r="ATS27" s="77"/>
      <c r="ATT27" s="78"/>
      <c r="ATU27" s="77"/>
      <c r="ATV27" s="78"/>
      <c r="ATW27" s="77"/>
      <c r="ATX27" s="78"/>
      <c r="ATY27" s="77"/>
      <c r="ATZ27" s="78"/>
      <c r="AUA27" s="77"/>
      <c r="AUB27" s="78"/>
      <c r="AUC27" s="77"/>
      <c r="AUD27" s="78"/>
      <c r="AUE27" s="77"/>
      <c r="AUF27" s="78"/>
      <c r="AUG27" s="77"/>
      <c r="AUH27" s="78"/>
      <c r="AUI27" s="77"/>
      <c r="AUJ27" s="78"/>
      <c r="AUK27" s="77"/>
      <c r="AUL27" s="78"/>
      <c r="AUM27" s="77"/>
      <c r="AUN27" s="78"/>
      <c r="AUO27" s="77"/>
      <c r="AUP27" s="78"/>
      <c r="AUQ27" s="77"/>
      <c r="AUR27" s="78"/>
      <c r="AUS27" s="77"/>
      <c r="AUT27" s="78"/>
      <c r="AUU27" s="77"/>
      <c r="AUV27" s="78"/>
      <c r="AUW27" s="77"/>
      <c r="AUX27" s="78"/>
      <c r="AUY27" s="77"/>
      <c r="AUZ27" s="78"/>
      <c r="AVA27" s="77"/>
      <c r="AVB27" s="78"/>
      <c r="AVC27" s="77"/>
      <c r="AVD27" s="78"/>
      <c r="AVE27" s="77"/>
      <c r="AVF27" s="78"/>
      <c r="AVG27" s="77"/>
      <c r="AVH27" s="78"/>
      <c r="AVI27" s="77"/>
      <c r="AVJ27" s="78"/>
      <c r="AVK27" s="77"/>
      <c r="AVL27" s="78"/>
      <c r="AVM27" s="77"/>
      <c r="AVN27" s="78"/>
      <c r="AVO27" s="77"/>
      <c r="AVP27" s="78"/>
      <c r="AVQ27" s="77"/>
      <c r="AVR27" s="78"/>
      <c r="AVS27" s="77"/>
      <c r="AVT27" s="78"/>
      <c r="AVU27" s="77"/>
      <c r="AVV27" s="78"/>
      <c r="AVW27" s="77"/>
      <c r="AVX27" s="78"/>
      <c r="AVY27" s="77"/>
      <c r="AVZ27" s="78"/>
      <c r="AWA27" s="77"/>
      <c r="AWB27" s="78"/>
      <c r="AWC27" s="77"/>
      <c r="AWD27" s="78"/>
      <c r="AWE27" s="77"/>
      <c r="AWF27" s="78"/>
      <c r="AWG27" s="77"/>
      <c r="AWH27" s="78"/>
      <c r="AWI27" s="77"/>
      <c r="AWJ27" s="78"/>
      <c r="AWK27" s="77"/>
      <c r="AWL27" s="78"/>
      <c r="AWM27" s="77"/>
      <c r="AWN27" s="78"/>
      <c r="AWO27" s="77"/>
      <c r="AWP27" s="78"/>
      <c r="AWQ27" s="77"/>
      <c r="AWR27" s="78"/>
      <c r="AWS27" s="77"/>
      <c r="AWT27" s="78"/>
      <c r="AWU27" s="77"/>
      <c r="AWV27" s="78"/>
      <c r="AWW27" s="77"/>
      <c r="AWX27" s="78"/>
      <c r="AWY27" s="77"/>
      <c r="AWZ27" s="78"/>
      <c r="AXA27" s="77"/>
      <c r="AXB27" s="78"/>
      <c r="AXC27" s="77"/>
      <c r="AXD27" s="78"/>
      <c r="AXE27" s="77"/>
      <c r="AXF27" s="78"/>
      <c r="AXG27" s="77"/>
      <c r="AXH27" s="78"/>
      <c r="AXI27" s="77"/>
      <c r="AXJ27" s="78"/>
      <c r="AXK27" s="77"/>
      <c r="AXL27" s="78"/>
      <c r="AXM27" s="77"/>
      <c r="AXN27" s="78"/>
      <c r="AXO27" s="77"/>
      <c r="AXP27" s="78"/>
      <c r="AXQ27" s="77"/>
      <c r="AXR27" s="78"/>
      <c r="AXS27" s="77"/>
      <c r="AXT27" s="78"/>
      <c r="AXU27" s="77"/>
      <c r="AXV27" s="78"/>
      <c r="AXW27" s="77"/>
      <c r="AXX27" s="78"/>
      <c r="AXY27" s="77"/>
      <c r="AXZ27" s="78"/>
      <c r="AYA27" s="77"/>
      <c r="AYB27" s="78"/>
      <c r="AYC27" s="77"/>
      <c r="AYD27" s="78"/>
      <c r="AYE27" s="77"/>
      <c r="AYF27" s="78"/>
      <c r="AYG27" s="77"/>
      <c r="AYH27" s="78"/>
      <c r="AYI27" s="77"/>
      <c r="AYJ27" s="78"/>
      <c r="AYK27" s="77"/>
      <c r="AYL27" s="78"/>
      <c r="AYM27" s="77"/>
      <c r="AYN27" s="78"/>
      <c r="AYO27" s="77"/>
      <c r="AYP27" s="78"/>
      <c r="AYQ27" s="77"/>
      <c r="AYR27" s="78"/>
      <c r="AYS27" s="77"/>
      <c r="AYT27" s="78"/>
      <c r="AYU27" s="77"/>
      <c r="AYV27" s="78"/>
      <c r="AYW27" s="77"/>
      <c r="AYX27" s="78"/>
      <c r="AYY27" s="77"/>
      <c r="AYZ27" s="78"/>
      <c r="AZA27" s="77"/>
      <c r="AZB27" s="78"/>
      <c r="AZC27" s="77"/>
      <c r="AZD27" s="78"/>
      <c r="AZE27" s="77"/>
      <c r="AZF27" s="78"/>
      <c r="AZG27" s="77"/>
      <c r="AZH27" s="78"/>
      <c r="AZI27" s="77"/>
      <c r="AZJ27" s="78"/>
      <c r="AZK27" s="77"/>
      <c r="AZL27" s="78"/>
      <c r="AZM27" s="77"/>
      <c r="AZN27" s="78"/>
      <c r="AZO27" s="77"/>
      <c r="AZP27" s="78"/>
      <c r="AZQ27" s="77"/>
      <c r="AZR27" s="78"/>
      <c r="AZS27" s="77"/>
      <c r="AZT27" s="78"/>
      <c r="AZU27" s="77"/>
      <c r="AZV27" s="78"/>
      <c r="AZW27" s="77"/>
      <c r="AZX27" s="78"/>
      <c r="AZY27" s="77"/>
      <c r="AZZ27" s="78"/>
      <c r="BAA27" s="77"/>
      <c r="BAB27" s="78"/>
      <c r="BAC27" s="77"/>
      <c r="BAD27" s="78"/>
      <c r="BAE27" s="77"/>
      <c r="BAF27" s="78"/>
      <c r="BAG27" s="77"/>
      <c r="BAH27" s="78"/>
      <c r="BAI27" s="77"/>
      <c r="BAJ27" s="78"/>
      <c r="BAK27" s="77"/>
      <c r="BAL27" s="78"/>
      <c r="BAM27" s="77"/>
      <c r="BAN27" s="78"/>
      <c r="BAO27" s="77"/>
      <c r="BAP27" s="78"/>
      <c r="BAQ27" s="77"/>
      <c r="BAR27" s="78"/>
      <c r="BAS27" s="77"/>
      <c r="BAT27" s="78"/>
      <c r="BAU27" s="77"/>
      <c r="BAV27" s="78"/>
      <c r="BAW27" s="77"/>
      <c r="BAX27" s="78"/>
      <c r="BAY27" s="77"/>
      <c r="BAZ27" s="78"/>
      <c r="BBA27" s="77"/>
      <c r="BBB27" s="78"/>
      <c r="BBC27" s="77"/>
      <c r="BBD27" s="78"/>
      <c r="BBE27" s="77"/>
      <c r="BBF27" s="78"/>
      <c r="BBG27" s="77"/>
      <c r="BBH27" s="78"/>
      <c r="BBI27" s="77"/>
      <c r="BBJ27" s="78"/>
      <c r="BBK27" s="77"/>
      <c r="BBL27" s="78"/>
      <c r="BBM27" s="77"/>
      <c r="BBN27" s="78"/>
      <c r="BBO27" s="77"/>
      <c r="BBP27" s="78"/>
      <c r="BBQ27" s="77"/>
      <c r="BBR27" s="78"/>
      <c r="BBS27" s="77"/>
      <c r="BBT27" s="78"/>
      <c r="BBU27" s="77"/>
      <c r="BBV27" s="78"/>
      <c r="BBW27" s="77"/>
      <c r="BBX27" s="78"/>
      <c r="BBY27" s="77"/>
      <c r="BBZ27" s="78"/>
      <c r="BCA27" s="77"/>
      <c r="BCB27" s="78"/>
      <c r="BCC27" s="77"/>
      <c r="BCD27" s="78"/>
      <c r="BCE27" s="77"/>
      <c r="BCF27" s="78"/>
      <c r="BCG27" s="77"/>
      <c r="BCH27" s="78"/>
      <c r="BCI27" s="77"/>
      <c r="BCJ27" s="78"/>
      <c r="BCK27" s="77"/>
      <c r="BCL27" s="78"/>
      <c r="BCM27" s="77"/>
      <c r="BCN27" s="78"/>
      <c r="BCO27" s="77"/>
      <c r="BCP27" s="78"/>
      <c r="BCQ27" s="77"/>
      <c r="BCR27" s="78"/>
      <c r="BCS27" s="77"/>
      <c r="BCT27" s="78"/>
      <c r="BCU27" s="77"/>
      <c r="BCV27" s="78"/>
      <c r="BCW27" s="77"/>
      <c r="BCX27" s="78"/>
      <c r="BCY27" s="77"/>
      <c r="BCZ27" s="78"/>
      <c r="BDA27" s="77"/>
      <c r="BDB27" s="78"/>
      <c r="BDC27" s="77"/>
      <c r="BDD27" s="78"/>
      <c r="BDE27" s="77"/>
      <c r="BDF27" s="78"/>
      <c r="BDG27" s="77"/>
      <c r="BDH27" s="78"/>
      <c r="BDI27" s="77"/>
      <c r="BDJ27" s="78"/>
      <c r="BDK27" s="77"/>
      <c r="BDL27" s="78"/>
      <c r="BDM27" s="77"/>
      <c r="BDN27" s="78"/>
      <c r="BDO27" s="77"/>
      <c r="BDP27" s="78"/>
      <c r="BDQ27" s="77"/>
      <c r="BDR27" s="78"/>
      <c r="BDS27" s="77"/>
      <c r="BDT27" s="78"/>
      <c r="BDU27" s="77"/>
      <c r="BDV27" s="78"/>
      <c r="BDW27" s="77"/>
      <c r="BDX27" s="78"/>
      <c r="BDY27" s="77"/>
      <c r="BDZ27" s="78"/>
      <c r="BEA27" s="77"/>
      <c r="BEB27" s="78"/>
      <c r="BEC27" s="77"/>
      <c r="BED27" s="78"/>
      <c r="BEE27" s="77"/>
      <c r="BEF27" s="78"/>
      <c r="BEG27" s="77"/>
      <c r="BEH27" s="78"/>
      <c r="BEI27" s="77"/>
      <c r="BEJ27" s="78"/>
      <c r="BEK27" s="77"/>
      <c r="BEL27" s="78"/>
      <c r="BEM27" s="77"/>
      <c r="BEN27" s="78"/>
      <c r="BEO27" s="77"/>
      <c r="BEP27" s="78"/>
      <c r="BEQ27" s="77"/>
      <c r="BER27" s="78"/>
      <c r="BES27" s="77"/>
      <c r="BET27" s="78"/>
      <c r="BEU27" s="77"/>
      <c r="BEV27" s="78"/>
      <c r="BEW27" s="77"/>
      <c r="BEX27" s="78"/>
      <c r="BEY27" s="77"/>
      <c r="BEZ27" s="78"/>
      <c r="BFA27" s="77"/>
      <c r="BFB27" s="78"/>
      <c r="BFC27" s="77"/>
      <c r="BFD27" s="78"/>
      <c r="BFE27" s="77"/>
      <c r="BFF27" s="78"/>
      <c r="BFG27" s="77"/>
      <c r="BFH27" s="78"/>
      <c r="BFI27" s="77"/>
      <c r="BFJ27" s="78"/>
      <c r="BFK27" s="77"/>
      <c r="BFL27" s="78"/>
      <c r="BFM27" s="77"/>
      <c r="BFN27" s="78"/>
      <c r="BFO27" s="77"/>
      <c r="BFP27" s="78"/>
      <c r="BFQ27" s="77"/>
      <c r="BFR27" s="78"/>
      <c r="BFS27" s="77"/>
      <c r="BFT27" s="78"/>
      <c r="BFU27" s="77"/>
      <c r="BFV27" s="78"/>
      <c r="BFW27" s="77"/>
      <c r="BFX27" s="78"/>
      <c r="BFY27" s="77"/>
      <c r="BFZ27" s="78"/>
      <c r="BGA27" s="77"/>
      <c r="BGB27" s="78"/>
      <c r="BGC27" s="77"/>
      <c r="BGD27" s="78"/>
      <c r="BGE27" s="77"/>
      <c r="BGF27" s="78"/>
      <c r="BGG27" s="77"/>
      <c r="BGH27" s="78"/>
      <c r="BGI27" s="77"/>
      <c r="BGJ27" s="78"/>
      <c r="BGK27" s="77"/>
      <c r="BGL27" s="78"/>
      <c r="BGM27" s="77"/>
      <c r="BGN27" s="78"/>
      <c r="BGO27" s="77"/>
      <c r="BGP27" s="78"/>
      <c r="BGQ27" s="77"/>
      <c r="BGR27" s="78"/>
      <c r="BGS27" s="77"/>
      <c r="BGT27" s="78"/>
      <c r="BGU27" s="77"/>
      <c r="BGV27" s="78"/>
      <c r="BGW27" s="77"/>
      <c r="BGX27" s="78"/>
      <c r="BGY27" s="77"/>
      <c r="BGZ27" s="78"/>
      <c r="BHA27" s="77"/>
      <c r="BHB27" s="78"/>
      <c r="BHC27" s="77"/>
      <c r="BHD27" s="78"/>
      <c r="BHE27" s="77"/>
      <c r="BHF27" s="78"/>
      <c r="BHG27" s="77"/>
      <c r="BHH27" s="78"/>
      <c r="BHI27" s="77"/>
      <c r="BHJ27" s="78"/>
      <c r="BHK27" s="77"/>
      <c r="BHL27" s="78"/>
      <c r="BHM27" s="77"/>
      <c r="BHN27" s="78"/>
      <c r="BHO27" s="77"/>
      <c r="BHP27" s="78"/>
      <c r="BHQ27" s="77"/>
      <c r="BHR27" s="78"/>
      <c r="BHS27" s="77"/>
      <c r="BHT27" s="78"/>
      <c r="BHU27" s="77"/>
      <c r="BHV27" s="78"/>
      <c r="BHW27" s="77"/>
      <c r="BHX27" s="78"/>
      <c r="BHY27" s="77"/>
      <c r="BHZ27" s="78"/>
      <c r="BIA27" s="77"/>
      <c r="BIB27" s="78"/>
      <c r="BIC27" s="77"/>
      <c r="BID27" s="78"/>
      <c r="BIE27" s="77"/>
      <c r="BIF27" s="78"/>
      <c r="BIG27" s="77"/>
      <c r="BIH27" s="78"/>
      <c r="BII27" s="77"/>
      <c r="BIJ27" s="78"/>
      <c r="BIK27" s="77"/>
      <c r="BIL27" s="78"/>
      <c r="BIM27" s="77"/>
      <c r="BIN27" s="78"/>
      <c r="BIO27" s="77"/>
      <c r="BIP27" s="78"/>
      <c r="BIQ27" s="77"/>
      <c r="BIR27" s="78"/>
      <c r="BIS27" s="77"/>
      <c r="BIT27" s="78"/>
      <c r="BIU27" s="77"/>
      <c r="BIV27" s="78"/>
      <c r="BIW27" s="77"/>
      <c r="BIX27" s="78"/>
      <c r="BIY27" s="77"/>
      <c r="BIZ27" s="78"/>
      <c r="BJA27" s="77"/>
      <c r="BJB27" s="78"/>
      <c r="BJC27" s="77"/>
      <c r="BJD27" s="78"/>
      <c r="BJE27" s="77"/>
      <c r="BJF27" s="78"/>
      <c r="BJG27" s="77"/>
      <c r="BJH27" s="78"/>
      <c r="BJI27" s="77"/>
      <c r="BJJ27" s="78"/>
      <c r="BJK27" s="77"/>
      <c r="BJL27" s="78"/>
      <c r="BJM27" s="77"/>
      <c r="BJN27" s="78"/>
      <c r="BJO27" s="77"/>
      <c r="BJP27" s="78"/>
      <c r="BJQ27" s="77"/>
      <c r="BJR27" s="78"/>
      <c r="BJS27" s="77"/>
      <c r="BJT27" s="78"/>
      <c r="BJU27" s="77"/>
      <c r="BJV27" s="78"/>
      <c r="BJW27" s="77"/>
      <c r="BJX27" s="78"/>
      <c r="BJY27" s="77"/>
      <c r="BJZ27" s="78"/>
      <c r="BKA27" s="77"/>
      <c r="BKB27" s="78"/>
      <c r="BKC27" s="77"/>
      <c r="BKD27" s="78"/>
      <c r="BKE27" s="77"/>
      <c r="BKF27" s="78"/>
      <c r="BKG27" s="77"/>
      <c r="BKH27" s="78"/>
      <c r="BKI27" s="77"/>
      <c r="BKJ27" s="78"/>
      <c r="BKK27" s="77"/>
      <c r="BKL27" s="78"/>
      <c r="BKM27" s="77"/>
      <c r="BKN27" s="78"/>
      <c r="BKO27" s="77"/>
      <c r="BKP27" s="78"/>
      <c r="BKQ27" s="77"/>
      <c r="BKR27" s="78"/>
      <c r="BKS27" s="77"/>
      <c r="BKT27" s="78"/>
      <c r="BKU27" s="77"/>
      <c r="BKV27" s="78"/>
      <c r="BKW27" s="77"/>
      <c r="BKX27" s="78"/>
      <c r="BKY27" s="77"/>
      <c r="BKZ27" s="78"/>
      <c r="BLA27" s="77"/>
      <c r="BLB27" s="78"/>
      <c r="BLC27" s="77"/>
      <c r="BLD27" s="78"/>
      <c r="BLE27" s="77"/>
      <c r="BLF27" s="78"/>
      <c r="BLG27" s="77"/>
      <c r="BLH27" s="78"/>
      <c r="BLI27" s="77"/>
      <c r="BLJ27" s="78"/>
      <c r="BLK27" s="77"/>
      <c r="BLL27" s="78"/>
      <c r="BLM27" s="77"/>
      <c r="BLN27" s="78"/>
      <c r="BLO27" s="77"/>
      <c r="BLP27" s="78"/>
      <c r="BLQ27" s="77"/>
      <c r="BLR27" s="78"/>
      <c r="BLS27" s="77"/>
      <c r="BLT27" s="78"/>
      <c r="BLU27" s="77"/>
      <c r="BLV27" s="78"/>
      <c r="BLW27" s="77"/>
      <c r="BLX27" s="78"/>
      <c r="BLY27" s="77"/>
      <c r="BLZ27" s="78"/>
      <c r="BMA27" s="77"/>
      <c r="BMB27" s="78"/>
      <c r="BMC27" s="77"/>
      <c r="BMD27" s="78"/>
      <c r="BME27" s="77"/>
      <c r="BMF27" s="78"/>
      <c r="BMG27" s="77"/>
      <c r="BMH27" s="78"/>
      <c r="BMI27" s="77"/>
      <c r="BMJ27" s="78"/>
      <c r="BMK27" s="77"/>
      <c r="BML27" s="78"/>
      <c r="BMM27" s="77"/>
      <c r="BMN27" s="78"/>
      <c r="BMO27" s="77"/>
      <c r="BMP27" s="78"/>
      <c r="BMQ27" s="77"/>
      <c r="BMR27" s="78"/>
      <c r="BMS27" s="77"/>
      <c r="BMT27" s="78"/>
      <c r="BMU27" s="77"/>
      <c r="BMV27" s="78"/>
      <c r="BMW27" s="77"/>
      <c r="BMX27" s="78"/>
      <c r="BMY27" s="77"/>
      <c r="BMZ27" s="78"/>
      <c r="BNA27" s="77"/>
      <c r="BNB27" s="78"/>
      <c r="BNC27" s="77"/>
      <c r="BND27" s="78"/>
      <c r="BNE27" s="77"/>
      <c r="BNF27" s="78"/>
      <c r="BNG27" s="77"/>
      <c r="BNH27" s="78"/>
      <c r="BNI27" s="77"/>
      <c r="BNJ27" s="78"/>
      <c r="BNK27" s="77"/>
      <c r="BNL27" s="78"/>
      <c r="BNM27" s="77"/>
      <c r="BNN27" s="78"/>
      <c r="BNO27" s="77"/>
      <c r="BNP27" s="78"/>
      <c r="BNQ27" s="77"/>
      <c r="BNR27" s="78"/>
      <c r="BNS27" s="77"/>
      <c r="BNT27" s="78"/>
      <c r="BNU27" s="77"/>
      <c r="BNV27" s="78"/>
      <c r="BNW27" s="77"/>
      <c r="BNX27" s="78"/>
      <c r="BNY27" s="77"/>
      <c r="BNZ27" s="78"/>
      <c r="BOA27" s="77"/>
      <c r="BOB27" s="78"/>
      <c r="BOC27" s="77"/>
      <c r="BOD27" s="78"/>
      <c r="BOE27" s="77"/>
      <c r="BOF27" s="78"/>
      <c r="BOG27" s="77"/>
      <c r="BOH27" s="78"/>
      <c r="BOI27" s="77"/>
      <c r="BOJ27" s="78"/>
      <c r="BOK27" s="77"/>
      <c r="BOL27" s="78"/>
      <c r="BOM27" s="77"/>
      <c r="BON27" s="78"/>
      <c r="BOO27" s="77"/>
      <c r="BOP27" s="78"/>
      <c r="BOQ27" s="77"/>
      <c r="BOR27" s="78"/>
      <c r="BOS27" s="77"/>
      <c r="BOT27" s="78"/>
      <c r="BOU27" s="77"/>
      <c r="BOV27" s="78"/>
      <c r="BOW27" s="77"/>
      <c r="BOX27" s="78"/>
      <c r="BOY27" s="77"/>
      <c r="BOZ27" s="78"/>
      <c r="BPA27" s="77"/>
      <c r="BPB27" s="78"/>
      <c r="BPC27" s="77"/>
      <c r="BPD27" s="78"/>
      <c r="BPE27" s="77"/>
      <c r="BPF27" s="78"/>
      <c r="BPG27" s="77"/>
      <c r="BPH27" s="78"/>
      <c r="BPI27" s="77"/>
      <c r="BPJ27" s="78"/>
      <c r="BPK27" s="77"/>
      <c r="BPL27" s="78"/>
      <c r="BPM27" s="77"/>
      <c r="BPN27" s="78"/>
      <c r="BPO27" s="77"/>
      <c r="BPP27" s="78"/>
      <c r="BPQ27" s="77"/>
      <c r="BPR27" s="78"/>
      <c r="BPS27" s="77"/>
      <c r="BPT27" s="78"/>
      <c r="BPU27" s="77"/>
      <c r="BPV27" s="78"/>
      <c r="BPW27" s="77"/>
      <c r="BPX27" s="78"/>
      <c r="BPY27" s="77"/>
      <c r="BPZ27" s="78"/>
      <c r="BQA27" s="77"/>
      <c r="BQB27" s="78"/>
      <c r="BQC27" s="77"/>
      <c r="BQD27" s="78"/>
      <c r="BQE27" s="77"/>
      <c r="BQF27" s="78"/>
      <c r="BQG27" s="77"/>
      <c r="BQH27" s="78"/>
      <c r="BQI27" s="77"/>
      <c r="BQJ27" s="78"/>
      <c r="BQK27" s="77"/>
      <c r="BQL27" s="78"/>
      <c r="BQM27" s="77"/>
      <c r="BQN27" s="78"/>
      <c r="BQO27" s="77"/>
      <c r="BQP27" s="78"/>
      <c r="BQQ27" s="77"/>
      <c r="BQR27" s="78"/>
      <c r="BQS27" s="77"/>
      <c r="BQT27" s="78"/>
      <c r="BQU27" s="77"/>
      <c r="BQV27" s="78"/>
      <c r="BQW27" s="77"/>
      <c r="BQX27" s="78"/>
      <c r="BQY27" s="77"/>
      <c r="BQZ27" s="78"/>
      <c r="BRA27" s="77"/>
      <c r="BRB27" s="78"/>
      <c r="BRC27" s="77"/>
      <c r="BRD27" s="78"/>
      <c r="BRE27" s="77"/>
      <c r="BRF27" s="78"/>
      <c r="BRG27" s="77"/>
      <c r="BRH27" s="78"/>
      <c r="BRI27" s="77"/>
      <c r="BRJ27" s="78"/>
      <c r="BRK27" s="77"/>
      <c r="BRL27" s="78"/>
      <c r="BRM27" s="77"/>
      <c r="BRN27" s="78"/>
      <c r="BRO27" s="77"/>
      <c r="BRP27" s="78"/>
      <c r="BRQ27" s="77"/>
      <c r="BRR27" s="78"/>
      <c r="BRS27" s="77"/>
      <c r="BRT27" s="78"/>
      <c r="BRU27" s="77"/>
      <c r="BRV27" s="78"/>
      <c r="BRW27" s="77"/>
      <c r="BRX27" s="78"/>
      <c r="BRY27" s="77"/>
      <c r="BRZ27" s="78"/>
      <c r="BSA27" s="77"/>
      <c r="BSB27" s="78"/>
      <c r="BSC27" s="77"/>
      <c r="BSD27" s="78"/>
      <c r="BSE27" s="77"/>
      <c r="BSF27" s="78"/>
      <c r="BSG27" s="77"/>
      <c r="BSH27" s="78"/>
      <c r="BSI27" s="77"/>
      <c r="BSJ27" s="78"/>
      <c r="BSK27" s="77"/>
      <c r="BSL27" s="78"/>
      <c r="BSM27" s="77"/>
      <c r="BSN27" s="78"/>
      <c r="BSO27" s="77"/>
      <c r="BSP27" s="78"/>
      <c r="BSQ27" s="77"/>
      <c r="BSR27" s="78"/>
      <c r="BSS27" s="77"/>
      <c r="BST27" s="78"/>
      <c r="BSU27" s="77"/>
      <c r="BSV27" s="78"/>
      <c r="BSW27" s="77"/>
      <c r="BSX27" s="78"/>
      <c r="BSY27" s="77"/>
      <c r="BSZ27" s="78"/>
      <c r="BTA27" s="77"/>
      <c r="BTB27" s="78"/>
      <c r="BTC27" s="77"/>
      <c r="BTD27" s="78"/>
      <c r="BTE27" s="77"/>
      <c r="BTF27" s="78"/>
      <c r="BTG27" s="77"/>
      <c r="BTH27" s="78"/>
      <c r="BTI27" s="77"/>
      <c r="BTJ27" s="78"/>
      <c r="BTK27" s="77"/>
      <c r="BTL27" s="78"/>
      <c r="BTM27" s="77"/>
      <c r="BTN27" s="78"/>
      <c r="BTO27" s="77"/>
      <c r="BTP27" s="78"/>
      <c r="BTQ27" s="77"/>
      <c r="BTR27" s="78"/>
      <c r="BTS27" s="77"/>
      <c r="BTT27" s="78"/>
      <c r="BTU27" s="77"/>
      <c r="BTV27" s="78"/>
      <c r="BTW27" s="77"/>
      <c r="BTX27" s="78"/>
      <c r="BTY27" s="77"/>
      <c r="BTZ27" s="78"/>
      <c r="BUA27" s="77"/>
      <c r="BUB27" s="78"/>
      <c r="BUC27" s="77"/>
      <c r="BUD27" s="78"/>
      <c r="BUE27" s="77"/>
      <c r="BUF27" s="78"/>
      <c r="BUG27" s="77"/>
      <c r="BUH27" s="78"/>
      <c r="BUI27" s="77"/>
      <c r="BUJ27" s="78"/>
      <c r="BUK27" s="77"/>
      <c r="BUL27" s="78"/>
      <c r="BUM27" s="77"/>
      <c r="BUN27" s="78"/>
      <c r="BUO27" s="77"/>
      <c r="BUP27" s="78"/>
      <c r="BUQ27" s="77"/>
      <c r="BUR27" s="78"/>
      <c r="BUS27" s="77"/>
      <c r="BUT27" s="78"/>
      <c r="BUU27" s="77"/>
      <c r="BUV27" s="78"/>
      <c r="BUW27" s="77"/>
      <c r="BUX27" s="78"/>
      <c r="BUY27" s="77"/>
      <c r="BUZ27" s="78"/>
      <c r="BVA27" s="77"/>
      <c r="BVB27" s="78"/>
      <c r="BVC27" s="77"/>
      <c r="BVD27" s="78"/>
      <c r="BVE27" s="77"/>
      <c r="BVF27" s="78"/>
      <c r="BVG27" s="77"/>
      <c r="BVH27" s="78"/>
      <c r="BVI27" s="77"/>
      <c r="BVJ27" s="78"/>
      <c r="BVK27" s="77"/>
      <c r="BVL27" s="78"/>
      <c r="BVM27" s="77"/>
      <c r="BVN27" s="78"/>
      <c r="BVO27" s="77"/>
      <c r="BVP27" s="78"/>
      <c r="BVQ27" s="77"/>
      <c r="BVR27" s="78"/>
      <c r="BVS27" s="77"/>
      <c r="BVT27" s="78"/>
      <c r="BVU27" s="77"/>
      <c r="BVV27" s="78"/>
      <c r="BVW27" s="77"/>
      <c r="BVX27" s="78"/>
      <c r="BVY27" s="77"/>
      <c r="BVZ27" s="78"/>
      <c r="BWA27" s="77"/>
      <c r="BWB27" s="78"/>
      <c r="BWC27" s="77"/>
      <c r="BWD27" s="78"/>
      <c r="BWE27" s="77"/>
      <c r="BWF27" s="78"/>
      <c r="BWG27" s="77"/>
      <c r="BWH27" s="78"/>
      <c r="BWI27" s="77"/>
      <c r="BWJ27" s="78"/>
      <c r="BWK27" s="77"/>
      <c r="BWL27" s="78"/>
      <c r="BWM27" s="77"/>
      <c r="BWN27" s="78"/>
      <c r="BWO27" s="77"/>
      <c r="BWP27" s="78"/>
      <c r="BWQ27" s="77"/>
      <c r="BWR27" s="78"/>
      <c r="BWS27" s="77"/>
      <c r="BWT27" s="78"/>
      <c r="BWU27" s="77"/>
      <c r="BWV27" s="78"/>
      <c r="BWW27" s="77"/>
      <c r="BWX27" s="78"/>
      <c r="BWY27" s="77"/>
      <c r="BWZ27" s="78"/>
      <c r="BXA27" s="77"/>
      <c r="BXB27" s="78"/>
      <c r="BXC27" s="77"/>
      <c r="BXD27" s="78"/>
      <c r="BXE27" s="77"/>
      <c r="BXF27" s="78"/>
      <c r="BXG27" s="77"/>
      <c r="BXH27" s="78"/>
      <c r="BXI27" s="77"/>
      <c r="BXJ27" s="78"/>
      <c r="BXK27" s="77"/>
      <c r="BXL27" s="78"/>
      <c r="BXM27" s="77"/>
      <c r="BXN27" s="78"/>
      <c r="BXO27" s="77"/>
      <c r="BXP27" s="78"/>
      <c r="BXQ27" s="77"/>
      <c r="BXR27" s="78"/>
      <c r="BXS27" s="77"/>
      <c r="BXT27" s="78"/>
      <c r="BXU27" s="77"/>
      <c r="BXV27" s="78"/>
      <c r="BXW27" s="77"/>
      <c r="BXX27" s="78"/>
      <c r="BXY27" s="77"/>
      <c r="BXZ27" s="78"/>
      <c r="BYA27" s="77"/>
      <c r="BYB27" s="78"/>
      <c r="BYC27" s="77"/>
      <c r="BYD27" s="78"/>
      <c r="BYE27" s="77"/>
      <c r="BYF27" s="78"/>
      <c r="BYG27" s="77"/>
      <c r="BYH27" s="78"/>
      <c r="BYI27" s="77"/>
      <c r="BYJ27" s="78"/>
      <c r="BYK27" s="77"/>
      <c r="BYL27" s="78"/>
      <c r="BYM27" s="77"/>
      <c r="BYN27" s="78"/>
      <c r="BYO27" s="77"/>
      <c r="BYP27" s="78"/>
      <c r="BYQ27" s="77"/>
      <c r="BYR27" s="78"/>
      <c r="BYS27" s="77"/>
      <c r="BYT27" s="78"/>
      <c r="BYU27" s="77"/>
      <c r="BYV27" s="78"/>
      <c r="BYW27" s="77"/>
      <c r="BYX27" s="78"/>
      <c r="BYY27" s="77"/>
      <c r="BYZ27" s="78"/>
      <c r="BZA27" s="77"/>
      <c r="BZB27" s="78"/>
      <c r="BZC27" s="77"/>
      <c r="BZD27" s="78"/>
      <c r="BZE27" s="77"/>
      <c r="BZF27" s="78"/>
      <c r="BZG27" s="77"/>
      <c r="BZH27" s="78"/>
      <c r="BZI27" s="77"/>
      <c r="BZJ27" s="78"/>
      <c r="BZK27" s="77"/>
      <c r="BZL27" s="78"/>
      <c r="BZM27" s="77"/>
      <c r="BZN27" s="78"/>
      <c r="BZO27" s="77"/>
      <c r="BZP27" s="78"/>
      <c r="BZQ27" s="77"/>
      <c r="BZR27" s="78"/>
      <c r="BZS27" s="77"/>
      <c r="BZT27" s="78"/>
      <c r="BZU27" s="77"/>
      <c r="BZV27" s="78"/>
      <c r="BZW27" s="77"/>
      <c r="BZX27" s="78"/>
      <c r="BZY27" s="77"/>
      <c r="BZZ27" s="78"/>
      <c r="CAA27" s="77"/>
      <c r="CAB27" s="78"/>
      <c r="CAC27" s="77"/>
      <c r="CAD27" s="78"/>
      <c r="CAE27" s="77"/>
      <c r="CAF27" s="78"/>
      <c r="CAG27" s="77"/>
      <c r="CAH27" s="78"/>
      <c r="CAI27" s="77"/>
      <c r="CAJ27" s="78"/>
      <c r="CAK27" s="77"/>
      <c r="CAL27" s="78"/>
      <c r="CAM27" s="77"/>
      <c r="CAN27" s="78"/>
      <c r="CAO27" s="77"/>
      <c r="CAP27" s="78"/>
      <c r="CAQ27" s="77"/>
      <c r="CAR27" s="78"/>
      <c r="CAS27" s="77"/>
      <c r="CAT27" s="78"/>
      <c r="CAU27" s="77"/>
      <c r="CAV27" s="78"/>
      <c r="CAW27" s="77"/>
      <c r="CAX27" s="78"/>
      <c r="CAY27" s="77"/>
      <c r="CAZ27" s="78"/>
      <c r="CBA27" s="77"/>
      <c r="CBB27" s="78"/>
      <c r="CBC27" s="77"/>
      <c r="CBD27" s="78"/>
      <c r="CBE27" s="77"/>
      <c r="CBF27" s="78"/>
      <c r="CBG27" s="77"/>
      <c r="CBH27" s="78"/>
      <c r="CBI27" s="77"/>
      <c r="CBJ27" s="78"/>
      <c r="CBK27" s="77"/>
      <c r="CBL27" s="78"/>
      <c r="CBM27" s="77"/>
      <c r="CBN27" s="78"/>
      <c r="CBO27" s="77"/>
      <c r="CBP27" s="78"/>
      <c r="CBQ27" s="77"/>
      <c r="CBR27" s="78"/>
      <c r="CBS27" s="77"/>
      <c r="CBT27" s="78"/>
      <c r="CBU27" s="77"/>
      <c r="CBV27" s="78"/>
      <c r="CBW27" s="77"/>
      <c r="CBX27" s="78"/>
      <c r="CBY27" s="77"/>
      <c r="CBZ27" s="78"/>
      <c r="CCA27" s="77"/>
      <c r="CCB27" s="78"/>
      <c r="CCC27" s="77"/>
      <c r="CCD27" s="78"/>
      <c r="CCE27" s="77"/>
      <c r="CCF27" s="78"/>
      <c r="CCG27" s="77"/>
      <c r="CCH27" s="78"/>
      <c r="CCI27" s="77"/>
      <c r="CCJ27" s="78"/>
      <c r="CCK27" s="77"/>
      <c r="CCL27" s="78"/>
      <c r="CCM27" s="77"/>
      <c r="CCN27" s="78"/>
      <c r="CCO27" s="77"/>
      <c r="CCP27" s="78"/>
      <c r="CCQ27" s="77"/>
      <c r="CCR27" s="78"/>
      <c r="CCS27" s="77"/>
      <c r="CCT27" s="78"/>
      <c r="CCU27" s="77"/>
      <c r="CCV27" s="78"/>
      <c r="CCW27" s="77"/>
      <c r="CCX27" s="78"/>
      <c r="CCY27" s="77"/>
      <c r="CCZ27" s="78"/>
      <c r="CDA27" s="77"/>
      <c r="CDB27" s="78"/>
      <c r="CDC27" s="77"/>
      <c r="CDD27" s="78"/>
      <c r="CDE27" s="77"/>
      <c r="CDF27" s="78"/>
      <c r="CDG27" s="77"/>
      <c r="CDH27" s="78"/>
      <c r="CDI27" s="77"/>
      <c r="CDJ27" s="78"/>
      <c r="CDK27" s="77"/>
      <c r="CDL27" s="78"/>
      <c r="CDM27" s="77"/>
      <c r="CDN27" s="78"/>
      <c r="CDO27" s="77"/>
      <c r="CDP27" s="78"/>
      <c r="CDQ27" s="77"/>
      <c r="CDR27" s="78"/>
      <c r="CDS27" s="77"/>
      <c r="CDT27" s="78"/>
      <c r="CDU27" s="77"/>
      <c r="CDV27" s="78"/>
      <c r="CDW27" s="77"/>
      <c r="CDX27" s="78"/>
      <c r="CDY27" s="77"/>
      <c r="CDZ27" s="78"/>
      <c r="CEA27" s="77"/>
      <c r="CEB27" s="78"/>
      <c r="CEC27" s="77"/>
      <c r="CED27" s="78"/>
      <c r="CEE27" s="77"/>
      <c r="CEF27" s="78"/>
      <c r="CEG27" s="77"/>
      <c r="CEH27" s="78"/>
      <c r="CEI27" s="77"/>
      <c r="CEJ27" s="78"/>
      <c r="CEK27" s="77"/>
      <c r="CEL27" s="78"/>
      <c r="CEM27" s="77"/>
      <c r="CEN27" s="78"/>
      <c r="CEO27" s="77"/>
      <c r="CEP27" s="78"/>
      <c r="CEQ27" s="77"/>
      <c r="CER27" s="78"/>
      <c r="CES27" s="77"/>
      <c r="CET27" s="78"/>
      <c r="CEU27" s="77"/>
      <c r="CEV27" s="78"/>
      <c r="CEW27" s="77"/>
      <c r="CEX27" s="78"/>
      <c r="CEY27" s="77"/>
      <c r="CEZ27" s="78"/>
      <c r="CFA27" s="77"/>
      <c r="CFB27" s="78"/>
      <c r="CFC27" s="77"/>
      <c r="CFD27" s="78"/>
      <c r="CFE27" s="77"/>
      <c r="CFF27" s="78"/>
      <c r="CFG27" s="77"/>
      <c r="CFH27" s="78"/>
      <c r="CFI27" s="77"/>
      <c r="CFJ27" s="78"/>
      <c r="CFK27" s="77"/>
      <c r="CFL27" s="78"/>
      <c r="CFM27" s="77"/>
      <c r="CFN27" s="78"/>
      <c r="CFO27" s="77"/>
      <c r="CFP27" s="78"/>
      <c r="CFQ27" s="77"/>
      <c r="CFR27" s="78"/>
      <c r="CFS27" s="77"/>
      <c r="CFT27" s="78"/>
      <c r="CFU27" s="77"/>
      <c r="CFV27" s="78"/>
      <c r="CFW27" s="77"/>
      <c r="CFX27" s="78"/>
      <c r="CFY27" s="77"/>
      <c r="CFZ27" s="78"/>
      <c r="CGA27" s="77"/>
      <c r="CGB27" s="78"/>
      <c r="CGC27" s="77"/>
      <c r="CGD27" s="78"/>
      <c r="CGE27" s="77"/>
      <c r="CGF27" s="78"/>
      <c r="CGG27" s="77"/>
      <c r="CGH27" s="78"/>
      <c r="CGI27" s="77"/>
      <c r="CGJ27" s="78"/>
      <c r="CGK27" s="77"/>
      <c r="CGL27" s="78"/>
      <c r="CGM27" s="77"/>
      <c r="CGN27" s="78"/>
      <c r="CGO27" s="77"/>
      <c r="CGP27" s="78"/>
      <c r="CGQ27" s="77"/>
      <c r="CGR27" s="78"/>
      <c r="CGS27" s="77"/>
      <c r="CGT27" s="78"/>
      <c r="CGU27" s="77"/>
      <c r="CGV27" s="78"/>
      <c r="CGW27" s="77"/>
      <c r="CGX27" s="78"/>
      <c r="CGY27" s="77"/>
      <c r="CGZ27" s="78"/>
      <c r="CHA27" s="77"/>
      <c r="CHB27" s="78"/>
      <c r="CHC27" s="77"/>
      <c r="CHD27" s="78"/>
      <c r="CHE27" s="77"/>
      <c r="CHF27" s="78"/>
      <c r="CHG27" s="77"/>
      <c r="CHH27" s="78"/>
      <c r="CHI27" s="77"/>
      <c r="CHJ27" s="78"/>
      <c r="CHK27" s="77"/>
      <c r="CHL27" s="78"/>
      <c r="CHM27" s="77"/>
      <c r="CHN27" s="78"/>
      <c r="CHO27" s="77"/>
      <c r="CHP27" s="78"/>
      <c r="CHQ27" s="77"/>
      <c r="CHR27" s="78"/>
      <c r="CHS27" s="77"/>
      <c r="CHT27" s="78"/>
      <c r="CHU27" s="77"/>
      <c r="CHV27" s="78"/>
      <c r="CHW27" s="77"/>
      <c r="CHX27" s="78"/>
      <c r="CHY27" s="77"/>
      <c r="CHZ27" s="78"/>
      <c r="CIA27" s="77"/>
      <c r="CIB27" s="78"/>
      <c r="CIC27" s="77"/>
      <c r="CID27" s="78"/>
      <c r="CIE27" s="77"/>
      <c r="CIF27" s="78"/>
      <c r="CIG27" s="77"/>
      <c r="CIH27" s="78"/>
      <c r="CII27" s="77"/>
      <c r="CIJ27" s="78"/>
      <c r="CIK27" s="77"/>
      <c r="CIL27" s="78"/>
      <c r="CIM27" s="77"/>
      <c r="CIN27" s="78"/>
      <c r="CIO27" s="77"/>
      <c r="CIP27" s="78"/>
      <c r="CIQ27" s="77"/>
      <c r="CIR27" s="78"/>
      <c r="CIS27" s="77"/>
      <c r="CIT27" s="78"/>
      <c r="CIU27" s="77"/>
      <c r="CIV27" s="78"/>
      <c r="CIW27" s="77"/>
      <c r="CIX27" s="78"/>
      <c r="CIY27" s="77"/>
      <c r="CIZ27" s="78"/>
      <c r="CJA27" s="77"/>
      <c r="CJB27" s="78"/>
      <c r="CJC27" s="77"/>
      <c r="CJD27" s="78"/>
      <c r="CJE27" s="77"/>
      <c r="CJF27" s="78"/>
      <c r="CJG27" s="77"/>
      <c r="CJH27" s="78"/>
      <c r="CJI27" s="77"/>
      <c r="CJJ27" s="78"/>
      <c r="CJK27" s="77"/>
      <c r="CJL27" s="78"/>
      <c r="CJM27" s="77"/>
      <c r="CJN27" s="78"/>
      <c r="CJO27" s="77"/>
      <c r="CJP27" s="78"/>
      <c r="CJQ27" s="77"/>
      <c r="CJR27" s="78"/>
      <c r="CJS27" s="77"/>
      <c r="CJT27" s="78"/>
      <c r="CJU27" s="77"/>
      <c r="CJV27" s="78"/>
      <c r="CJW27" s="77"/>
      <c r="CJX27" s="78"/>
      <c r="CJY27" s="77"/>
      <c r="CJZ27" s="78"/>
      <c r="CKA27" s="77"/>
      <c r="CKB27" s="78"/>
      <c r="CKC27" s="77"/>
      <c r="CKD27" s="78"/>
      <c r="CKE27" s="77"/>
      <c r="CKF27" s="78"/>
      <c r="CKG27" s="77"/>
      <c r="CKH27" s="78"/>
      <c r="CKI27" s="77"/>
      <c r="CKJ27" s="78"/>
      <c r="CKK27" s="77"/>
      <c r="CKL27" s="78"/>
      <c r="CKM27" s="77"/>
      <c r="CKN27" s="78"/>
      <c r="CKO27" s="77"/>
      <c r="CKP27" s="78"/>
      <c r="CKQ27" s="77"/>
      <c r="CKR27" s="78"/>
      <c r="CKS27" s="77"/>
      <c r="CKT27" s="78"/>
      <c r="CKU27" s="77"/>
      <c r="CKV27" s="78"/>
      <c r="CKW27" s="77"/>
      <c r="CKX27" s="78"/>
      <c r="CKY27" s="77"/>
      <c r="CKZ27" s="78"/>
      <c r="CLA27" s="77"/>
      <c r="CLB27" s="78"/>
      <c r="CLC27" s="77"/>
      <c r="CLD27" s="78"/>
      <c r="CLE27" s="77"/>
      <c r="CLF27" s="78"/>
      <c r="CLG27" s="77"/>
      <c r="CLH27" s="78"/>
      <c r="CLI27" s="77"/>
      <c r="CLJ27" s="78"/>
      <c r="CLK27" s="77"/>
      <c r="CLL27" s="78"/>
      <c r="CLM27" s="77"/>
      <c r="CLN27" s="78"/>
      <c r="CLO27" s="77"/>
      <c r="CLP27" s="78"/>
      <c r="CLQ27" s="77"/>
      <c r="CLR27" s="78"/>
      <c r="CLS27" s="77"/>
      <c r="CLT27" s="78"/>
      <c r="CLU27" s="77"/>
      <c r="CLV27" s="78"/>
      <c r="CLW27" s="77"/>
      <c r="CLX27" s="78"/>
      <c r="CLY27" s="77"/>
      <c r="CLZ27" s="78"/>
      <c r="CMA27" s="77"/>
      <c r="CMB27" s="78"/>
      <c r="CMC27" s="77"/>
      <c r="CMD27" s="78"/>
      <c r="CME27" s="77"/>
      <c r="CMF27" s="78"/>
      <c r="CMG27" s="77"/>
      <c r="CMH27" s="78"/>
      <c r="CMI27" s="77"/>
      <c r="CMJ27" s="78"/>
      <c r="CMK27" s="77"/>
      <c r="CML27" s="78"/>
      <c r="CMM27" s="77"/>
      <c r="CMN27" s="78"/>
      <c r="CMO27" s="77"/>
      <c r="CMP27" s="78"/>
      <c r="CMQ27" s="77"/>
      <c r="CMR27" s="78"/>
      <c r="CMS27" s="77"/>
      <c r="CMT27" s="78"/>
      <c r="CMU27" s="77"/>
      <c r="CMV27" s="78"/>
      <c r="CMW27" s="77"/>
      <c r="CMX27" s="78"/>
      <c r="CMY27" s="77"/>
      <c r="CMZ27" s="78"/>
      <c r="CNA27" s="77"/>
      <c r="CNB27" s="78"/>
      <c r="CNC27" s="77"/>
      <c r="CND27" s="78"/>
      <c r="CNE27" s="77"/>
      <c r="CNF27" s="78"/>
      <c r="CNG27" s="77"/>
      <c r="CNH27" s="78"/>
      <c r="CNI27" s="77"/>
      <c r="CNJ27" s="78"/>
      <c r="CNK27" s="77"/>
      <c r="CNL27" s="78"/>
      <c r="CNM27" s="77"/>
      <c r="CNN27" s="78"/>
      <c r="CNO27" s="77"/>
      <c r="CNP27" s="78"/>
      <c r="CNQ27" s="77"/>
      <c r="CNR27" s="78"/>
      <c r="CNS27" s="77"/>
      <c r="CNT27" s="78"/>
      <c r="CNU27" s="77"/>
      <c r="CNV27" s="78"/>
      <c r="CNW27" s="77"/>
      <c r="CNX27" s="78"/>
      <c r="CNY27" s="77"/>
      <c r="CNZ27" s="78"/>
      <c r="COA27" s="77"/>
      <c r="COB27" s="78"/>
      <c r="COC27" s="77"/>
      <c r="COD27" s="78"/>
      <c r="COE27" s="77"/>
      <c r="COF27" s="78"/>
      <c r="COG27" s="77"/>
      <c r="COH27" s="78"/>
      <c r="COI27" s="77"/>
      <c r="COJ27" s="78"/>
      <c r="COK27" s="77"/>
      <c r="COL27" s="78"/>
      <c r="COM27" s="77"/>
      <c r="CON27" s="78"/>
      <c r="COO27" s="77"/>
      <c r="COP27" s="78"/>
      <c r="COQ27" s="77"/>
      <c r="COR27" s="78"/>
      <c r="COS27" s="77"/>
      <c r="COT27" s="78"/>
      <c r="COU27" s="77"/>
      <c r="COV27" s="78"/>
      <c r="COW27" s="77"/>
      <c r="COX27" s="78"/>
      <c r="COY27" s="77"/>
      <c r="COZ27" s="78"/>
      <c r="CPA27" s="77"/>
      <c r="CPB27" s="78"/>
      <c r="CPC27" s="77"/>
      <c r="CPD27" s="78"/>
      <c r="CPE27" s="77"/>
      <c r="CPF27" s="78"/>
      <c r="CPG27" s="77"/>
      <c r="CPH27" s="78"/>
      <c r="CPI27" s="77"/>
      <c r="CPJ27" s="78"/>
      <c r="CPK27" s="77"/>
      <c r="CPL27" s="78"/>
      <c r="CPM27" s="77"/>
      <c r="CPN27" s="78"/>
      <c r="CPO27" s="77"/>
      <c r="CPP27" s="78"/>
      <c r="CPQ27" s="77"/>
      <c r="CPR27" s="78"/>
      <c r="CPS27" s="77"/>
      <c r="CPT27" s="78"/>
      <c r="CPU27" s="77"/>
      <c r="CPV27" s="78"/>
      <c r="CPW27" s="77"/>
      <c r="CPX27" s="78"/>
      <c r="CPY27" s="77"/>
      <c r="CPZ27" s="78"/>
      <c r="CQA27" s="77"/>
      <c r="CQB27" s="78"/>
      <c r="CQC27" s="77"/>
      <c r="CQD27" s="78"/>
      <c r="CQE27" s="77"/>
      <c r="CQF27" s="78"/>
      <c r="CQG27" s="77"/>
      <c r="CQH27" s="78"/>
      <c r="CQI27" s="77"/>
      <c r="CQJ27" s="78"/>
      <c r="CQK27" s="77"/>
      <c r="CQL27" s="78"/>
      <c r="CQM27" s="77"/>
      <c r="CQN27" s="78"/>
      <c r="CQO27" s="77"/>
      <c r="CQP27" s="78"/>
      <c r="CQQ27" s="77"/>
      <c r="CQR27" s="78"/>
      <c r="CQS27" s="77"/>
      <c r="CQT27" s="78"/>
      <c r="CQU27" s="77"/>
      <c r="CQV27" s="78"/>
      <c r="CQW27" s="77"/>
      <c r="CQX27" s="78"/>
      <c r="CQY27" s="77"/>
      <c r="CQZ27" s="78"/>
      <c r="CRA27" s="77"/>
      <c r="CRB27" s="78"/>
      <c r="CRC27" s="77"/>
      <c r="CRD27" s="78"/>
      <c r="CRE27" s="77"/>
      <c r="CRF27" s="78"/>
      <c r="CRG27" s="77"/>
      <c r="CRH27" s="78"/>
      <c r="CRI27" s="77"/>
      <c r="CRJ27" s="78"/>
      <c r="CRK27" s="77"/>
      <c r="CRL27" s="78"/>
      <c r="CRM27" s="77"/>
      <c r="CRN27" s="78"/>
      <c r="CRO27" s="77"/>
      <c r="CRP27" s="78"/>
      <c r="CRQ27" s="77"/>
      <c r="CRR27" s="78"/>
      <c r="CRS27" s="77"/>
      <c r="CRT27" s="78"/>
      <c r="CRU27" s="77"/>
      <c r="CRV27" s="78"/>
      <c r="CRW27" s="77"/>
      <c r="CRX27" s="78"/>
      <c r="CRY27" s="77"/>
      <c r="CRZ27" s="78"/>
      <c r="CSA27" s="77"/>
      <c r="CSB27" s="78"/>
      <c r="CSC27" s="77"/>
      <c r="CSD27" s="78"/>
      <c r="CSE27" s="77"/>
      <c r="CSF27" s="78"/>
      <c r="CSG27" s="77"/>
      <c r="CSH27" s="78"/>
      <c r="CSI27" s="77"/>
      <c r="CSJ27" s="78"/>
      <c r="CSK27" s="77"/>
      <c r="CSL27" s="78"/>
      <c r="CSM27" s="77"/>
      <c r="CSN27" s="78"/>
      <c r="CSO27" s="77"/>
      <c r="CSP27" s="78"/>
      <c r="CSQ27" s="77"/>
      <c r="CSR27" s="78"/>
      <c r="CSS27" s="77"/>
      <c r="CST27" s="78"/>
      <c r="CSU27" s="77"/>
      <c r="CSV27" s="78"/>
      <c r="CSW27" s="77"/>
      <c r="CSX27" s="78"/>
      <c r="CSY27" s="77"/>
      <c r="CSZ27" s="78"/>
      <c r="CTA27" s="77"/>
      <c r="CTB27" s="78"/>
      <c r="CTC27" s="77"/>
      <c r="CTD27" s="78"/>
      <c r="CTE27" s="77"/>
      <c r="CTF27" s="78"/>
      <c r="CTG27" s="77"/>
      <c r="CTH27" s="78"/>
      <c r="CTI27" s="77"/>
      <c r="CTJ27" s="78"/>
      <c r="CTK27" s="77"/>
      <c r="CTL27" s="78"/>
      <c r="CTM27" s="77"/>
      <c r="CTN27" s="78"/>
      <c r="CTO27" s="77"/>
      <c r="CTP27" s="78"/>
      <c r="CTQ27" s="77"/>
      <c r="CTR27" s="78"/>
      <c r="CTS27" s="77"/>
      <c r="CTT27" s="78"/>
      <c r="CTU27" s="77"/>
      <c r="CTV27" s="78"/>
      <c r="CTW27" s="77"/>
      <c r="CTX27" s="78"/>
      <c r="CTY27" s="77"/>
      <c r="CTZ27" s="78"/>
      <c r="CUA27" s="77"/>
      <c r="CUB27" s="78"/>
      <c r="CUC27" s="77"/>
      <c r="CUD27" s="78"/>
      <c r="CUE27" s="77"/>
      <c r="CUF27" s="78"/>
      <c r="CUG27" s="77"/>
      <c r="CUH27" s="78"/>
      <c r="CUI27" s="77"/>
      <c r="CUJ27" s="78"/>
      <c r="CUK27" s="77"/>
      <c r="CUL27" s="78"/>
      <c r="CUM27" s="77"/>
      <c r="CUN27" s="78"/>
      <c r="CUO27" s="77"/>
      <c r="CUP27" s="78"/>
      <c r="CUQ27" s="77"/>
      <c r="CUR27" s="78"/>
      <c r="CUS27" s="77"/>
      <c r="CUT27" s="78"/>
      <c r="CUU27" s="77"/>
      <c r="CUV27" s="78"/>
      <c r="CUW27" s="77"/>
      <c r="CUX27" s="78"/>
      <c r="CUY27" s="77"/>
      <c r="CUZ27" s="78"/>
      <c r="CVA27" s="77"/>
      <c r="CVB27" s="78"/>
      <c r="CVC27" s="77"/>
      <c r="CVD27" s="78"/>
      <c r="CVE27" s="77"/>
      <c r="CVF27" s="78"/>
      <c r="CVG27" s="77"/>
      <c r="CVH27" s="78"/>
      <c r="CVI27" s="77"/>
      <c r="CVJ27" s="78"/>
      <c r="CVK27" s="77"/>
      <c r="CVL27" s="78"/>
      <c r="CVM27" s="77"/>
      <c r="CVN27" s="78"/>
      <c r="CVO27" s="77"/>
      <c r="CVP27" s="78"/>
      <c r="CVQ27" s="77"/>
      <c r="CVR27" s="78"/>
      <c r="CVS27" s="77"/>
      <c r="CVT27" s="78"/>
      <c r="CVU27" s="77"/>
      <c r="CVV27" s="78"/>
      <c r="CVW27" s="77"/>
      <c r="CVX27" s="78"/>
      <c r="CVY27" s="77"/>
      <c r="CVZ27" s="78"/>
      <c r="CWA27" s="77"/>
      <c r="CWB27" s="78"/>
      <c r="CWC27" s="77"/>
      <c r="CWD27" s="78"/>
      <c r="CWE27" s="77"/>
      <c r="CWF27" s="78"/>
      <c r="CWG27" s="77"/>
      <c r="CWH27" s="78"/>
      <c r="CWI27" s="77"/>
      <c r="CWJ27" s="78"/>
      <c r="CWK27" s="77"/>
      <c r="CWL27" s="78"/>
      <c r="CWM27" s="77"/>
      <c r="CWN27" s="78"/>
      <c r="CWO27" s="77"/>
      <c r="CWP27" s="78"/>
      <c r="CWQ27" s="77"/>
      <c r="CWR27" s="78"/>
      <c r="CWS27" s="77"/>
      <c r="CWT27" s="78"/>
      <c r="CWU27" s="77"/>
      <c r="CWV27" s="78"/>
      <c r="CWW27" s="77"/>
      <c r="CWX27" s="78"/>
      <c r="CWY27" s="77"/>
      <c r="CWZ27" s="78"/>
      <c r="CXA27" s="77"/>
      <c r="CXB27" s="78"/>
      <c r="CXC27" s="77"/>
      <c r="CXD27" s="78"/>
      <c r="CXE27" s="77"/>
      <c r="CXF27" s="78"/>
      <c r="CXG27" s="77"/>
      <c r="CXH27" s="78"/>
      <c r="CXI27" s="77"/>
      <c r="CXJ27" s="78"/>
      <c r="CXK27" s="77"/>
      <c r="CXL27" s="78"/>
      <c r="CXM27" s="77"/>
      <c r="CXN27" s="78"/>
      <c r="CXO27" s="77"/>
      <c r="CXP27" s="78"/>
      <c r="CXQ27" s="77"/>
      <c r="CXR27" s="78"/>
      <c r="CXS27" s="77"/>
      <c r="CXT27" s="78"/>
      <c r="CXU27" s="77"/>
      <c r="CXV27" s="78"/>
      <c r="CXW27" s="77"/>
      <c r="CXX27" s="78"/>
      <c r="CXY27" s="77"/>
      <c r="CXZ27" s="78"/>
      <c r="CYA27" s="77"/>
      <c r="CYB27" s="78"/>
      <c r="CYC27" s="77"/>
      <c r="CYD27" s="78"/>
      <c r="CYE27" s="77"/>
      <c r="CYF27" s="78"/>
      <c r="CYG27" s="77"/>
      <c r="CYH27" s="78"/>
      <c r="CYI27" s="77"/>
      <c r="CYJ27" s="78"/>
      <c r="CYK27" s="77"/>
      <c r="CYL27" s="78"/>
      <c r="CYM27" s="77"/>
      <c r="CYN27" s="78"/>
      <c r="CYO27" s="77"/>
      <c r="CYP27" s="78"/>
      <c r="CYQ27" s="77"/>
      <c r="CYR27" s="78"/>
      <c r="CYS27" s="77"/>
      <c r="CYT27" s="78"/>
      <c r="CYU27" s="77"/>
      <c r="CYV27" s="78"/>
      <c r="CYW27" s="77"/>
      <c r="CYX27" s="78"/>
      <c r="CYY27" s="77"/>
      <c r="CYZ27" s="78"/>
      <c r="CZA27" s="77"/>
      <c r="CZB27" s="78"/>
      <c r="CZC27" s="77"/>
      <c r="CZD27" s="78"/>
      <c r="CZE27" s="77"/>
      <c r="CZF27" s="78"/>
      <c r="CZG27" s="77"/>
      <c r="CZH27" s="78"/>
      <c r="CZI27" s="77"/>
      <c r="CZJ27" s="78"/>
      <c r="CZK27" s="77"/>
      <c r="CZL27" s="78"/>
      <c r="CZM27" s="77"/>
      <c r="CZN27" s="78"/>
      <c r="CZO27" s="77"/>
      <c r="CZP27" s="78"/>
      <c r="CZQ27" s="77"/>
      <c r="CZR27" s="78"/>
      <c r="CZS27" s="77"/>
      <c r="CZT27" s="78"/>
      <c r="CZU27" s="77"/>
      <c r="CZV27" s="78"/>
      <c r="CZW27" s="77"/>
      <c r="CZX27" s="78"/>
      <c r="CZY27" s="77"/>
      <c r="CZZ27" s="78"/>
      <c r="DAA27" s="77"/>
      <c r="DAB27" s="78"/>
      <c r="DAC27" s="77"/>
      <c r="DAD27" s="78"/>
      <c r="DAE27" s="77"/>
      <c r="DAF27" s="78"/>
      <c r="DAG27" s="77"/>
      <c r="DAH27" s="78"/>
      <c r="DAI27" s="77"/>
      <c r="DAJ27" s="78"/>
      <c r="DAK27" s="77"/>
      <c r="DAL27" s="78"/>
      <c r="DAM27" s="77"/>
      <c r="DAN27" s="78"/>
      <c r="DAO27" s="77"/>
      <c r="DAP27" s="78"/>
      <c r="DAQ27" s="77"/>
      <c r="DAR27" s="78"/>
      <c r="DAS27" s="77"/>
      <c r="DAT27" s="78"/>
      <c r="DAU27" s="77"/>
      <c r="DAV27" s="78"/>
      <c r="DAW27" s="77"/>
      <c r="DAX27" s="78"/>
      <c r="DAY27" s="77"/>
      <c r="DAZ27" s="78"/>
      <c r="DBA27" s="77"/>
      <c r="DBB27" s="78"/>
      <c r="DBC27" s="77"/>
      <c r="DBD27" s="78"/>
      <c r="DBE27" s="77"/>
      <c r="DBF27" s="78"/>
      <c r="DBG27" s="77"/>
      <c r="DBH27" s="78"/>
      <c r="DBI27" s="77"/>
      <c r="DBJ27" s="78"/>
      <c r="DBK27" s="77"/>
      <c r="DBL27" s="78"/>
      <c r="DBM27" s="77"/>
      <c r="DBN27" s="78"/>
      <c r="DBO27" s="77"/>
      <c r="DBP27" s="78"/>
      <c r="DBQ27" s="77"/>
      <c r="DBR27" s="78"/>
      <c r="DBS27" s="77"/>
      <c r="DBT27" s="78"/>
      <c r="DBU27" s="77"/>
      <c r="DBV27" s="78"/>
      <c r="DBW27" s="77"/>
      <c r="DBX27" s="78"/>
      <c r="DBY27" s="77"/>
      <c r="DBZ27" s="78"/>
      <c r="DCA27" s="77"/>
      <c r="DCB27" s="78"/>
      <c r="DCC27" s="77"/>
      <c r="DCD27" s="78"/>
      <c r="DCE27" s="77"/>
      <c r="DCF27" s="78"/>
      <c r="DCG27" s="77"/>
      <c r="DCH27" s="78"/>
      <c r="DCI27" s="77"/>
      <c r="DCJ27" s="78"/>
      <c r="DCK27" s="77"/>
      <c r="DCL27" s="78"/>
      <c r="DCM27" s="77"/>
      <c r="DCN27" s="78"/>
      <c r="DCO27" s="77"/>
      <c r="DCP27" s="78"/>
      <c r="DCQ27" s="77"/>
      <c r="DCR27" s="78"/>
      <c r="DCS27" s="77"/>
      <c r="DCT27" s="78"/>
      <c r="DCU27" s="77"/>
      <c r="DCV27" s="78"/>
      <c r="DCW27" s="77"/>
      <c r="DCX27" s="78"/>
      <c r="DCY27" s="77"/>
      <c r="DCZ27" s="78"/>
      <c r="DDA27" s="77"/>
      <c r="DDB27" s="78"/>
      <c r="DDC27" s="77"/>
      <c r="DDD27" s="78"/>
      <c r="DDE27" s="77"/>
      <c r="DDF27" s="78"/>
      <c r="DDG27" s="77"/>
      <c r="DDH27" s="78"/>
      <c r="DDI27" s="77"/>
      <c r="DDJ27" s="78"/>
      <c r="DDK27" s="77"/>
      <c r="DDL27" s="78"/>
      <c r="DDM27" s="77"/>
      <c r="DDN27" s="78"/>
      <c r="DDO27" s="77"/>
      <c r="DDP27" s="78"/>
      <c r="DDQ27" s="77"/>
      <c r="DDR27" s="78"/>
      <c r="DDS27" s="77"/>
      <c r="DDT27" s="78"/>
      <c r="DDU27" s="77"/>
      <c r="DDV27" s="78"/>
      <c r="DDW27" s="77"/>
      <c r="DDX27" s="78"/>
      <c r="DDY27" s="77"/>
      <c r="DDZ27" s="78"/>
      <c r="DEA27" s="77"/>
      <c r="DEB27" s="78"/>
      <c r="DEC27" s="77"/>
      <c r="DED27" s="78"/>
      <c r="DEE27" s="77"/>
      <c r="DEF27" s="78"/>
      <c r="DEG27" s="77"/>
      <c r="DEH27" s="78"/>
      <c r="DEI27" s="77"/>
      <c r="DEJ27" s="78"/>
      <c r="DEK27" s="77"/>
      <c r="DEL27" s="78"/>
      <c r="DEM27" s="77"/>
      <c r="DEN27" s="78"/>
      <c r="DEO27" s="77"/>
      <c r="DEP27" s="78"/>
      <c r="DEQ27" s="77"/>
      <c r="DER27" s="78"/>
      <c r="DES27" s="77"/>
      <c r="DET27" s="78"/>
      <c r="DEU27" s="77"/>
      <c r="DEV27" s="78"/>
      <c r="DEW27" s="77"/>
      <c r="DEX27" s="78"/>
      <c r="DEY27" s="77"/>
      <c r="DEZ27" s="78"/>
      <c r="DFA27" s="77"/>
      <c r="DFB27" s="78"/>
      <c r="DFC27" s="77"/>
      <c r="DFD27" s="78"/>
      <c r="DFE27" s="77"/>
      <c r="DFF27" s="78"/>
      <c r="DFG27" s="77"/>
      <c r="DFH27" s="78"/>
      <c r="DFI27" s="77"/>
      <c r="DFJ27" s="78"/>
      <c r="DFK27" s="77"/>
      <c r="DFL27" s="78"/>
      <c r="DFM27" s="77"/>
      <c r="DFN27" s="78"/>
      <c r="DFO27" s="77"/>
      <c r="DFP27" s="78"/>
      <c r="DFQ27" s="77"/>
      <c r="DFR27" s="78"/>
      <c r="DFS27" s="77"/>
      <c r="DFT27" s="78"/>
      <c r="DFU27" s="77"/>
      <c r="DFV27" s="78"/>
      <c r="DFW27" s="77"/>
      <c r="DFX27" s="78"/>
      <c r="DFY27" s="77"/>
      <c r="DFZ27" s="78"/>
      <c r="DGA27" s="77"/>
      <c r="DGB27" s="78"/>
      <c r="DGC27" s="77"/>
      <c r="DGD27" s="78"/>
      <c r="DGE27" s="77"/>
      <c r="DGF27" s="78"/>
      <c r="DGG27" s="77"/>
      <c r="DGH27" s="78"/>
      <c r="DGI27" s="77"/>
      <c r="DGJ27" s="78"/>
      <c r="DGK27" s="77"/>
      <c r="DGL27" s="78"/>
      <c r="DGM27" s="77"/>
      <c r="DGN27" s="78"/>
      <c r="DGO27" s="77"/>
      <c r="DGP27" s="78"/>
      <c r="DGQ27" s="77"/>
      <c r="DGR27" s="78"/>
      <c r="DGS27" s="77"/>
      <c r="DGT27" s="78"/>
      <c r="DGU27" s="77"/>
      <c r="DGV27" s="78"/>
      <c r="DGW27" s="77"/>
      <c r="DGX27" s="78"/>
      <c r="DGY27" s="77"/>
      <c r="DGZ27" s="78"/>
      <c r="DHA27" s="77"/>
      <c r="DHB27" s="78"/>
      <c r="DHC27" s="77"/>
      <c r="DHD27" s="78"/>
      <c r="DHE27" s="77"/>
      <c r="DHF27" s="78"/>
      <c r="DHG27" s="77"/>
      <c r="DHH27" s="78"/>
      <c r="DHI27" s="77"/>
      <c r="DHJ27" s="78"/>
      <c r="DHK27" s="77"/>
      <c r="DHL27" s="78"/>
      <c r="DHM27" s="77"/>
      <c r="DHN27" s="78"/>
      <c r="DHO27" s="77"/>
      <c r="DHP27" s="78"/>
      <c r="DHQ27" s="77"/>
      <c r="DHR27" s="78"/>
      <c r="DHS27" s="77"/>
      <c r="DHT27" s="78"/>
      <c r="DHU27" s="77"/>
      <c r="DHV27" s="78"/>
      <c r="DHW27" s="77"/>
      <c r="DHX27" s="78"/>
      <c r="DHY27" s="77"/>
      <c r="DHZ27" s="78"/>
      <c r="DIA27" s="77"/>
      <c r="DIB27" s="78"/>
      <c r="DIC27" s="77"/>
      <c r="DID27" s="78"/>
      <c r="DIE27" s="77"/>
      <c r="DIF27" s="78"/>
      <c r="DIG27" s="77"/>
      <c r="DIH27" s="78"/>
      <c r="DII27" s="77"/>
      <c r="DIJ27" s="78"/>
      <c r="DIK27" s="77"/>
      <c r="DIL27" s="78"/>
      <c r="DIM27" s="77"/>
      <c r="DIN27" s="78"/>
      <c r="DIO27" s="77"/>
      <c r="DIP27" s="78"/>
      <c r="DIQ27" s="77"/>
      <c r="DIR27" s="78"/>
      <c r="DIS27" s="77"/>
      <c r="DIT27" s="78"/>
      <c r="DIU27" s="77"/>
      <c r="DIV27" s="78"/>
      <c r="DIW27" s="77"/>
      <c r="DIX27" s="78"/>
      <c r="DIY27" s="77"/>
      <c r="DIZ27" s="78"/>
      <c r="DJA27" s="77"/>
      <c r="DJB27" s="78"/>
      <c r="DJC27" s="77"/>
      <c r="DJD27" s="78"/>
      <c r="DJE27" s="77"/>
      <c r="DJF27" s="78"/>
      <c r="DJG27" s="77"/>
      <c r="DJH27" s="78"/>
      <c r="DJI27" s="77"/>
      <c r="DJJ27" s="78"/>
      <c r="DJK27" s="77"/>
      <c r="DJL27" s="78"/>
      <c r="DJM27" s="77"/>
      <c r="DJN27" s="78"/>
      <c r="DJO27" s="77"/>
      <c r="DJP27" s="78"/>
      <c r="DJQ27" s="77"/>
      <c r="DJR27" s="78"/>
      <c r="DJS27" s="77"/>
      <c r="DJT27" s="78"/>
      <c r="DJU27" s="77"/>
      <c r="DJV27" s="78"/>
      <c r="DJW27" s="77"/>
      <c r="DJX27" s="78"/>
      <c r="DJY27" s="77"/>
      <c r="DJZ27" s="78"/>
      <c r="DKA27" s="77"/>
      <c r="DKB27" s="78"/>
      <c r="DKC27" s="77"/>
      <c r="DKD27" s="78"/>
      <c r="DKE27" s="77"/>
      <c r="DKF27" s="78"/>
      <c r="DKG27" s="77"/>
      <c r="DKH27" s="78"/>
      <c r="DKI27" s="77"/>
      <c r="DKJ27" s="78"/>
      <c r="DKK27" s="77"/>
      <c r="DKL27" s="78"/>
      <c r="DKM27" s="77"/>
      <c r="DKN27" s="78"/>
      <c r="DKO27" s="77"/>
      <c r="DKP27" s="78"/>
      <c r="DKQ27" s="77"/>
      <c r="DKR27" s="78"/>
      <c r="DKS27" s="77"/>
      <c r="DKT27" s="78"/>
      <c r="DKU27" s="77"/>
      <c r="DKV27" s="78"/>
      <c r="DKW27" s="77"/>
      <c r="DKX27" s="78"/>
      <c r="DKY27" s="77"/>
      <c r="DKZ27" s="78"/>
      <c r="DLA27" s="77"/>
      <c r="DLB27" s="78"/>
      <c r="DLC27" s="77"/>
      <c r="DLD27" s="78"/>
      <c r="DLE27" s="77"/>
      <c r="DLF27" s="78"/>
      <c r="DLG27" s="77"/>
      <c r="DLH27" s="78"/>
      <c r="DLI27" s="77"/>
      <c r="DLJ27" s="78"/>
      <c r="DLK27" s="77"/>
      <c r="DLL27" s="78"/>
      <c r="DLM27" s="77"/>
      <c r="DLN27" s="78"/>
      <c r="DLO27" s="77"/>
      <c r="DLP27" s="78"/>
      <c r="DLQ27" s="77"/>
      <c r="DLR27" s="78"/>
      <c r="DLS27" s="77"/>
      <c r="DLT27" s="78"/>
      <c r="DLU27" s="77"/>
      <c r="DLV27" s="78"/>
      <c r="DLW27" s="77"/>
      <c r="DLX27" s="78"/>
      <c r="DLY27" s="77"/>
      <c r="DLZ27" s="78"/>
      <c r="DMA27" s="77"/>
      <c r="DMB27" s="78"/>
      <c r="DMC27" s="77"/>
      <c r="DMD27" s="78"/>
      <c r="DME27" s="77"/>
      <c r="DMF27" s="78"/>
      <c r="DMG27" s="77"/>
      <c r="DMH27" s="78"/>
      <c r="DMI27" s="77"/>
      <c r="DMJ27" s="78"/>
      <c r="DMK27" s="77"/>
      <c r="DML27" s="78"/>
      <c r="DMM27" s="77"/>
      <c r="DMN27" s="78"/>
      <c r="DMO27" s="77"/>
      <c r="DMP27" s="78"/>
      <c r="DMQ27" s="77"/>
      <c r="DMR27" s="78"/>
      <c r="DMS27" s="77"/>
      <c r="DMT27" s="78"/>
      <c r="DMU27" s="77"/>
      <c r="DMV27" s="78"/>
      <c r="DMW27" s="77"/>
      <c r="DMX27" s="78"/>
      <c r="DMY27" s="77"/>
      <c r="DMZ27" s="78"/>
      <c r="DNA27" s="77"/>
      <c r="DNB27" s="78"/>
      <c r="DNC27" s="77"/>
      <c r="DND27" s="78"/>
      <c r="DNE27" s="77"/>
      <c r="DNF27" s="78"/>
      <c r="DNG27" s="77"/>
      <c r="DNH27" s="78"/>
      <c r="DNI27" s="77"/>
      <c r="DNJ27" s="78"/>
      <c r="DNK27" s="77"/>
      <c r="DNL27" s="78"/>
      <c r="DNM27" s="77"/>
      <c r="DNN27" s="78"/>
      <c r="DNO27" s="77"/>
      <c r="DNP27" s="78"/>
      <c r="DNQ27" s="77"/>
      <c r="DNR27" s="78"/>
      <c r="DNS27" s="77"/>
      <c r="DNT27" s="78"/>
      <c r="DNU27" s="77"/>
      <c r="DNV27" s="78"/>
      <c r="DNW27" s="77"/>
      <c r="DNX27" s="78"/>
      <c r="DNY27" s="77"/>
      <c r="DNZ27" s="78"/>
      <c r="DOA27" s="77"/>
      <c r="DOB27" s="78"/>
      <c r="DOC27" s="77"/>
      <c r="DOD27" s="78"/>
      <c r="DOE27" s="77"/>
      <c r="DOF27" s="78"/>
      <c r="DOG27" s="77"/>
      <c r="DOH27" s="78"/>
      <c r="DOI27" s="77"/>
      <c r="DOJ27" s="78"/>
      <c r="DOK27" s="77"/>
      <c r="DOL27" s="78"/>
      <c r="DOM27" s="77"/>
      <c r="DON27" s="78"/>
      <c r="DOO27" s="77"/>
      <c r="DOP27" s="78"/>
      <c r="DOQ27" s="77"/>
      <c r="DOR27" s="78"/>
      <c r="DOS27" s="77"/>
      <c r="DOT27" s="78"/>
      <c r="DOU27" s="77"/>
      <c r="DOV27" s="78"/>
      <c r="DOW27" s="77"/>
      <c r="DOX27" s="78"/>
      <c r="DOY27" s="77"/>
      <c r="DOZ27" s="78"/>
      <c r="DPA27" s="77"/>
      <c r="DPB27" s="78"/>
      <c r="DPC27" s="77"/>
      <c r="DPD27" s="78"/>
      <c r="DPE27" s="77"/>
      <c r="DPF27" s="78"/>
      <c r="DPG27" s="77"/>
      <c r="DPH27" s="78"/>
      <c r="DPI27" s="77"/>
      <c r="DPJ27" s="78"/>
      <c r="DPK27" s="77"/>
      <c r="DPL27" s="78"/>
      <c r="DPM27" s="77"/>
      <c r="DPN27" s="78"/>
      <c r="DPO27" s="77"/>
      <c r="DPP27" s="78"/>
      <c r="DPQ27" s="77"/>
      <c r="DPR27" s="78"/>
      <c r="DPS27" s="77"/>
      <c r="DPT27" s="78"/>
      <c r="DPU27" s="77"/>
      <c r="DPV27" s="78"/>
      <c r="DPW27" s="77"/>
      <c r="DPX27" s="78"/>
      <c r="DPY27" s="77"/>
      <c r="DPZ27" s="78"/>
      <c r="DQA27" s="77"/>
      <c r="DQB27" s="78"/>
      <c r="DQC27" s="77"/>
      <c r="DQD27" s="78"/>
      <c r="DQE27" s="77"/>
      <c r="DQF27" s="78"/>
      <c r="DQG27" s="77"/>
      <c r="DQH27" s="78"/>
      <c r="DQI27" s="77"/>
      <c r="DQJ27" s="78"/>
      <c r="DQK27" s="77"/>
      <c r="DQL27" s="78"/>
      <c r="DQM27" s="77"/>
      <c r="DQN27" s="78"/>
      <c r="DQO27" s="77"/>
      <c r="DQP27" s="78"/>
      <c r="DQQ27" s="77"/>
      <c r="DQR27" s="78"/>
      <c r="DQS27" s="77"/>
      <c r="DQT27" s="78"/>
      <c r="DQU27" s="77"/>
      <c r="DQV27" s="78"/>
      <c r="DQW27" s="77"/>
      <c r="DQX27" s="78"/>
      <c r="DQY27" s="77"/>
      <c r="DQZ27" s="78"/>
      <c r="DRA27" s="77"/>
      <c r="DRB27" s="78"/>
      <c r="DRC27" s="77"/>
      <c r="DRD27" s="78"/>
      <c r="DRE27" s="77"/>
      <c r="DRF27" s="78"/>
      <c r="DRG27" s="77"/>
      <c r="DRH27" s="78"/>
      <c r="DRI27" s="77"/>
      <c r="DRJ27" s="78"/>
      <c r="DRK27" s="77"/>
      <c r="DRL27" s="78"/>
      <c r="DRM27" s="77"/>
      <c r="DRN27" s="78"/>
      <c r="DRO27" s="77"/>
      <c r="DRP27" s="78"/>
      <c r="DRQ27" s="77"/>
      <c r="DRR27" s="78"/>
      <c r="DRS27" s="77"/>
      <c r="DRT27" s="78"/>
      <c r="DRU27" s="77"/>
      <c r="DRV27" s="78"/>
      <c r="DRW27" s="77"/>
      <c r="DRX27" s="78"/>
      <c r="DRY27" s="77"/>
      <c r="DRZ27" s="78"/>
      <c r="DSA27" s="77"/>
      <c r="DSB27" s="78"/>
      <c r="DSC27" s="77"/>
      <c r="DSD27" s="78"/>
      <c r="DSE27" s="77"/>
      <c r="DSF27" s="78"/>
      <c r="DSG27" s="77"/>
      <c r="DSH27" s="78"/>
      <c r="DSI27" s="77"/>
      <c r="DSJ27" s="78"/>
      <c r="DSK27" s="77"/>
      <c r="DSL27" s="78"/>
      <c r="DSM27" s="77"/>
      <c r="DSN27" s="78"/>
      <c r="DSO27" s="77"/>
      <c r="DSP27" s="78"/>
      <c r="DSQ27" s="77"/>
      <c r="DSR27" s="78"/>
      <c r="DSS27" s="77"/>
      <c r="DST27" s="78"/>
      <c r="DSU27" s="77"/>
      <c r="DSV27" s="78"/>
      <c r="DSW27" s="77"/>
      <c r="DSX27" s="78"/>
      <c r="DSY27" s="77"/>
      <c r="DSZ27" s="78"/>
      <c r="DTA27" s="77"/>
      <c r="DTB27" s="78"/>
      <c r="DTC27" s="77"/>
      <c r="DTD27" s="78"/>
      <c r="DTE27" s="77"/>
      <c r="DTF27" s="78"/>
      <c r="DTG27" s="77"/>
      <c r="DTH27" s="78"/>
      <c r="DTI27" s="77"/>
      <c r="DTJ27" s="78"/>
      <c r="DTK27" s="77"/>
      <c r="DTL27" s="78"/>
      <c r="DTM27" s="77"/>
      <c r="DTN27" s="78"/>
      <c r="DTO27" s="77"/>
      <c r="DTP27" s="78"/>
      <c r="DTQ27" s="77"/>
      <c r="DTR27" s="78"/>
      <c r="DTS27" s="77"/>
      <c r="DTT27" s="78"/>
      <c r="DTU27" s="77"/>
      <c r="DTV27" s="78"/>
      <c r="DTW27" s="77"/>
      <c r="DTX27" s="78"/>
      <c r="DTY27" s="77"/>
      <c r="DTZ27" s="78"/>
      <c r="DUA27" s="77"/>
      <c r="DUB27" s="78"/>
      <c r="DUC27" s="77"/>
      <c r="DUD27" s="78"/>
      <c r="DUE27" s="77"/>
      <c r="DUF27" s="78"/>
      <c r="DUG27" s="77"/>
      <c r="DUH27" s="78"/>
      <c r="DUI27" s="77"/>
      <c r="DUJ27" s="78"/>
      <c r="DUK27" s="77"/>
      <c r="DUL27" s="78"/>
      <c r="DUM27" s="77"/>
      <c r="DUN27" s="78"/>
      <c r="DUO27" s="77"/>
      <c r="DUP27" s="78"/>
      <c r="DUQ27" s="77"/>
      <c r="DUR27" s="78"/>
      <c r="DUS27" s="77"/>
      <c r="DUT27" s="78"/>
      <c r="DUU27" s="77"/>
      <c r="DUV27" s="78"/>
      <c r="DUW27" s="77"/>
      <c r="DUX27" s="78"/>
      <c r="DUY27" s="77"/>
      <c r="DUZ27" s="78"/>
      <c r="DVA27" s="77"/>
      <c r="DVB27" s="78"/>
      <c r="DVC27" s="77"/>
      <c r="DVD27" s="78"/>
      <c r="DVE27" s="77"/>
      <c r="DVF27" s="78"/>
      <c r="DVG27" s="77"/>
      <c r="DVH27" s="78"/>
      <c r="DVI27" s="77"/>
      <c r="DVJ27" s="78"/>
      <c r="DVK27" s="77"/>
      <c r="DVL27" s="78"/>
      <c r="DVM27" s="77"/>
      <c r="DVN27" s="78"/>
      <c r="DVO27" s="77"/>
      <c r="DVP27" s="78"/>
      <c r="DVQ27" s="77"/>
      <c r="DVR27" s="78"/>
      <c r="DVS27" s="77"/>
      <c r="DVT27" s="78"/>
      <c r="DVU27" s="77"/>
      <c r="DVV27" s="78"/>
      <c r="DVW27" s="77"/>
      <c r="DVX27" s="78"/>
      <c r="DVY27" s="77"/>
      <c r="DVZ27" s="78"/>
      <c r="DWA27" s="77"/>
      <c r="DWB27" s="78"/>
      <c r="DWC27" s="77"/>
      <c r="DWD27" s="78"/>
      <c r="DWE27" s="77"/>
      <c r="DWF27" s="78"/>
      <c r="DWG27" s="77"/>
      <c r="DWH27" s="78"/>
      <c r="DWI27" s="77"/>
      <c r="DWJ27" s="78"/>
      <c r="DWK27" s="77"/>
      <c r="DWL27" s="78"/>
      <c r="DWM27" s="77"/>
      <c r="DWN27" s="78"/>
      <c r="DWO27" s="77"/>
      <c r="DWP27" s="78"/>
      <c r="DWQ27" s="77"/>
      <c r="DWR27" s="78"/>
      <c r="DWS27" s="77"/>
      <c r="DWT27" s="78"/>
      <c r="DWU27" s="77"/>
      <c r="DWV27" s="78"/>
      <c r="DWW27" s="77"/>
      <c r="DWX27" s="78"/>
      <c r="DWY27" s="77"/>
      <c r="DWZ27" s="78"/>
      <c r="DXA27" s="77"/>
      <c r="DXB27" s="78"/>
      <c r="DXC27" s="77"/>
      <c r="DXD27" s="78"/>
      <c r="DXE27" s="77"/>
      <c r="DXF27" s="78"/>
      <c r="DXG27" s="77"/>
      <c r="DXH27" s="78"/>
      <c r="DXI27" s="77"/>
      <c r="DXJ27" s="78"/>
      <c r="DXK27" s="77"/>
      <c r="DXL27" s="78"/>
      <c r="DXM27" s="77"/>
      <c r="DXN27" s="78"/>
      <c r="DXO27" s="77"/>
      <c r="DXP27" s="78"/>
      <c r="DXQ27" s="77"/>
      <c r="DXR27" s="78"/>
      <c r="DXS27" s="77"/>
      <c r="DXT27" s="78"/>
      <c r="DXU27" s="77"/>
      <c r="DXV27" s="78"/>
      <c r="DXW27" s="77"/>
      <c r="DXX27" s="78"/>
      <c r="DXY27" s="77"/>
      <c r="DXZ27" s="78"/>
      <c r="DYA27" s="77"/>
      <c r="DYB27" s="78"/>
      <c r="DYC27" s="77"/>
      <c r="DYD27" s="78"/>
      <c r="DYE27" s="77"/>
      <c r="DYF27" s="78"/>
      <c r="DYG27" s="77"/>
      <c r="DYH27" s="78"/>
      <c r="DYI27" s="77"/>
      <c r="DYJ27" s="78"/>
      <c r="DYK27" s="77"/>
      <c r="DYL27" s="78"/>
      <c r="DYM27" s="77"/>
      <c r="DYN27" s="78"/>
      <c r="DYO27" s="77"/>
      <c r="DYP27" s="78"/>
      <c r="DYQ27" s="77"/>
      <c r="DYR27" s="78"/>
      <c r="DYS27" s="77"/>
      <c r="DYT27" s="78"/>
      <c r="DYU27" s="77"/>
      <c r="DYV27" s="78"/>
      <c r="DYW27" s="77"/>
      <c r="DYX27" s="78"/>
      <c r="DYY27" s="77"/>
      <c r="DYZ27" s="78"/>
      <c r="DZA27" s="77"/>
      <c r="DZB27" s="78"/>
      <c r="DZC27" s="77"/>
      <c r="DZD27" s="78"/>
      <c r="DZE27" s="77"/>
      <c r="DZF27" s="78"/>
      <c r="DZG27" s="77"/>
      <c r="DZH27" s="78"/>
      <c r="DZI27" s="77"/>
      <c r="DZJ27" s="78"/>
      <c r="DZK27" s="77"/>
      <c r="DZL27" s="78"/>
      <c r="DZM27" s="77"/>
      <c r="DZN27" s="78"/>
      <c r="DZO27" s="77"/>
      <c r="DZP27" s="78"/>
      <c r="DZQ27" s="77"/>
      <c r="DZR27" s="78"/>
      <c r="DZS27" s="77"/>
      <c r="DZT27" s="78"/>
      <c r="DZU27" s="77"/>
      <c r="DZV27" s="78"/>
      <c r="DZW27" s="77"/>
      <c r="DZX27" s="78"/>
      <c r="DZY27" s="77"/>
      <c r="DZZ27" s="78"/>
      <c r="EAA27" s="77"/>
      <c r="EAB27" s="78"/>
      <c r="EAC27" s="77"/>
      <c r="EAD27" s="78"/>
      <c r="EAE27" s="77"/>
      <c r="EAF27" s="78"/>
      <c r="EAG27" s="77"/>
      <c r="EAH27" s="78"/>
      <c r="EAI27" s="77"/>
      <c r="EAJ27" s="78"/>
      <c r="EAK27" s="77"/>
      <c r="EAL27" s="78"/>
      <c r="EAM27" s="77"/>
      <c r="EAN27" s="78"/>
      <c r="EAO27" s="77"/>
      <c r="EAP27" s="78"/>
      <c r="EAQ27" s="77"/>
      <c r="EAR27" s="78"/>
      <c r="EAS27" s="77"/>
      <c r="EAT27" s="78"/>
      <c r="EAU27" s="77"/>
      <c r="EAV27" s="78"/>
      <c r="EAW27" s="77"/>
      <c r="EAX27" s="78"/>
      <c r="EAY27" s="77"/>
      <c r="EAZ27" s="78"/>
      <c r="EBA27" s="77"/>
      <c r="EBB27" s="78"/>
      <c r="EBC27" s="77"/>
      <c r="EBD27" s="78"/>
      <c r="EBE27" s="77"/>
      <c r="EBF27" s="78"/>
      <c r="EBG27" s="77"/>
      <c r="EBH27" s="78"/>
      <c r="EBI27" s="77"/>
      <c r="EBJ27" s="78"/>
      <c r="EBK27" s="77"/>
      <c r="EBL27" s="78"/>
      <c r="EBM27" s="77"/>
      <c r="EBN27" s="78"/>
      <c r="EBO27" s="77"/>
      <c r="EBP27" s="78"/>
      <c r="EBQ27" s="77"/>
      <c r="EBR27" s="78"/>
      <c r="EBS27" s="77"/>
      <c r="EBT27" s="78"/>
      <c r="EBU27" s="77"/>
      <c r="EBV27" s="78"/>
      <c r="EBW27" s="77"/>
      <c r="EBX27" s="78"/>
      <c r="EBY27" s="77"/>
      <c r="EBZ27" s="78"/>
      <c r="ECA27" s="77"/>
      <c r="ECB27" s="78"/>
      <c r="ECC27" s="77"/>
      <c r="ECD27" s="78"/>
      <c r="ECE27" s="77"/>
      <c r="ECF27" s="78"/>
      <c r="ECG27" s="77"/>
      <c r="ECH27" s="78"/>
      <c r="ECI27" s="77"/>
      <c r="ECJ27" s="78"/>
      <c r="ECK27" s="77"/>
      <c r="ECL27" s="78"/>
      <c r="ECM27" s="77"/>
      <c r="ECN27" s="78"/>
      <c r="ECO27" s="77"/>
      <c r="ECP27" s="78"/>
      <c r="ECQ27" s="77"/>
      <c r="ECR27" s="78"/>
      <c r="ECS27" s="77"/>
      <c r="ECT27" s="78"/>
      <c r="ECU27" s="77"/>
      <c r="ECV27" s="78"/>
      <c r="ECW27" s="77"/>
      <c r="ECX27" s="78"/>
      <c r="ECY27" s="77"/>
      <c r="ECZ27" s="78"/>
      <c r="EDA27" s="77"/>
      <c r="EDB27" s="78"/>
      <c r="EDC27" s="77"/>
      <c r="EDD27" s="78"/>
      <c r="EDE27" s="77"/>
      <c r="EDF27" s="78"/>
      <c r="EDG27" s="77"/>
      <c r="EDH27" s="78"/>
      <c r="EDI27" s="77"/>
      <c r="EDJ27" s="78"/>
      <c r="EDK27" s="77"/>
      <c r="EDL27" s="78"/>
      <c r="EDM27" s="77"/>
      <c r="EDN27" s="78"/>
      <c r="EDO27" s="77"/>
      <c r="EDP27" s="78"/>
      <c r="EDQ27" s="77"/>
      <c r="EDR27" s="78"/>
      <c r="EDS27" s="77"/>
      <c r="EDT27" s="78"/>
      <c r="EDU27" s="77"/>
      <c r="EDV27" s="78"/>
      <c r="EDW27" s="77"/>
      <c r="EDX27" s="78"/>
      <c r="EDY27" s="77"/>
      <c r="EDZ27" s="78"/>
      <c r="EEA27" s="77"/>
      <c r="EEB27" s="78"/>
      <c r="EEC27" s="77"/>
      <c r="EED27" s="78"/>
      <c r="EEE27" s="77"/>
      <c r="EEF27" s="78"/>
      <c r="EEG27" s="77"/>
      <c r="EEH27" s="78"/>
      <c r="EEI27" s="77"/>
      <c r="EEJ27" s="78"/>
      <c r="EEK27" s="77"/>
      <c r="EEL27" s="78"/>
      <c r="EEM27" s="77"/>
      <c r="EEN27" s="78"/>
      <c r="EEO27" s="77"/>
      <c r="EEP27" s="78"/>
      <c r="EEQ27" s="77"/>
      <c r="EER27" s="78"/>
      <c r="EES27" s="77"/>
      <c r="EET27" s="78"/>
      <c r="EEU27" s="77"/>
      <c r="EEV27" s="78"/>
      <c r="EEW27" s="77"/>
      <c r="EEX27" s="78"/>
      <c r="EEY27" s="77"/>
      <c r="EEZ27" s="78"/>
      <c r="EFA27" s="77"/>
      <c r="EFB27" s="78"/>
      <c r="EFC27" s="77"/>
      <c r="EFD27" s="78"/>
      <c r="EFE27" s="77"/>
      <c r="EFF27" s="78"/>
      <c r="EFG27" s="77"/>
      <c r="EFH27" s="78"/>
      <c r="EFI27" s="77"/>
      <c r="EFJ27" s="78"/>
      <c r="EFK27" s="77"/>
      <c r="EFL27" s="78"/>
      <c r="EFM27" s="77"/>
      <c r="EFN27" s="78"/>
      <c r="EFO27" s="77"/>
      <c r="EFP27" s="78"/>
      <c r="EFQ27" s="77"/>
      <c r="EFR27" s="78"/>
      <c r="EFS27" s="77"/>
      <c r="EFT27" s="78"/>
      <c r="EFU27" s="77"/>
      <c r="EFV27" s="78"/>
      <c r="EFW27" s="77"/>
      <c r="EFX27" s="78"/>
      <c r="EFY27" s="77"/>
      <c r="EFZ27" s="78"/>
      <c r="EGA27" s="77"/>
      <c r="EGB27" s="78"/>
      <c r="EGC27" s="77"/>
      <c r="EGD27" s="78"/>
      <c r="EGE27" s="77"/>
      <c r="EGF27" s="78"/>
      <c r="EGG27" s="77"/>
      <c r="EGH27" s="78"/>
      <c r="EGI27" s="77"/>
      <c r="EGJ27" s="78"/>
      <c r="EGK27" s="77"/>
      <c r="EGL27" s="78"/>
      <c r="EGM27" s="77"/>
      <c r="EGN27" s="78"/>
      <c r="EGO27" s="77"/>
      <c r="EGP27" s="78"/>
      <c r="EGQ27" s="77"/>
      <c r="EGR27" s="78"/>
      <c r="EGS27" s="77"/>
      <c r="EGT27" s="78"/>
      <c r="EGU27" s="77"/>
      <c r="EGV27" s="78"/>
      <c r="EGW27" s="77"/>
      <c r="EGX27" s="78"/>
      <c r="EGY27" s="77"/>
      <c r="EGZ27" s="78"/>
      <c r="EHA27" s="77"/>
      <c r="EHB27" s="78"/>
      <c r="EHC27" s="77"/>
      <c r="EHD27" s="78"/>
      <c r="EHE27" s="77"/>
      <c r="EHF27" s="78"/>
      <c r="EHG27" s="77"/>
      <c r="EHH27" s="78"/>
      <c r="EHI27" s="77"/>
      <c r="EHJ27" s="78"/>
      <c r="EHK27" s="77"/>
      <c r="EHL27" s="78"/>
      <c r="EHM27" s="77"/>
      <c r="EHN27" s="78"/>
      <c r="EHO27" s="77"/>
      <c r="EHP27" s="78"/>
      <c r="EHQ27" s="77"/>
      <c r="EHR27" s="78"/>
      <c r="EHS27" s="77"/>
      <c r="EHT27" s="78"/>
      <c r="EHU27" s="77"/>
      <c r="EHV27" s="78"/>
      <c r="EHW27" s="77"/>
      <c r="EHX27" s="78"/>
      <c r="EHY27" s="77"/>
      <c r="EHZ27" s="78"/>
      <c r="EIA27" s="77"/>
      <c r="EIB27" s="78"/>
      <c r="EIC27" s="77"/>
      <c r="EID27" s="78"/>
      <c r="EIE27" s="77"/>
      <c r="EIF27" s="78"/>
      <c r="EIG27" s="77"/>
      <c r="EIH27" s="78"/>
      <c r="EII27" s="77"/>
      <c r="EIJ27" s="78"/>
      <c r="EIK27" s="77"/>
      <c r="EIL27" s="78"/>
      <c r="EIM27" s="77"/>
      <c r="EIN27" s="78"/>
      <c r="EIO27" s="77"/>
      <c r="EIP27" s="78"/>
      <c r="EIQ27" s="77"/>
      <c r="EIR27" s="78"/>
      <c r="EIS27" s="77"/>
      <c r="EIT27" s="78"/>
      <c r="EIU27" s="77"/>
      <c r="EIV27" s="78"/>
      <c r="EIW27" s="77"/>
      <c r="EIX27" s="78"/>
      <c r="EIY27" s="77"/>
      <c r="EIZ27" s="78"/>
      <c r="EJA27" s="77"/>
      <c r="EJB27" s="78"/>
      <c r="EJC27" s="77"/>
      <c r="EJD27" s="78"/>
      <c r="EJE27" s="77"/>
      <c r="EJF27" s="78"/>
      <c r="EJG27" s="77"/>
      <c r="EJH27" s="78"/>
      <c r="EJI27" s="77"/>
      <c r="EJJ27" s="78"/>
      <c r="EJK27" s="77"/>
      <c r="EJL27" s="78"/>
      <c r="EJM27" s="77"/>
      <c r="EJN27" s="78"/>
      <c r="EJO27" s="77"/>
      <c r="EJP27" s="78"/>
      <c r="EJQ27" s="77"/>
      <c r="EJR27" s="78"/>
      <c r="EJS27" s="77"/>
      <c r="EJT27" s="78"/>
      <c r="EJU27" s="77"/>
      <c r="EJV27" s="78"/>
      <c r="EJW27" s="77"/>
      <c r="EJX27" s="78"/>
      <c r="EJY27" s="77"/>
      <c r="EJZ27" s="78"/>
      <c r="EKA27" s="77"/>
      <c r="EKB27" s="78"/>
      <c r="EKC27" s="77"/>
      <c r="EKD27" s="78"/>
      <c r="EKE27" s="77"/>
      <c r="EKF27" s="78"/>
      <c r="EKG27" s="77"/>
      <c r="EKH27" s="78"/>
      <c r="EKI27" s="77"/>
      <c r="EKJ27" s="78"/>
      <c r="EKK27" s="77"/>
      <c r="EKL27" s="78"/>
      <c r="EKM27" s="77"/>
      <c r="EKN27" s="78"/>
      <c r="EKO27" s="77"/>
      <c r="EKP27" s="78"/>
      <c r="EKQ27" s="77"/>
      <c r="EKR27" s="78"/>
      <c r="EKS27" s="77"/>
      <c r="EKT27" s="78"/>
      <c r="EKU27" s="77"/>
      <c r="EKV27" s="78"/>
      <c r="EKW27" s="77"/>
      <c r="EKX27" s="78"/>
      <c r="EKY27" s="77"/>
      <c r="EKZ27" s="78"/>
      <c r="ELA27" s="77"/>
      <c r="ELB27" s="78"/>
      <c r="ELC27" s="77"/>
      <c r="ELD27" s="78"/>
      <c r="ELE27" s="77"/>
      <c r="ELF27" s="78"/>
      <c r="ELG27" s="77"/>
      <c r="ELH27" s="78"/>
      <c r="ELI27" s="77"/>
      <c r="ELJ27" s="78"/>
      <c r="ELK27" s="77"/>
      <c r="ELL27" s="78"/>
      <c r="ELM27" s="77"/>
      <c r="ELN27" s="78"/>
      <c r="ELO27" s="77"/>
      <c r="ELP27" s="78"/>
      <c r="ELQ27" s="77"/>
      <c r="ELR27" s="78"/>
      <c r="ELS27" s="77"/>
      <c r="ELT27" s="78"/>
      <c r="ELU27" s="77"/>
      <c r="ELV27" s="78"/>
      <c r="ELW27" s="77"/>
      <c r="ELX27" s="78"/>
      <c r="ELY27" s="77"/>
      <c r="ELZ27" s="78"/>
      <c r="EMA27" s="77"/>
      <c r="EMB27" s="78"/>
      <c r="EMC27" s="77"/>
      <c r="EMD27" s="78"/>
      <c r="EME27" s="77"/>
      <c r="EMF27" s="78"/>
      <c r="EMG27" s="77"/>
      <c r="EMH27" s="78"/>
      <c r="EMI27" s="77"/>
      <c r="EMJ27" s="78"/>
      <c r="EMK27" s="77"/>
      <c r="EML27" s="78"/>
      <c r="EMM27" s="77"/>
      <c r="EMN27" s="78"/>
      <c r="EMO27" s="77"/>
      <c r="EMP27" s="78"/>
      <c r="EMQ27" s="77"/>
      <c r="EMR27" s="78"/>
      <c r="EMS27" s="77"/>
      <c r="EMT27" s="78"/>
      <c r="EMU27" s="77"/>
      <c r="EMV27" s="78"/>
      <c r="EMW27" s="77"/>
      <c r="EMX27" s="78"/>
      <c r="EMY27" s="77"/>
      <c r="EMZ27" s="78"/>
      <c r="ENA27" s="77"/>
      <c r="ENB27" s="78"/>
      <c r="ENC27" s="77"/>
      <c r="END27" s="78"/>
      <c r="ENE27" s="77"/>
      <c r="ENF27" s="78"/>
      <c r="ENG27" s="77"/>
      <c r="ENH27" s="78"/>
      <c r="ENI27" s="77"/>
      <c r="ENJ27" s="78"/>
      <c r="ENK27" s="77"/>
      <c r="ENL27" s="78"/>
      <c r="ENM27" s="77"/>
      <c r="ENN27" s="78"/>
      <c r="ENO27" s="77"/>
      <c r="ENP27" s="78"/>
      <c r="ENQ27" s="77"/>
      <c r="ENR27" s="78"/>
      <c r="ENS27" s="77"/>
      <c r="ENT27" s="78"/>
      <c r="ENU27" s="77"/>
      <c r="ENV27" s="78"/>
      <c r="ENW27" s="77"/>
      <c r="ENX27" s="78"/>
      <c r="ENY27" s="77"/>
      <c r="ENZ27" s="78"/>
      <c r="EOA27" s="77"/>
      <c r="EOB27" s="78"/>
      <c r="EOC27" s="77"/>
      <c r="EOD27" s="78"/>
      <c r="EOE27" s="77"/>
      <c r="EOF27" s="78"/>
      <c r="EOG27" s="77"/>
      <c r="EOH27" s="78"/>
      <c r="EOI27" s="77"/>
      <c r="EOJ27" s="78"/>
      <c r="EOK27" s="77"/>
      <c r="EOL27" s="78"/>
      <c r="EOM27" s="77"/>
      <c r="EON27" s="78"/>
      <c r="EOO27" s="77"/>
      <c r="EOP27" s="78"/>
      <c r="EOQ27" s="77"/>
      <c r="EOR27" s="78"/>
      <c r="EOS27" s="77"/>
      <c r="EOT27" s="78"/>
      <c r="EOU27" s="77"/>
      <c r="EOV27" s="78"/>
      <c r="EOW27" s="77"/>
      <c r="EOX27" s="78"/>
      <c r="EOY27" s="77"/>
      <c r="EOZ27" s="78"/>
      <c r="EPA27" s="77"/>
      <c r="EPB27" s="78"/>
      <c r="EPC27" s="77"/>
      <c r="EPD27" s="78"/>
      <c r="EPE27" s="77"/>
      <c r="EPF27" s="78"/>
      <c r="EPG27" s="77"/>
      <c r="EPH27" s="78"/>
      <c r="EPI27" s="77"/>
      <c r="EPJ27" s="78"/>
      <c r="EPK27" s="77"/>
      <c r="EPL27" s="78"/>
      <c r="EPM27" s="77"/>
      <c r="EPN27" s="78"/>
      <c r="EPO27" s="77"/>
      <c r="EPP27" s="78"/>
      <c r="EPQ27" s="77"/>
      <c r="EPR27" s="78"/>
      <c r="EPS27" s="77"/>
      <c r="EPT27" s="78"/>
      <c r="EPU27" s="77"/>
      <c r="EPV27" s="78"/>
      <c r="EPW27" s="77"/>
      <c r="EPX27" s="78"/>
      <c r="EPY27" s="77"/>
      <c r="EPZ27" s="78"/>
      <c r="EQA27" s="77"/>
      <c r="EQB27" s="78"/>
      <c r="EQC27" s="77"/>
      <c r="EQD27" s="78"/>
      <c r="EQE27" s="77"/>
      <c r="EQF27" s="78"/>
      <c r="EQG27" s="77"/>
      <c r="EQH27" s="78"/>
      <c r="EQI27" s="77"/>
      <c r="EQJ27" s="78"/>
      <c r="EQK27" s="77"/>
      <c r="EQL27" s="78"/>
      <c r="EQM27" s="77"/>
      <c r="EQN27" s="78"/>
      <c r="EQO27" s="77"/>
      <c r="EQP27" s="78"/>
      <c r="EQQ27" s="77"/>
      <c r="EQR27" s="78"/>
      <c r="EQS27" s="77"/>
      <c r="EQT27" s="78"/>
      <c r="EQU27" s="77"/>
      <c r="EQV27" s="78"/>
      <c r="EQW27" s="77"/>
      <c r="EQX27" s="78"/>
      <c r="EQY27" s="77"/>
      <c r="EQZ27" s="78"/>
      <c r="ERA27" s="77"/>
      <c r="ERB27" s="78"/>
      <c r="ERC27" s="77"/>
      <c r="ERD27" s="78"/>
      <c r="ERE27" s="77"/>
      <c r="ERF27" s="78"/>
      <c r="ERG27" s="77"/>
      <c r="ERH27" s="78"/>
      <c r="ERI27" s="77"/>
      <c r="ERJ27" s="78"/>
      <c r="ERK27" s="77"/>
      <c r="ERL27" s="78"/>
      <c r="ERM27" s="77"/>
      <c r="ERN27" s="78"/>
      <c r="ERO27" s="77"/>
      <c r="ERP27" s="78"/>
      <c r="ERQ27" s="77"/>
      <c r="ERR27" s="78"/>
      <c r="ERS27" s="77"/>
      <c r="ERT27" s="78"/>
      <c r="ERU27" s="77"/>
      <c r="ERV27" s="78"/>
      <c r="ERW27" s="77"/>
      <c r="ERX27" s="78"/>
      <c r="ERY27" s="77"/>
      <c r="ERZ27" s="78"/>
      <c r="ESA27" s="77"/>
      <c r="ESB27" s="78"/>
      <c r="ESC27" s="77"/>
      <c r="ESD27" s="78"/>
      <c r="ESE27" s="77"/>
      <c r="ESF27" s="78"/>
      <c r="ESG27" s="77"/>
      <c r="ESH27" s="78"/>
      <c r="ESI27" s="77"/>
      <c r="ESJ27" s="78"/>
      <c r="ESK27" s="77"/>
      <c r="ESL27" s="78"/>
      <c r="ESM27" s="77"/>
      <c r="ESN27" s="78"/>
      <c r="ESO27" s="77"/>
      <c r="ESP27" s="78"/>
      <c r="ESQ27" s="77"/>
      <c r="ESR27" s="78"/>
      <c r="ESS27" s="77"/>
      <c r="EST27" s="78"/>
      <c r="ESU27" s="77"/>
      <c r="ESV27" s="78"/>
      <c r="ESW27" s="77"/>
      <c r="ESX27" s="78"/>
      <c r="ESY27" s="77"/>
      <c r="ESZ27" s="78"/>
      <c r="ETA27" s="77"/>
      <c r="ETB27" s="78"/>
      <c r="ETC27" s="77"/>
      <c r="ETD27" s="78"/>
      <c r="ETE27" s="77"/>
      <c r="ETF27" s="78"/>
      <c r="ETG27" s="77"/>
      <c r="ETH27" s="78"/>
      <c r="ETI27" s="77"/>
      <c r="ETJ27" s="78"/>
      <c r="ETK27" s="77"/>
      <c r="ETL27" s="78"/>
      <c r="ETM27" s="77"/>
      <c r="ETN27" s="78"/>
      <c r="ETO27" s="77"/>
      <c r="ETP27" s="78"/>
      <c r="ETQ27" s="77"/>
      <c r="ETR27" s="78"/>
      <c r="ETS27" s="77"/>
      <c r="ETT27" s="78"/>
      <c r="ETU27" s="77"/>
      <c r="ETV27" s="78"/>
      <c r="ETW27" s="77"/>
      <c r="ETX27" s="78"/>
      <c r="ETY27" s="77"/>
      <c r="ETZ27" s="78"/>
      <c r="EUA27" s="77"/>
      <c r="EUB27" s="78"/>
      <c r="EUC27" s="77"/>
      <c r="EUD27" s="78"/>
      <c r="EUE27" s="77"/>
      <c r="EUF27" s="78"/>
      <c r="EUG27" s="77"/>
      <c r="EUH27" s="78"/>
      <c r="EUI27" s="77"/>
      <c r="EUJ27" s="78"/>
      <c r="EUK27" s="77"/>
      <c r="EUL27" s="78"/>
      <c r="EUM27" s="77"/>
      <c r="EUN27" s="78"/>
      <c r="EUO27" s="77"/>
      <c r="EUP27" s="78"/>
      <c r="EUQ27" s="77"/>
      <c r="EUR27" s="78"/>
      <c r="EUS27" s="77"/>
      <c r="EUT27" s="78"/>
      <c r="EUU27" s="77"/>
      <c r="EUV27" s="78"/>
      <c r="EUW27" s="77"/>
      <c r="EUX27" s="78"/>
      <c r="EUY27" s="77"/>
      <c r="EUZ27" s="78"/>
      <c r="EVA27" s="77"/>
      <c r="EVB27" s="78"/>
      <c r="EVC27" s="77"/>
      <c r="EVD27" s="78"/>
      <c r="EVE27" s="77"/>
      <c r="EVF27" s="78"/>
      <c r="EVG27" s="77"/>
      <c r="EVH27" s="78"/>
      <c r="EVI27" s="77"/>
      <c r="EVJ27" s="78"/>
      <c r="EVK27" s="77"/>
      <c r="EVL27" s="78"/>
      <c r="EVM27" s="77"/>
      <c r="EVN27" s="78"/>
      <c r="EVO27" s="77"/>
      <c r="EVP27" s="78"/>
      <c r="EVQ27" s="77"/>
      <c r="EVR27" s="78"/>
      <c r="EVS27" s="77"/>
      <c r="EVT27" s="78"/>
      <c r="EVU27" s="77"/>
      <c r="EVV27" s="78"/>
      <c r="EVW27" s="77"/>
      <c r="EVX27" s="78"/>
      <c r="EVY27" s="77"/>
      <c r="EVZ27" s="78"/>
      <c r="EWA27" s="77"/>
      <c r="EWB27" s="78"/>
      <c r="EWC27" s="77"/>
      <c r="EWD27" s="78"/>
      <c r="EWE27" s="77"/>
      <c r="EWF27" s="78"/>
      <c r="EWG27" s="77"/>
      <c r="EWH27" s="78"/>
      <c r="EWI27" s="77"/>
      <c r="EWJ27" s="78"/>
      <c r="EWK27" s="77"/>
      <c r="EWL27" s="78"/>
      <c r="EWM27" s="77"/>
      <c r="EWN27" s="78"/>
      <c r="EWO27" s="77"/>
      <c r="EWP27" s="78"/>
      <c r="EWQ27" s="77"/>
      <c r="EWR27" s="78"/>
      <c r="EWS27" s="77"/>
      <c r="EWT27" s="78"/>
      <c r="EWU27" s="77"/>
      <c r="EWV27" s="78"/>
      <c r="EWW27" s="77"/>
      <c r="EWX27" s="78"/>
      <c r="EWY27" s="77"/>
      <c r="EWZ27" s="78"/>
      <c r="EXA27" s="77"/>
      <c r="EXB27" s="78"/>
      <c r="EXC27" s="77"/>
      <c r="EXD27" s="78"/>
      <c r="EXE27" s="77"/>
      <c r="EXF27" s="78"/>
      <c r="EXG27" s="77"/>
      <c r="EXH27" s="78"/>
      <c r="EXI27" s="77"/>
      <c r="EXJ27" s="78"/>
      <c r="EXK27" s="77"/>
      <c r="EXL27" s="78"/>
      <c r="EXM27" s="77"/>
      <c r="EXN27" s="78"/>
      <c r="EXO27" s="77"/>
      <c r="EXP27" s="78"/>
      <c r="EXQ27" s="77"/>
      <c r="EXR27" s="78"/>
      <c r="EXS27" s="77"/>
      <c r="EXT27" s="78"/>
      <c r="EXU27" s="77"/>
      <c r="EXV27" s="78"/>
      <c r="EXW27" s="77"/>
      <c r="EXX27" s="78"/>
      <c r="EXY27" s="77"/>
      <c r="EXZ27" s="78"/>
      <c r="EYA27" s="77"/>
      <c r="EYB27" s="78"/>
      <c r="EYC27" s="77"/>
      <c r="EYD27" s="78"/>
      <c r="EYE27" s="77"/>
      <c r="EYF27" s="78"/>
      <c r="EYG27" s="77"/>
      <c r="EYH27" s="78"/>
      <c r="EYI27" s="77"/>
      <c r="EYJ27" s="78"/>
      <c r="EYK27" s="77"/>
      <c r="EYL27" s="78"/>
      <c r="EYM27" s="77"/>
      <c r="EYN27" s="78"/>
      <c r="EYO27" s="77"/>
      <c r="EYP27" s="78"/>
      <c r="EYQ27" s="77"/>
      <c r="EYR27" s="78"/>
      <c r="EYS27" s="77"/>
      <c r="EYT27" s="78"/>
      <c r="EYU27" s="77"/>
      <c r="EYV27" s="78"/>
      <c r="EYW27" s="77"/>
      <c r="EYX27" s="78"/>
      <c r="EYY27" s="77"/>
      <c r="EYZ27" s="78"/>
      <c r="EZA27" s="77"/>
      <c r="EZB27" s="78"/>
      <c r="EZC27" s="77"/>
      <c r="EZD27" s="78"/>
      <c r="EZE27" s="77"/>
      <c r="EZF27" s="78"/>
      <c r="EZG27" s="77"/>
      <c r="EZH27" s="78"/>
      <c r="EZI27" s="77"/>
      <c r="EZJ27" s="78"/>
      <c r="EZK27" s="77"/>
      <c r="EZL27" s="78"/>
      <c r="EZM27" s="77"/>
      <c r="EZN27" s="78"/>
      <c r="EZO27" s="77"/>
      <c r="EZP27" s="78"/>
      <c r="EZQ27" s="77"/>
      <c r="EZR27" s="78"/>
      <c r="EZS27" s="77"/>
      <c r="EZT27" s="78"/>
      <c r="EZU27" s="77"/>
      <c r="EZV27" s="78"/>
      <c r="EZW27" s="77"/>
      <c r="EZX27" s="78"/>
      <c r="EZY27" s="77"/>
      <c r="EZZ27" s="78"/>
      <c r="FAA27" s="77"/>
      <c r="FAB27" s="78"/>
      <c r="FAC27" s="77"/>
      <c r="FAD27" s="78"/>
      <c r="FAE27" s="77"/>
      <c r="FAF27" s="78"/>
      <c r="FAG27" s="77"/>
      <c r="FAH27" s="78"/>
      <c r="FAI27" s="77"/>
      <c r="FAJ27" s="78"/>
      <c r="FAK27" s="77"/>
      <c r="FAL27" s="78"/>
      <c r="FAM27" s="77"/>
      <c r="FAN27" s="78"/>
      <c r="FAO27" s="77"/>
      <c r="FAP27" s="78"/>
      <c r="FAQ27" s="77"/>
      <c r="FAR27" s="78"/>
      <c r="FAS27" s="77"/>
      <c r="FAT27" s="78"/>
      <c r="FAU27" s="77"/>
      <c r="FAV27" s="78"/>
      <c r="FAW27" s="77"/>
      <c r="FAX27" s="78"/>
      <c r="FAY27" s="77"/>
      <c r="FAZ27" s="78"/>
      <c r="FBA27" s="77"/>
      <c r="FBB27" s="78"/>
      <c r="FBC27" s="77"/>
      <c r="FBD27" s="78"/>
      <c r="FBE27" s="77"/>
      <c r="FBF27" s="78"/>
      <c r="FBG27" s="77"/>
      <c r="FBH27" s="78"/>
      <c r="FBI27" s="77"/>
      <c r="FBJ27" s="78"/>
      <c r="FBK27" s="77"/>
      <c r="FBL27" s="78"/>
      <c r="FBM27" s="77"/>
      <c r="FBN27" s="78"/>
      <c r="FBO27" s="77"/>
      <c r="FBP27" s="78"/>
      <c r="FBQ27" s="77"/>
      <c r="FBR27" s="78"/>
      <c r="FBS27" s="77"/>
      <c r="FBT27" s="78"/>
      <c r="FBU27" s="77"/>
      <c r="FBV27" s="78"/>
      <c r="FBW27" s="77"/>
      <c r="FBX27" s="78"/>
      <c r="FBY27" s="77"/>
      <c r="FBZ27" s="78"/>
      <c r="FCA27" s="77"/>
      <c r="FCB27" s="78"/>
      <c r="FCC27" s="77"/>
      <c r="FCD27" s="78"/>
      <c r="FCE27" s="77"/>
      <c r="FCF27" s="78"/>
      <c r="FCG27" s="77"/>
      <c r="FCH27" s="78"/>
      <c r="FCI27" s="77"/>
      <c r="FCJ27" s="78"/>
      <c r="FCK27" s="77"/>
      <c r="FCL27" s="78"/>
      <c r="FCM27" s="77"/>
      <c r="FCN27" s="78"/>
      <c r="FCO27" s="77"/>
      <c r="FCP27" s="78"/>
      <c r="FCQ27" s="77"/>
      <c r="FCR27" s="78"/>
      <c r="FCS27" s="77"/>
      <c r="FCT27" s="78"/>
      <c r="FCU27" s="77"/>
      <c r="FCV27" s="78"/>
      <c r="FCW27" s="77"/>
      <c r="FCX27" s="78"/>
      <c r="FCY27" s="77"/>
      <c r="FCZ27" s="78"/>
      <c r="FDA27" s="77"/>
      <c r="FDB27" s="78"/>
      <c r="FDC27" s="77"/>
      <c r="FDD27" s="78"/>
      <c r="FDE27" s="77"/>
      <c r="FDF27" s="78"/>
      <c r="FDG27" s="77"/>
      <c r="FDH27" s="78"/>
      <c r="FDI27" s="77"/>
      <c r="FDJ27" s="78"/>
      <c r="FDK27" s="77"/>
      <c r="FDL27" s="78"/>
      <c r="FDM27" s="77"/>
      <c r="FDN27" s="78"/>
      <c r="FDO27" s="77"/>
      <c r="FDP27" s="78"/>
      <c r="FDQ27" s="77"/>
      <c r="FDR27" s="78"/>
      <c r="FDS27" s="77"/>
      <c r="FDT27" s="78"/>
      <c r="FDU27" s="77"/>
      <c r="FDV27" s="78"/>
      <c r="FDW27" s="77"/>
      <c r="FDX27" s="78"/>
      <c r="FDY27" s="77"/>
      <c r="FDZ27" s="78"/>
      <c r="FEA27" s="77"/>
      <c r="FEB27" s="78"/>
      <c r="FEC27" s="77"/>
      <c r="FED27" s="78"/>
      <c r="FEE27" s="77"/>
      <c r="FEF27" s="78"/>
      <c r="FEG27" s="77"/>
      <c r="FEH27" s="78"/>
      <c r="FEI27" s="77"/>
      <c r="FEJ27" s="78"/>
      <c r="FEK27" s="77"/>
      <c r="FEL27" s="78"/>
      <c r="FEM27" s="77"/>
      <c r="FEN27" s="78"/>
      <c r="FEO27" s="77"/>
      <c r="FEP27" s="78"/>
      <c r="FEQ27" s="77"/>
      <c r="FER27" s="78"/>
      <c r="FES27" s="77"/>
      <c r="FET27" s="78"/>
      <c r="FEU27" s="77"/>
      <c r="FEV27" s="78"/>
      <c r="FEW27" s="77"/>
      <c r="FEX27" s="78"/>
      <c r="FEY27" s="77"/>
      <c r="FEZ27" s="78"/>
      <c r="FFA27" s="77"/>
      <c r="FFB27" s="78"/>
      <c r="FFC27" s="77"/>
      <c r="FFD27" s="78"/>
      <c r="FFE27" s="77"/>
      <c r="FFF27" s="78"/>
      <c r="FFG27" s="77"/>
      <c r="FFH27" s="78"/>
      <c r="FFI27" s="77"/>
      <c r="FFJ27" s="78"/>
      <c r="FFK27" s="77"/>
      <c r="FFL27" s="78"/>
      <c r="FFM27" s="77"/>
      <c r="FFN27" s="78"/>
      <c r="FFO27" s="77"/>
      <c r="FFP27" s="78"/>
      <c r="FFQ27" s="77"/>
      <c r="FFR27" s="78"/>
      <c r="FFS27" s="77"/>
      <c r="FFT27" s="78"/>
      <c r="FFU27" s="77"/>
      <c r="FFV27" s="78"/>
      <c r="FFW27" s="77"/>
      <c r="FFX27" s="78"/>
      <c r="FFY27" s="77"/>
      <c r="FFZ27" s="78"/>
      <c r="FGA27" s="77"/>
      <c r="FGB27" s="78"/>
      <c r="FGC27" s="77"/>
      <c r="FGD27" s="78"/>
      <c r="FGE27" s="77"/>
      <c r="FGF27" s="78"/>
      <c r="FGG27" s="77"/>
      <c r="FGH27" s="78"/>
      <c r="FGI27" s="77"/>
      <c r="FGJ27" s="78"/>
      <c r="FGK27" s="77"/>
      <c r="FGL27" s="78"/>
      <c r="FGM27" s="77"/>
      <c r="FGN27" s="78"/>
      <c r="FGO27" s="77"/>
      <c r="FGP27" s="78"/>
      <c r="FGQ27" s="77"/>
      <c r="FGR27" s="78"/>
      <c r="FGS27" s="77"/>
      <c r="FGT27" s="78"/>
      <c r="FGU27" s="77"/>
      <c r="FGV27" s="78"/>
      <c r="FGW27" s="77"/>
      <c r="FGX27" s="78"/>
      <c r="FGY27" s="77"/>
      <c r="FGZ27" s="78"/>
      <c r="FHA27" s="77"/>
      <c r="FHB27" s="78"/>
      <c r="FHC27" s="77"/>
      <c r="FHD27" s="78"/>
      <c r="FHE27" s="77"/>
      <c r="FHF27" s="78"/>
      <c r="FHG27" s="77"/>
      <c r="FHH27" s="78"/>
      <c r="FHI27" s="77"/>
      <c r="FHJ27" s="78"/>
      <c r="FHK27" s="77"/>
      <c r="FHL27" s="78"/>
      <c r="FHM27" s="77"/>
      <c r="FHN27" s="78"/>
      <c r="FHO27" s="77"/>
      <c r="FHP27" s="78"/>
      <c r="FHQ27" s="77"/>
      <c r="FHR27" s="78"/>
      <c r="FHS27" s="77"/>
      <c r="FHT27" s="78"/>
      <c r="FHU27" s="77"/>
      <c r="FHV27" s="78"/>
      <c r="FHW27" s="77"/>
      <c r="FHX27" s="78"/>
      <c r="FHY27" s="77"/>
      <c r="FHZ27" s="78"/>
      <c r="FIA27" s="77"/>
      <c r="FIB27" s="78"/>
      <c r="FIC27" s="77"/>
      <c r="FID27" s="78"/>
      <c r="FIE27" s="77"/>
      <c r="FIF27" s="78"/>
      <c r="FIG27" s="77"/>
      <c r="FIH27" s="78"/>
      <c r="FII27" s="77"/>
      <c r="FIJ27" s="78"/>
      <c r="FIK27" s="77"/>
      <c r="FIL27" s="78"/>
      <c r="FIM27" s="77"/>
      <c r="FIN27" s="78"/>
      <c r="FIO27" s="77"/>
      <c r="FIP27" s="78"/>
      <c r="FIQ27" s="77"/>
      <c r="FIR27" s="78"/>
      <c r="FIS27" s="77"/>
      <c r="FIT27" s="78"/>
      <c r="FIU27" s="77"/>
      <c r="FIV27" s="78"/>
      <c r="FIW27" s="77"/>
      <c r="FIX27" s="78"/>
      <c r="FIY27" s="77"/>
      <c r="FIZ27" s="78"/>
      <c r="FJA27" s="77"/>
      <c r="FJB27" s="78"/>
      <c r="FJC27" s="77"/>
      <c r="FJD27" s="78"/>
      <c r="FJE27" s="77"/>
      <c r="FJF27" s="78"/>
      <c r="FJG27" s="77"/>
      <c r="FJH27" s="78"/>
      <c r="FJI27" s="77"/>
      <c r="FJJ27" s="78"/>
      <c r="FJK27" s="77"/>
      <c r="FJL27" s="78"/>
      <c r="FJM27" s="77"/>
      <c r="FJN27" s="78"/>
      <c r="FJO27" s="77"/>
      <c r="FJP27" s="78"/>
      <c r="FJQ27" s="77"/>
      <c r="FJR27" s="78"/>
      <c r="FJS27" s="77"/>
      <c r="FJT27" s="78"/>
      <c r="FJU27" s="77"/>
      <c r="FJV27" s="78"/>
      <c r="FJW27" s="77"/>
      <c r="FJX27" s="78"/>
      <c r="FJY27" s="77"/>
      <c r="FJZ27" s="78"/>
      <c r="FKA27" s="77"/>
      <c r="FKB27" s="78"/>
      <c r="FKC27" s="77"/>
      <c r="FKD27" s="78"/>
      <c r="FKE27" s="77"/>
      <c r="FKF27" s="78"/>
      <c r="FKG27" s="77"/>
      <c r="FKH27" s="78"/>
      <c r="FKI27" s="77"/>
      <c r="FKJ27" s="78"/>
      <c r="FKK27" s="77"/>
      <c r="FKL27" s="78"/>
      <c r="FKM27" s="77"/>
      <c r="FKN27" s="78"/>
      <c r="FKO27" s="77"/>
      <c r="FKP27" s="78"/>
      <c r="FKQ27" s="77"/>
      <c r="FKR27" s="78"/>
      <c r="FKS27" s="77"/>
      <c r="FKT27" s="78"/>
      <c r="FKU27" s="77"/>
      <c r="FKV27" s="78"/>
      <c r="FKW27" s="77"/>
      <c r="FKX27" s="78"/>
      <c r="FKY27" s="77"/>
      <c r="FKZ27" s="78"/>
      <c r="FLA27" s="77"/>
      <c r="FLB27" s="78"/>
      <c r="FLC27" s="77"/>
      <c r="FLD27" s="78"/>
      <c r="FLE27" s="77"/>
      <c r="FLF27" s="78"/>
      <c r="FLG27" s="77"/>
      <c r="FLH27" s="78"/>
      <c r="FLI27" s="77"/>
      <c r="FLJ27" s="78"/>
      <c r="FLK27" s="77"/>
      <c r="FLL27" s="78"/>
      <c r="FLM27" s="77"/>
      <c r="FLN27" s="78"/>
      <c r="FLO27" s="77"/>
      <c r="FLP27" s="78"/>
      <c r="FLQ27" s="77"/>
      <c r="FLR27" s="78"/>
      <c r="FLS27" s="77"/>
      <c r="FLT27" s="78"/>
      <c r="FLU27" s="77"/>
      <c r="FLV27" s="78"/>
      <c r="FLW27" s="77"/>
      <c r="FLX27" s="78"/>
      <c r="FLY27" s="77"/>
      <c r="FLZ27" s="78"/>
      <c r="FMA27" s="77"/>
      <c r="FMB27" s="78"/>
      <c r="FMC27" s="77"/>
      <c r="FMD27" s="78"/>
      <c r="FME27" s="77"/>
      <c r="FMF27" s="78"/>
      <c r="FMG27" s="77"/>
      <c r="FMH27" s="78"/>
      <c r="FMI27" s="77"/>
      <c r="FMJ27" s="78"/>
      <c r="FMK27" s="77"/>
      <c r="FML27" s="78"/>
      <c r="FMM27" s="77"/>
      <c r="FMN27" s="78"/>
      <c r="FMO27" s="77"/>
      <c r="FMP27" s="78"/>
      <c r="FMQ27" s="77"/>
      <c r="FMR27" s="78"/>
      <c r="FMS27" s="77"/>
      <c r="FMT27" s="78"/>
      <c r="FMU27" s="77"/>
      <c r="FMV27" s="78"/>
      <c r="FMW27" s="77"/>
      <c r="FMX27" s="78"/>
      <c r="FMY27" s="77"/>
      <c r="FMZ27" s="78"/>
      <c r="FNA27" s="77"/>
      <c r="FNB27" s="78"/>
      <c r="FNC27" s="77"/>
      <c r="FND27" s="78"/>
      <c r="FNE27" s="77"/>
      <c r="FNF27" s="78"/>
      <c r="FNG27" s="77"/>
      <c r="FNH27" s="78"/>
      <c r="FNI27" s="77"/>
      <c r="FNJ27" s="78"/>
      <c r="FNK27" s="77"/>
      <c r="FNL27" s="78"/>
      <c r="FNM27" s="77"/>
      <c r="FNN27" s="78"/>
      <c r="FNO27" s="77"/>
      <c r="FNP27" s="78"/>
      <c r="FNQ27" s="77"/>
      <c r="FNR27" s="78"/>
      <c r="FNS27" s="77"/>
      <c r="FNT27" s="78"/>
      <c r="FNU27" s="77"/>
      <c r="FNV27" s="78"/>
      <c r="FNW27" s="77"/>
      <c r="FNX27" s="78"/>
      <c r="FNY27" s="77"/>
      <c r="FNZ27" s="78"/>
      <c r="FOA27" s="77"/>
      <c r="FOB27" s="78"/>
      <c r="FOC27" s="77"/>
      <c r="FOD27" s="78"/>
      <c r="FOE27" s="77"/>
      <c r="FOF27" s="78"/>
      <c r="FOG27" s="77"/>
      <c r="FOH27" s="78"/>
      <c r="FOI27" s="77"/>
      <c r="FOJ27" s="78"/>
      <c r="FOK27" s="77"/>
      <c r="FOL27" s="78"/>
      <c r="FOM27" s="77"/>
      <c r="FON27" s="78"/>
      <c r="FOO27" s="77"/>
      <c r="FOP27" s="78"/>
      <c r="FOQ27" s="77"/>
      <c r="FOR27" s="78"/>
      <c r="FOS27" s="77"/>
      <c r="FOT27" s="78"/>
      <c r="FOU27" s="77"/>
      <c r="FOV27" s="78"/>
      <c r="FOW27" s="77"/>
      <c r="FOX27" s="78"/>
      <c r="FOY27" s="77"/>
      <c r="FOZ27" s="78"/>
      <c r="FPA27" s="77"/>
      <c r="FPB27" s="78"/>
      <c r="FPC27" s="77"/>
      <c r="FPD27" s="78"/>
      <c r="FPE27" s="77"/>
      <c r="FPF27" s="78"/>
      <c r="FPG27" s="77"/>
      <c r="FPH27" s="78"/>
      <c r="FPI27" s="77"/>
      <c r="FPJ27" s="78"/>
      <c r="FPK27" s="77"/>
      <c r="FPL27" s="78"/>
      <c r="FPM27" s="77"/>
      <c r="FPN27" s="78"/>
      <c r="FPO27" s="77"/>
      <c r="FPP27" s="78"/>
      <c r="FPQ27" s="77"/>
      <c r="FPR27" s="78"/>
      <c r="FPS27" s="77"/>
      <c r="FPT27" s="78"/>
      <c r="FPU27" s="77"/>
      <c r="FPV27" s="78"/>
      <c r="FPW27" s="77"/>
      <c r="FPX27" s="78"/>
      <c r="FPY27" s="77"/>
      <c r="FPZ27" s="78"/>
      <c r="FQA27" s="77"/>
      <c r="FQB27" s="78"/>
      <c r="FQC27" s="77"/>
      <c r="FQD27" s="78"/>
      <c r="FQE27" s="77"/>
      <c r="FQF27" s="78"/>
      <c r="FQG27" s="77"/>
      <c r="FQH27" s="78"/>
      <c r="FQI27" s="77"/>
      <c r="FQJ27" s="78"/>
      <c r="FQK27" s="77"/>
      <c r="FQL27" s="78"/>
      <c r="FQM27" s="77"/>
      <c r="FQN27" s="78"/>
      <c r="FQO27" s="77"/>
      <c r="FQP27" s="78"/>
      <c r="FQQ27" s="77"/>
      <c r="FQR27" s="78"/>
      <c r="FQS27" s="77"/>
      <c r="FQT27" s="78"/>
      <c r="FQU27" s="77"/>
      <c r="FQV27" s="78"/>
      <c r="FQW27" s="77"/>
      <c r="FQX27" s="78"/>
      <c r="FQY27" s="77"/>
      <c r="FQZ27" s="78"/>
      <c r="FRA27" s="77"/>
      <c r="FRB27" s="78"/>
      <c r="FRC27" s="77"/>
      <c r="FRD27" s="78"/>
      <c r="FRE27" s="77"/>
      <c r="FRF27" s="78"/>
      <c r="FRG27" s="77"/>
      <c r="FRH27" s="78"/>
      <c r="FRI27" s="77"/>
      <c r="FRJ27" s="78"/>
      <c r="FRK27" s="77"/>
      <c r="FRL27" s="78"/>
      <c r="FRM27" s="77"/>
      <c r="FRN27" s="78"/>
      <c r="FRO27" s="77"/>
      <c r="FRP27" s="78"/>
      <c r="FRQ27" s="77"/>
      <c r="FRR27" s="78"/>
      <c r="FRS27" s="77"/>
      <c r="FRT27" s="78"/>
      <c r="FRU27" s="77"/>
      <c r="FRV27" s="78"/>
      <c r="FRW27" s="77"/>
      <c r="FRX27" s="78"/>
      <c r="FRY27" s="77"/>
      <c r="FRZ27" s="78"/>
      <c r="FSA27" s="77"/>
      <c r="FSB27" s="78"/>
      <c r="FSC27" s="77"/>
      <c r="FSD27" s="78"/>
      <c r="FSE27" s="77"/>
      <c r="FSF27" s="78"/>
      <c r="FSG27" s="77"/>
      <c r="FSH27" s="78"/>
      <c r="FSI27" s="77"/>
      <c r="FSJ27" s="78"/>
      <c r="FSK27" s="77"/>
      <c r="FSL27" s="78"/>
      <c r="FSM27" s="77"/>
      <c r="FSN27" s="78"/>
      <c r="FSO27" s="77"/>
      <c r="FSP27" s="78"/>
      <c r="FSQ27" s="77"/>
      <c r="FSR27" s="78"/>
      <c r="FSS27" s="77"/>
      <c r="FST27" s="78"/>
      <c r="FSU27" s="77"/>
      <c r="FSV27" s="78"/>
      <c r="FSW27" s="77"/>
      <c r="FSX27" s="78"/>
      <c r="FSY27" s="77"/>
      <c r="FSZ27" s="78"/>
      <c r="FTA27" s="77"/>
      <c r="FTB27" s="78"/>
      <c r="FTC27" s="77"/>
      <c r="FTD27" s="78"/>
      <c r="FTE27" s="77"/>
      <c r="FTF27" s="78"/>
      <c r="FTG27" s="77"/>
      <c r="FTH27" s="78"/>
      <c r="FTI27" s="77"/>
      <c r="FTJ27" s="78"/>
      <c r="FTK27" s="77"/>
      <c r="FTL27" s="78"/>
      <c r="FTM27" s="77"/>
      <c r="FTN27" s="78"/>
      <c r="FTO27" s="77"/>
      <c r="FTP27" s="78"/>
      <c r="FTQ27" s="77"/>
      <c r="FTR27" s="78"/>
      <c r="FTS27" s="77"/>
      <c r="FTT27" s="78"/>
      <c r="FTU27" s="77"/>
      <c r="FTV27" s="78"/>
      <c r="FTW27" s="77"/>
      <c r="FTX27" s="78"/>
      <c r="FTY27" s="77"/>
      <c r="FTZ27" s="78"/>
      <c r="FUA27" s="77"/>
      <c r="FUB27" s="78"/>
      <c r="FUC27" s="77"/>
      <c r="FUD27" s="78"/>
      <c r="FUE27" s="77"/>
      <c r="FUF27" s="78"/>
      <c r="FUG27" s="77"/>
      <c r="FUH27" s="78"/>
      <c r="FUI27" s="77"/>
      <c r="FUJ27" s="78"/>
      <c r="FUK27" s="77"/>
      <c r="FUL27" s="78"/>
      <c r="FUM27" s="77"/>
      <c r="FUN27" s="78"/>
      <c r="FUO27" s="77"/>
      <c r="FUP27" s="78"/>
      <c r="FUQ27" s="77"/>
      <c r="FUR27" s="78"/>
      <c r="FUS27" s="77"/>
      <c r="FUT27" s="78"/>
      <c r="FUU27" s="77"/>
      <c r="FUV27" s="78"/>
      <c r="FUW27" s="77"/>
      <c r="FUX27" s="78"/>
      <c r="FUY27" s="77"/>
      <c r="FUZ27" s="78"/>
      <c r="FVA27" s="77"/>
      <c r="FVB27" s="78"/>
      <c r="FVC27" s="77"/>
      <c r="FVD27" s="78"/>
      <c r="FVE27" s="77"/>
      <c r="FVF27" s="78"/>
      <c r="FVG27" s="77"/>
      <c r="FVH27" s="78"/>
      <c r="FVI27" s="77"/>
      <c r="FVJ27" s="78"/>
      <c r="FVK27" s="77"/>
      <c r="FVL27" s="78"/>
      <c r="FVM27" s="77"/>
      <c r="FVN27" s="78"/>
      <c r="FVO27" s="77"/>
      <c r="FVP27" s="78"/>
      <c r="FVQ27" s="77"/>
      <c r="FVR27" s="78"/>
      <c r="FVS27" s="77"/>
      <c r="FVT27" s="78"/>
      <c r="FVU27" s="77"/>
      <c r="FVV27" s="78"/>
      <c r="FVW27" s="77"/>
      <c r="FVX27" s="78"/>
      <c r="FVY27" s="77"/>
      <c r="FVZ27" s="78"/>
      <c r="FWA27" s="77"/>
      <c r="FWB27" s="78"/>
      <c r="FWC27" s="77"/>
      <c r="FWD27" s="78"/>
      <c r="FWE27" s="77"/>
      <c r="FWF27" s="78"/>
      <c r="FWG27" s="77"/>
      <c r="FWH27" s="78"/>
      <c r="FWI27" s="77"/>
      <c r="FWJ27" s="78"/>
      <c r="FWK27" s="77"/>
      <c r="FWL27" s="78"/>
      <c r="FWM27" s="77"/>
      <c r="FWN27" s="78"/>
      <c r="FWO27" s="77"/>
      <c r="FWP27" s="78"/>
      <c r="FWQ27" s="77"/>
      <c r="FWR27" s="78"/>
      <c r="FWS27" s="77"/>
      <c r="FWT27" s="78"/>
      <c r="FWU27" s="77"/>
      <c r="FWV27" s="78"/>
      <c r="FWW27" s="77"/>
      <c r="FWX27" s="78"/>
      <c r="FWY27" s="77"/>
      <c r="FWZ27" s="78"/>
      <c r="FXA27" s="77"/>
      <c r="FXB27" s="78"/>
      <c r="FXC27" s="77"/>
      <c r="FXD27" s="78"/>
      <c r="FXE27" s="77"/>
      <c r="FXF27" s="78"/>
      <c r="FXG27" s="77"/>
      <c r="FXH27" s="78"/>
      <c r="FXI27" s="77"/>
      <c r="FXJ27" s="78"/>
      <c r="FXK27" s="77"/>
      <c r="FXL27" s="78"/>
      <c r="FXM27" s="77"/>
      <c r="FXN27" s="78"/>
      <c r="FXO27" s="77"/>
      <c r="FXP27" s="78"/>
      <c r="FXQ27" s="77"/>
      <c r="FXR27" s="78"/>
      <c r="FXS27" s="77"/>
      <c r="FXT27" s="78"/>
      <c r="FXU27" s="77"/>
      <c r="FXV27" s="78"/>
      <c r="FXW27" s="77"/>
      <c r="FXX27" s="78"/>
      <c r="FXY27" s="77"/>
      <c r="FXZ27" s="78"/>
      <c r="FYA27" s="77"/>
      <c r="FYB27" s="78"/>
      <c r="FYC27" s="77"/>
      <c r="FYD27" s="78"/>
      <c r="FYE27" s="77"/>
      <c r="FYF27" s="78"/>
      <c r="FYG27" s="77"/>
      <c r="FYH27" s="78"/>
      <c r="FYI27" s="77"/>
      <c r="FYJ27" s="78"/>
      <c r="FYK27" s="77"/>
      <c r="FYL27" s="78"/>
      <c r="FYM27" s="77"/>
      <c r="FYN27" s="78"/>
      <c r="FYO27" s="77"/>
      <c r="FYP27" s="78"/>
      <c r="FYQ27" s="77"/>
      <c r="FYR27" s="78"/>
      <c r="FYS27" s="77"/>
      <c r="FYT27" s="78"/>
      <c r="FYU27" s="77"/>
      <c r="FYV27" s="78"/>
      <c r="FYW27" s="77"/>
      <c r="FYX27" s="78"/>
      <c r="FYY27" s="77"/>
      <c r="FYZ27" s="78"/>
      <c r="FZA27" s="77"/>
      <c r="FZB27" s="78"/>
      <c r="FZC27" s="77"/>
      <c r="FZD27" s="78"/>
      <c r="FZE27" s="77"/>
      <c r="FZF27" s="78"/>
      <c r="FZG27" s="77"/>
      <c r="FZH27" s="78"/>
      <c r="FZI27" s="77"/>
      <c r="FZJ27" s="78"/>
      <c r="FZK27" s="77"/>
      <c r="FZL27" s="78"/>
      <c r="FZM27" s="77"/>
      <c r="FZN27" s="78"/>
      <c r="FZO27" s="77"/>
      <c r="FZP27" s="78"/>
      <c r="FZQ27" s="77"/>
      <c r="FZR27" s="78"/>
      <c r="FZS27" s="77"/>
      <c r="FZT27" s="78"/>
      <c r="FZU27" s="77"/>
      <c r="FZV27" s="78"/>
      <c r="FZW27" s="77"/>
      <c r="FZX27" s="78"/>
      <c r="FZY27" s="77"/>
      <c r="FZZ27" s="78"/>
      <c r="GAA27" s="77"/>
      <c r="GAB27" s="78"/>
      <c r="GAC27" s="77"/>
      <c r="GAD27" s="78"/>
      <c r="GAE27" s="77"/>
      <c r="GAF27" s="78"/>
      <c r="GAG27" s="77"/>
      <c r="GAH27" s="78"/>
      <c r="GAI27" s="77"/>
      <c r="GAJ27" s="78"/>
      <c r="GAK27" s="77"/>
      <c r="GAL27" s="78"/>
      <c r="GAM27" s="77"/>
      <c r="GAN27" s="78"/>
      <c r="GAO27" s="77"/>
      <c r="GAP27" s="78"/>
      <c r="GAQ27" s="77"/>
      <c r="GAR27" s="78"/>
      <c r="GAS27" s="77"/>
      <c r="GAT27" s="78"/>
      <c r="GAU27" s="77"/>
      <c r="GAV27" s="78"/>
      <c r="GAW27" s="77"/>
      <c r="GAX27" s="78"/>
      <c r="GAY27" s="77"/>
      <c r="GAZ27" s="78"/>
      <c r="GBA27" s="77"/>
      <c r="GBB27" s="78"/>
      <c r="GBC27" s="77"/>
      <c r="GBD27" s="78"/>
      <c r="GBE27" s="77"/>
      <c r="GBF27" s="78"/>
      <c r="GBG27" s="77"/>
      <c r="GBH27" s="78"/>
      <c r="GBI27" s="77"/>
      <c r="GBJ27" s="78"/>
      <c r="GBK27" s="77"/>
      <c r="GBL27" s="78"/>
      <c r="GBM27" s="77"/>
      <c r="GBN27" s="78"/>
      <c r="GBO27" s="77"/>
      <c r="GBP27" s="78"/>
      <c r="GBQ27" s="77"/>
      <c r="GBR27" s="78"/>
      <c r="GBS27" s="77"/>
      <c r="GBT27" s="78"/>
      <c r="GBU27" s="77"/>
      <c r="GBV27" s="78"/>
      <c r="GBW27" s="77"/>
      <c r="GBX27" s="78"/>
      <c r="GBY27" s="77"/>
      <c r="GBZ27" s="78"/>
      <c r="GCA27" s="77"/>
      <c r="GCB27" s="78"/>
      <c r="GCC27" s="77"/>
      <c r="GCD27" s="78"/>
      <c r="GCE27" s="77"/>
      <c r="GCF27" s="78"/>
      <c r="GCG27" s="77"/>
      <c r="GCH27" s="78"/>
      <c r="GCI27" s="77"/>
      <c r="GCJ27" s="78"/>
      <c r="GCK27" s="77"/>
      <c r="GCL27" s="78"/>
      <c r="GCM27" s="77"/>
      <c r="GCN27" s="78"/>
      <c r="GCO27" s="77"/>
      <c r="GCP27" s="78"/>
      <c r="GCQ27" s="77"/>
      <c r="GCR27" s="78"/>
      <c r="GCS27" s="77"/>
      <c r="GCT27" s="78"/>
      <c r="GCU27" s="77"/>
      <c r="GCV27" s="78"/>
      <c r="GCW27" s="77"/>
      <c r="GCX27" s="78"/>
      <c r="GCY27" s="77"/>
      <c r="GCZ27" s="78"/>
      <c r="GDA27" s="77"/>
      <c r="GDB27" s="78"/>
      <c r="GDC27" s="77"/>
      <c r="GDD27" s="78"/>
      <c r="GDE27" s="77"/>
      <c r="GDF27" s="78"/>
      <c r="GDG27" s="77"/>
      <c r="GDH27" s="78"/>
      <c r="GDI27" s="77"/>
      <c r="GDJ27" s="78"/>
      <c r="GDK27" s="77"/>
      <c r="GDL27" s="78"/>
      <c r="GDM27" s="77"/>
      <c r="GDN27" s="78"/>
      <c r="GDO27" s="77"/>
      <c r="GDP27" s="78"/>
      <c r="GDQ27" s="77"/>
      <c r="GDR27" s="78"/>
      <c r="GDS27" s="77"/>
      <c r="GDT27" s="78"/>
      <c r="GDU27" s="77"/>
      <c r="GDV27" s="78"/>
      <c r="GDW27" s="77"/>
      <c r="GDX27" s="78"/>
      <c r="GDY27" s="77"/>
      <c r="GDZ27" s="78"/>
      <c r="GEA27" s="77"/>
      <c r="GEB27" s="78"/>
      <c r="GEC27" s="77"/>
      <c r="GED27" s="78"/>
      <c r="GEE27" s="77"/>
      <c r="GEF27" s="78"/>
      <c r="GEG27" s="77"/>
      <c r="GEH27" s="78"/>
      <c r="GEI27" s="77"/>
      <c r="GEJ27" s="78"/>
      <c r="GEK27" s="77"/>
      <c r="GEL27" s="78"/>
      <c r="GEM27" s="77"/>
      <c r="GEN27" s="78"/>
      <c r="GEO27" s="77"/>
      <c r="GEP27" s="78"/>
      <c r="GEQ27" s="77"/>
      <c r="GER27" s="78"/>
      <c r="GES27" s="77"/>
      <c r="GET27" s="78"/>
      <c r="GEU27" s="77"/>
      <c r="GEV27" s="78"/>
      <c r="GEW27" s="77"/>
      <c r="GEX27" s="78"/>
      <c r="GEY27" s="77"/>
      <c r="GEZ27" s="78"/>
      <c r="GFA27" s="77"/>
      <c r="GFB27" s="78"/>
      <c r="GFC27" s="77"/>
      <c r="GFD27" s="78"/>
      <c r="GFE27" s="77"/>
      <c r="GFF27" s="78"/>
      <c r="GFG27" s="77"/>
      <c r="GFH27" s="78"/>
      <c r="GFI27" s="77"/>
      <c r="GFJ27" s="78"/>
      <c r="GFK27" s="77"/>
      <c r="GFL27" s="78"/>
      <c r="GFM27" s="77"/>
      <c r="GFN27" s="78"/>
      <c r="GFO27" s="77"/>
      <c r="GFP27" s="78"/>
      <c r="GFQ27" s="77"/>
      <c r="GFR27" s="78"/>
      <c r="GFS27" s="77"/>
      <c r="GFT27" s="78"/>
      <c r="GFU27" s="77"/>
      <c r="GFV27" s="78"/>
      <c r="GFW27" s="77"/>
      <c r="GFX27" s="78"/>
      <c r="GFY27" s="77"/>
      <c r="GFZ27" s="78"/>
      <c r="GGA27" s="77"/>
      <c r="GGB27" s="78"/>
      <c r="GGC27" s="77"/>
      <c r="GGD27" s="78"/>
      <c r="GGE27" s="77"/>
      <c r="GGF27" s="78"/>
      <c r="GGG27" s="77"/>
      <c r="GGH27" s="78"/>
      <c r="GGI27" s="77"/>
      <c r="GGJ27" s="78"/>
      <c r="GGK27" s="77"/>
      <c r="GGL27" s="78"/>
      <c r="GGM27" s="77"/>
      <c r="GGN27" s="78"/>
      <c r="GGO27" s="77"/>
      <c r="GGP27" s="78"/>
      <c r="GGQ27" s="77"/>
      <c r="GGR27" s="78"/>
      <c r="GGS27" s="77"/>
      <c r="GGT27" s="78"/>
      <c r="GGU27" s="77"/>
      <c r="GGV27" s="78"/>
      <c r="GGW27" s="77"/>
      <c r="GGX27" s="78"/>
      <c r="GGY27" s="77"/>
      <c r="GGZ27" s="78"/>
      <c r="GHA27" s="77"/>
      <c r="GHB27" s="78"/>
      <c r="GHC27" s="77"/>
      <c r="GHD27" s="78"/>
      <c r="GHE27" s="77"/>
      <c r="GHF27" s="78"/>
      <c r="GHG27" s="77"/>
      <c r="GHH27" s="78"/>
      <c r="GHI27" s="77"/>
      <c r="GHJ27" s="78"/>
      <c r="GHK27" s="77"/>
      <c r="GHL27" s="78"/>
      <c r="GHM27" s="77"/>
      <c r="GHN27" s="78"/>
      <c r="GHO27" s="77"/>
      <c r="GHP27" s="78"/>
      <c r="GHQ27" s="77"/>
      <c r="GHR27" s="78"/>
      <c r="GHS27" s="77"/>
      <c r="GHT27" s="78"/>
      <c r="GHU27" s="77"/>
      <c r="GHV27" s="78"/>
      <c r="GHW27" s="77"/>
      <c r="GHX27" s="78"/>
      <c r="GHY27" s="77"/>
      <c r="GHZ27" s="78"/>
      <c r="GIA27" s="77"/>
      <c r="GIB27" s="78"/>
      <c r="GIC27" s="77"/>
      <c r="GID27" s="78"/>
      <c r="GIE27" s="77"/>
      <c r="GIF27" s="78"/>
      <c r="GIG27" s="77"/>
      <c r="GIH27" s="78"/>
      <c r="GII27" s="77"/>
      <c r="GIJ27" s="78"/>
      <c r="GIK27" s="77"/>
      <c r="GIL27" s="78"/>
      <c r="GIM27" s="77"/>
      <c r="GIN27" s="78"/>
      <c r="GIO27" s="77"/>
      <c r="GIP27" s="78"/>
      <c r="GIQ27" s="77"/>
      <c r="GIR27" s="78"/>
      <c r="GIS27" s="77"/>
      <c r="GIT27" s="78"/>
      <c r="GIU27" s="77"/>
      <c r="GIV27" s="78"/>
      <c r="GIW27" s="77"/>
      <c r="GIX27" s="78"/>
      <c r="GIY27" s="77"/>
      <c r="GIZ27" s="78"/>
      <c r="GJA27" s="77"/>
      <c r="GJB27" s="78"/>
      <c r="GJC27" s="77"/>
      <c r="GJD27" s="78"/>
      <c r="GJE27" s="77"/>
      <c r="GJF27" s="78"/>
      <c r="GJG27" s="77"/>
      <c r="GJH27" s="78"/>
      <c r="GJI27" s="77"/>
      <c r="GJJ27" s="78"/>
      <c r="GJK27" s="77"/>
      <c r="GJL27" s="78"/>
      <c r="GJM27" s="77"/>
      <c r="GJN27" s="78"/>
      <c r="GJO27" s="77"/>
      <c r="GJP27" s="78"/>
      <c r="GJQ27" s="77"/>
      <c r="GJR27" s="78"/>
      <c r="GJS27" s="77"/>
      <c r="GJT27" s="78"/>
      <c r="GJU27" s="77"/>
      <c r="GJV27" s="78"/>
      <c r="GJW27" s="77"/>
      <c r="GJX27" s="78"/>
      <c r="GJY27" s="77"/>
      <c r="GJZ27" s="78"/>
      <c r="GKA27" s="77"/>
      <c r="GKB27" s="78"/>
      <c r="GKC27" s="77"/>
      <c r="GKD27" s="78"/>
      <c r="GKE27" s="77"/>
      <c r="GKF27" s="78"/>
      <c r="GKG27" s="77"/>
      <c r="GKH27" s="78"/>
      <c r="GKI27" s="77"/>
      <c r="GKJ27" s="78"/>
      <c r="GKK27" s="77"/>
      <c r="GKL27" s="78"/>
      <c r="GKM27" s="77"/>
      <c r="GKN27" s="78"/>
      <c r="GKO27" s="77"/>
      <c r="GKP27" s="78"/>
      <c r="GKQ27" s="77"/>
      <c r="GKR27" s="78"/>
      <c r="GKS27" s="77"/>
      <c r="GKT27" s="78"/>
      <c r="GKU27" s="77"/>
      <c r="GKV27" s="78"/>
      <c r="GKW27" s="77"/>
      <c r="GKX27" s="78"/>
      <c r="GKY27" s="77"/>
      <c r="GKZ27" s="78"/>
      <c r="GLA27" s="77"/>
      <c r="GLB27" s="78"/>
      <c r="GLC27" s="77"/>
      <c r="GLD27" s="78"/>
      <c r="GLE27" s="77"/>
      <c r="GLF27" s="78"/>
      <c r="GLG27" s="77"/>
      <c r="GLH27" s="78"/>
      <c r="GLI27" s="77"/>
      <c r="GLJ27" s="78"/>
      <c r="GLK27" s="77"/>
      <c r="GLL27" s="78"/>
      <c r="GLM27" s="77"/>
      <c r="GLN27" s="78"/>
      <c r="GLO27" s="77"/>
      <c r="GLP27" s="78"/>
      <c r="GLQ27" s="77"/>
      <c r="GLR27" s="78"/>
      <c r="GLS27" s="77"/>
      <c r="GLT27" s="78"/>
      <c r="GLU27" s="77"/>
      <c r="GLV27" s="78"/>
      <c r="GLW27" s="77"/>
      <c r="GLX27" s="78"/>
      <c r="GLY27" s="77"/>
      <c r="GLZ27" s="78"/>
      <c r="GMA27" s="77"/>
      <c r="GMB27" s="78"/>
      <c r="GMC27" s="77"/>
      <c r="GMD27" s="78"/>
      <c r="GME27" s="77"/>
      <c r="GMF27" s="78"/>
      <c r="GMG27" s="77"/>
      <c r="GMH27" s="78"/>
      <c r="GMI27" s="77"/>
      <c r="GMJ27" s="78"/>
      <c r="GMK27" s="77"/>
      <c r="GML27" s="78"/>
      <c r="GMM27" s="77"/>
      <c r="GMN27" s="78"/>
      <c r="GMO27" s="77"/>
      <c r="GMP27" s="78"/>
      <c r="GMQ27" s="77"/>
      <c r="GMR27" s="78"/>
      <c r="GMS27" s="77"/>
      <c r="GMT27" s="78"/>
      <c r="GMU27" s="77"/>
      <c r="GMV27" s="78"/>
      <c r="GMW27" s="77"/>
      <c r="GMX27" s="78"/>
      <c r="GMY27" s="77"/>
      <c r="GMZ27" s="78"/>
      <c r="GNA27" s="77"/>
      <c r="GNB27" s="78"/>
      <c r="GNC27" s="77"/>
      <c r="GND27" s="78"/>
      <c r="GNE27" s="77"/>
      <c r="GNF27" s="78"/>
      <c r="GNG27" s="77"/>
      <c r="GNH27" s="78"/>
      <c r="GNI27" s="77"/>
      <c r="GNJ27" s="78"/>
      <c r="GNK27" s="77"/>
      <c r="GNL27" s="78"/>
      <c r="GNM27" s="77"/>
      <c r="GNN27" s="78"/>
      <c r="GNO27" s="77"/>
      <c r="GNP27" s="78"/>
      <c r="GNQ27" s="77"/>
      <c r="GNR27" s="78"/>
      <c r="GNS27" s="77"/>
      <c r="GNT27" s="78"/>
      <c r="GNU27" s="77"/>
      <c r="GNV27" s="78"/>
      <c r="GNW27" s="77"/>
      <c r="GNX27" s="78"/>
      <c r="GNY27" s="77"/>
      <c r="GNZ27" s="78"/>
      <c r="GOA27" s="77"/>
      <c r="GOB27" s="78"/>
      <c r="GOC27" s="77"/>
      <c r="GOD27" s="78"/>
      <c r="GOE27" s="77"/>
      <c r="GOF27" s="78"/>
      <c r="GOG27" s="77"/>
      <c r="GOH27" s="78"/>
      <c r="GOI27" s="77"/>
      <c r="GOJ27" s="78"/>
      <c r="GOK27" s="77"/>
      <c r="GOL27" s="78"/>
      <c r="GOM27" s="77"/>
      <c r="GON27" s="78"/>
      <c r="GOO27" s="77"/>
      <c r="GOP27" s="78"/>
      <c r="GOQ27" s="77"/>
      <c r="GOR27" s="78"/>
      <c r="GOS27" s="77"/>
      <c r="GOT27" s="78"/>
      <c r="GOU27" s="77"/>
      <c r="GOV27" s="78"/>
      <c r="GOW27" s="77"/>
      <c r="GOX27" s="78"/>
      <c r="GOY27" s="77"/>
      <c r="GOZ27" s="78"/>
      <c r="GPA27" s="77"/>
      <c r="GPB27" s="78"/>
      <c r="GPC27" s="77"/>
      <c r="GPD27" s="78"/>
      <c r="GPE27" s="77"/>
      <c r="GPF27" s="78"/>
      <c r="GPG27" s="77"/>
      <c r="GPH27" s="78"/>
      <c r="GPI27" s="77"/>
      <c r="GPJ27" s="78"/>
      <c r="GPK27" s="77"/>
      <c r="GPL27" s="78"/>
      <c r="GPM27" s="77"/>
      <c r="GPN27" s="78"/>
      <c r="GPO27" s="77"/>
      <c r="GPP27" s="78"/>
      <c r="GPQ27" s="77"/>
      <c r="GPR27" s="78"/>
      <c r="GPS27" s="77"/>
      <c r="GPT27" s="78"/>
      <c r="GPU27" s="77"/>
      <c r="GPV27" s="78"/>
      <c r="GPW27" s="77"/>
      <c r="GPX27" s="78"/>
      <c r="GPY27" s="77"/>
      <c r="GPZ27" s="78"/>
      <c r="GQA27" s="77"/>
      <c r="GQB27" s="78"/>
      <c r="GQC27" s="77"/>
      <c r="GQD27" s="78"/>
      <c r="GQE27" s="77"/>
      <c r="GQF27" s="78"/>
      <c r="GQG27" s="77"/>
      <c r="GQH27" s="78"/>
      <c r="GQI27" s="77"/>
      <c r="GQJ27" s="78"/>
      <c r="GQK27" s="77"/>
      <c r="GQL27" s="78"/>
      <c r="GQM27" s="77"/>
      <c r="GQN27" s="78"/>
      <c r="GQO27" s="77"/>
      <c r="GQP27" s="78"/>
      <c r="GQQ27" s="77"/>
      <c r="GQR27" s="78"/>
      <c r="GQS27" s="77"/>
      <c r="GQT27" s="78"/>
      <c r="GQU27" s="77"/>
      <c r="GQV27" s="78"/>
      <c r="GQW27" s="77"/>
      <c r="GQX27" s="78"/>
      <c r="GQY27" s="77"/>
      <c r="GQZ27" s="78"/>
      <c r="GRA27" s="77"/>
      <c r="GRB27" s="78"/>
      <c r="GRC27" s="77"/>
      <c r="GRD27" s="78"/>
      <c r="GRE27" s="77"/>
      <c r="GRF27" s="78"/>
      <c r="GRG27" s="77"/>
      <c r="GRH27" s="78"/>
      <c r="GRI27" s="77"/>
      <c r="GRJ27" s="78"/>
      <c r="GRK27" s="77"/>
      <c r="GRL27" s="78"/>
      <c r="GRM27" s="77"/>
      <c r="GRN27" s="78"/>
      <c r="GRO27" s="77"/>
      <c r="GRP27" s="78"/>
      <c r="GRQ27" s="77"/>
      <c r="GRR27" s="78"/>
      <c r="GRS27" s="77"/>
      <c r="GRT27" s="78"/>
      <c r="GRU27" s="77"/>
      <c r="GRV27" s="78"/>
      <c r="GRW27" s="77"/>
      <c r="GRX27" s="78"/>
      <c r="GRY27" s="77"/>
      <c r="GRZ27" s="78"/>
      <c r="GSA27" s="77"/>
      <c r="GSB27" s="78"/>
      <c r="GSC27" s="77"/>
      <c r="GSD27" s="78"/>
      <c r="GSE27" s="77"/>
      <c r="GSF27" s="78"/>
      <c r="GSG27" s="77"/>
      <c r="GSH27" s="78"/>
      <c r="GSI27" s="77"/>
      <c r="GSJ27" s="78"/>
      <c r="GSK27" s="77"/>
      <c r="GSL27" s="78"/>
      <c r="GSM27" s="77"/>
      <c r="GSN27" s="78"/>
      <c r="GSO27" s="77"/>
      <c r="GSP27" s="78"/>
      <c r="GSQ27" s="77"/>
      <c r="GSR27" s="78"/>
      <c r="GSS27" s="77"/>
      <c r="GST27" s="78"/>
      <c r="GSU27" s="77"/>
      <c r="GSV27" s="78"/>
      <c r="GSW27" s="77"/>
      <c r="GSX27" s="78"/>
      <c r="GSY27" s="77"/>
      <c r="GSZ27" s="78"/>
      <c r="GTA27" s="77"/>
      <c r="GTB27" s="78"/>
      <c r="GTC27" s="77"/>
      <c r="GTD27" s="78"/>
      <c r="GTE27" s="77"/>
      <c r="GTF27" s="78"/>
      <c r="GTG27" s="77"/>
      <c r="GTH27" s="78"/>
      <c r="GTI27" s="77"/>
      <c r="GTJ27" s="78"/>
      <c r="GTK27" s="77"/>
      <c r="GTL27" s="78"/>
      <c r="GTM27" s="77"/>
      <c r="GTN27" s="78"/>
      <c r="GTO27" s="77"/>
      <c r="GTP27" s="78"/>
      <c r="GTQ27" s="77"/>
      <c r="GTR27" s="78"/>
      <c r="GTS27" s="77"/>
      <c r="GTT27" s="78"/>
      <c r="GTU27" s="77"/>
      <c r="GTV27" s="78"/>
      <c r="GTW27" s="77"/>
      <c r="GTX27" s="78"/>
      <c r="GTY27" s="77"/>
      <c r="GTZ27" s="78"/>
      <c r="GUA27" s="77"/>
      <c r="GUB27" s="78"/>
      <c r="GUC27" s="77"/>
      <c r="GUD27" s="78"/>
      <c r="GUE27" s="77"/>
      <c r="GUF27" s="78"/>
      <c r="GUG27" s="77"/>
      <c r="GUH27" s="78"/>
      <c r="GUI27" s="77"/>
      <c r="GUJ27" s="78"/>
      <c r="GUK27" s="77"/>
      <c r="GUL27" s="78"/>
      <c r="GUM27" s="77"/>
      <c r="GUN27" s="78"/>
      <c r="GUO27" s="77"/>
      <c r="GUP27" s="78"/>
      <c r="GUQ27" s="77"/>
      <c r="GUR27" s="78"/>
      <c r="GUS27" s="77"/>
      <c r="GUT27" s="78"/>
      <c r="GUU27" s="77"/>
      <c r="GUV27" s="78"/>
      <c r="GUW27" s="77"/>
      <c r="GUX27" s="78"/>
      <c r="GUY27" s="77"/>
      <c r="GUZ27" s="78"/>
      <c r="GVA27" s="77"/>
      <c r="GVB27" s="78"/>
      <c r="GVC27" s="77"/>
      <c r="GVD27" s="78"/>
      <c r="GVE27" s="77"/>
      <c r="GVF27" s="78"/>
      <c r="GVG27" s="77"/>
      <c r="GVH27" s="78"/>
      <c r="GVI27" s="77"/>
      <c r="GVJ27" s="78"/>
      <c r="GVK27" s="77"/>
      <c r="GVL27" s="78"/>
      <c r="GVM27" s="77"/>
      <c r="GVN27" s="78"/>
      <c r="GVO27" s="77"/>
      <c r="GVP27" s="78"/>
      <c r="GVQ27" s="77"/>
      <c r="GVR27" s="78"/>
      <c r="GVS27" s="77"/>
      <c r="GVT27" s="78"/>
      <c r="GVU27" s="77"/>
      <c r="GVV27" s="78"/>
      <c r="GVW27" s="77"/>
      <c r="GVX27" s="78"/>
      <c r="GVY27" s="77"/>
      <c r="GVZ27" s="78"/>
      <c r="GWA27" s="77"/>
      <c r="GWB27" s="78"/>
      <c r="GWC27" s="77"/>
      <c r="GWD27" s="78"/>
      <c r="GWE27" s="77"/>
      <c r="GWF27" s="78"/>
      <c r="GWG27" s="77"/>
      <c r="GWH27" s="78"/>
      <c r="GWI27" s="77"/>
      <c r="GWJ27" s="78"/>
      <c r="GWK27" s="77"/>
      <c r="GWL27" s="78"/>
      <c r="GWM27" s="77"/>
      <c r="GWN27" s="78"/>
      <c r="GWO27" s="77"/>
      <c r="GWP27" s="78"/>
      <c r="GWQ27" s="77"/>
      <c r="GWR27" s="78"/>
      <c r="GWS27" s="77"/>
      <c r="GWT27" s="78"/>
      <c r="GWU27" s="77"/>
      <c r="GWV27" s="78"/>
      <c r="GWW27" s="77"/>
      <c r="GWX27" s="78"/>
      <c r="GWY27" s="77"/>
      <c r="GWZ27" s="78"/>
      <c r="GXA27" s="77"/>
      <c r="GXB27" s="78"/>
      <c r="GXC27" s="77"/>
      <c r="GXD27" s="78"/>
      <c r="GXE27" s="77"/>
      <c r="GXF27" s="78"/>
      <c r="GXG27" s="77"/>
      <c r="GXH27" s="78"/>
      <c r="GXI27" s="77"/>
      <c r="GXJ27" s="78"/>
      <c r="GXK27" s="77"/>
      <c r="GXL27" s="78"/>
      <c r="GXM27" s="77"/>
      <c r="GXN27" s="78"/>
      <c r="GXO27" s="77"/>
      <c r="GXP27" s="78"/>
      <c r="GXQ27" s="77"/>
      <c r="GXR27" s="78"/>
      <c r="GXS27" s="77"/>
      <c r="GXT27" s="78"/>
      <c r="GXU27" s="77"/>
      <c r="GXV27" s="78"/>
      <c r="GXW27" s="77"/>
      <c r="GXX27" s="78"/>
      <c r="GXY27" s="77"/>
      <c r="GXZ27" s="78"/>
      <c r="GYA27" s="77"/>
      <c r="GYB27" s="78"/>
      <c r="GYC27" s="77"/>
      <c r="GYD27" s="78"/>
      <c r="GYE27" s="77"/>
      <c r="GYF27" s="78"/>
      <c r="GYG27" s="77"/>
      <c r="GYH27" s="78"/>
      <c r="GYI27" s="77"/>
      <c r="GYJ27" s="78"/>
      <c r="GYK27" s="77"/>
      <c r="GYL27" s="78"/>
      <c r="GYM27" s="77"/>
      <c r="GYN27" s="78"/>
      <c r="GYO27" s="77"/>
      <c r="GYP27" s="78"/>
      <c r="GYQ27" s="77"/>
      <c r="GYR27" s="78"/>
      <c r="GYS27" s="77"/>
      <c r="GYT27" s="78"/>
      <c r="GYU27" s="77"/>
      <c r="GYV27" s="78"/>
      <c r="GYW27" s="77"/>
      <c r="GYX27" s="78"/>
      <c r="GYY27" s="77"/>
      <c r="GYZ27" s="78"/>
      <c r="GZA27" s="77"/>
      <c r="GZB27" s="78"/>
      <c r="GZC27" s="77"/>
      <c r="GZD27" s="78"/>
      <c r="GZE27" s="77"/>
      <c r="GZF27" s="78"/>
      <c r="GZG27" s="77"/>
      <c r="GZH27" s="78"/>
      <c r="GZI27" s="77"/>
      <c r="GZJ27" s="78"/>
      <c r="GZK27" s="77"/>
      <c r="GZL27" s="78"/>
      <c r="GZM27" s="77"/>
      <c r="GZN27" s="78"/>
      <c r="GZO27" s="77"/>
      <c r="GZP27" s="78"/>
      <c r="GZQ27" s="77"/>
      <c r="GZR27" s="78"/>
      <c r="GZS27" s="77"/>
      <c r="GZT27" s="78"/>
      <c r="GZU27" s="77"/>
      <c r="GZV27" s="78"/>
      <c r="GZW27" s="77"/>
      <c r="GZX27" s="78"/>
      <c r="GZY27" s="77"/>
      <c r="GZZ27" s="78"/>
      <c r="HAA27" s="77"/>
      <c r="HAB27" s="78"/>
      <c r="HAC27" s="77"/>
      <c r="HAD27" s="78"/>
      <c r="HAE27" s="77"/>
      <c r="HAF27" s="78"/>
      <c r="HAG27" s="77"/>
      <c r="HAH27" s="78"/>
      <c r="HAI27" s="77"/>
      <c r="HAJ27" s="78"/>
      <c r="HAK27" s="77"/>
      <c r="HAL27" s="78"/>
      <c r="HAM27" s="77"/>
      <c r="HAN27" s="78"/>
      <c r="HAO27" s="77"/>
      <c r="HAP27" s="78"/>
      <c r="HAQ27" s="77"/>
      <c r="HAR27" s="78"/>
      <c r="HAS27" s="77"/>
      <c r="HAT27" s="78"/>
      <c r="HAU27" s="77"/>
      <c r="HAV27" s="78"/>
      <c r="HAW27" s="77"/>
      <c r="HAX27" s="78"/>
      <c r="HAY27" s="77"/>
      <c r="HAZ27" s="78"/>
      <c r="HBA27" s="77"/>
      <c r="HBB27" s="78"/>
      <c r="HBC27" s="77"/>
      <c r="HBD27" s="78"/>
      <c r="HBE27" s="77"/>
      <c r="HBF27" s="78"/>
      <c r="HBG27" s="77"/>
      <c r="HBH27" s="78"/>
      <c r="HBI27" s="77"/>
      <c r="HBJ27" s="78"/>
      <c r="HBK27" s="77"/>
      <c r="HBL27" s="78"/>
      <c r="HBM27" s="77"/>
      <c r="HBN27" s="78"/>
      <c r="HBO27" s="77"/>
      <c r="HBP27" s="78"/>
      <c r="HBQ27" s="77"/>
      <c r="HBR27" s="78"/>
      <c r="HBS27" s="77"/>
      <c r="HBT27" s="78"/>
      <c r="HBU27" s="77"/>
      <c r="HBV27" s="78"/>
      <c r="HBW27" s="77"/>
      <c r="HBX27" s="78"/>
      <c r="HBY27" s="77"/>
      <c r="HBZ27" s="78"/>
      <c r="HCA27" s="77"/>
      <c r="HCB27" s="78"/>
      <c r="HCC27" s="77"/>
      <c r="HCD27" s="78"/>
      <c r="HCE27" s="77"/>
      <c r="HCF27" s="78"/>
      <c r="HCG27" s="77"/>
      <c r="HCH27" s="78"/>
      <c r="HCI27" s="77"/>
      <c r="HCJ27" s="78"/>
      <c r="HCK27" s="77"/>
      <c r="HCL27" s="78"/>
      <c r="HCM27" s="77"/>
      <c r="HCN27" s="78"/>
      <c r="HCO27" s="77"/>
      <c r="HCP27" s="78"/>
      <c r="HCQ27" s="77"/>
      <c r="HCR27" s="78"/>
      <c r="HCS27" s="77"/>
      <c r="HCT27" s="78"/>
      <c r="HCU27" s="77"/>
      <c r="HCV27" s="78"/>
      <c r="HCW27" s="77"/>
      <c r="HCX27" s="78"/>
      <c r="HCY27" s="77"/>
      <c r="HCZ27" s="78"/>
      <c r="HDA27" s="77"/>
      <c r="HDB27" s="78"/>
      <c r="HDC27" s="77"/>
      <c r="HDD27" s="78"/>
      <c r="HDE27" s="77"/>
      <c r="HDF27" s="78"/>
      <c r="HDG27" s="77"/>
      <c r="HDH27" s="78"/>
      <c r="HDI27" s="77"/>
      <c r="HDJ27" s="78"/>
      <c r="HDK27" s="77"/>
      <c r="HDL27" s="78"/>
      <c r="HDM27" s="77"/>
      <c r="HDN27" s="78"/>
      <c r="HDO27" s="77"/>
      <c r="HDP27" s="78"/>
      <c r="HDQ27" s="77"/>
      <c r="HDR27" s="78"/>
      <c r="HDS27" s="77"/>
      <c r="HDT27" s="78"/>
      <c r="HDU27" s="77"/>
      <c r="HDV27" s="78"/>
      <c r="HDW27" s="77"/>
      <c r="HDX27" s="78"/>
      <c r="HDY27" s="77"/>
      <c r="HDZ27" s="78"/>
      <c r="HEA27" s="77"/>
      <c r="HEB27" s="78"/>
      <c r="HEC27" s="77"/>
      <c r="HED27" s="78"/>
      <c r="HEE27" s="77"/>
      <c r="HEF27" s="78"/>
      <c r="HEG27" s="77"/>
      <c r="HEH27" s="78"/>
      <c r="HEI27" s="77"/>
      <c r="HEJ27" s="78"/>
      <c r="HEK27" s="77"/>
      <c r="HEL27" s="78"/>
      <c r="HEM27" s="77"/>
      <c r="HEN27" s="78"/>
      <c r="HEO27" s="77"/>
      <c r="HEP27" s="78"/>
      <c r="HEQ27" s="77"/>
      <c r="HER27" s="78"/>
      <c r="HES27" s="77"/>
      <c r="HET27" s="78"/>
      <c r="HEU27" s="77"/>
      <c r="HEV27" s="78"/>
      <c r="HEW27" s="77"/>
      <c r="HEX27" s="78"/>
      <c r="HEY27" s="77"/>
      <c r="HEZ27" s="78"/>
      <c r="HFA27" s="77"/>
      <c r="HFB27" s="78"/>
      <c r="HFC27" s="77"/>
      <c r="HFD27" s="78"/>
      <c r="HFE27" s="77"/>
      <c r="HFF27" s="78"/>
      <c r="HFG27" s="77"/>
      <c r="HFH27" s="78"/>
      <c r="HFI27" s="77"/>
      <c r="HFJ27" s="78"/>
      <c r="HFK27" s="77"/>
      <c r="HFL27" s="78"/>
      <c r="HFM27" s="77"/>
      <c r="HFN27" s="78"/>
      <c r="HFO27" s="77"/>
      <c r="HFP27" s="78"/>
      <c r="HFQ27" s="77"/>
      <c r="HFR27" s="78"/>
      <c r="HFS27" s="77"/>
      <c r="HFT27" s="78"/>
      <c r="HFU27" s="77"/>
      <c r="HFV27" s="78"/>
      <c r="HFW27" s="77"/>
      <c r="HFX27" s="78"/>
      <c r="HFY27" s="77"/>
      <c r="HFZ27" s="78"/>
      <c r="HGA27" s="77"/>
      <c r="HGB27" s="78"/>
      <c r="HGC27" s="77"/>
      <c r="HGD27" s="78"/>
      <c r="HGE27" s="77"/>
      <c r="HGF27" s="78"/>
      <c r="HGG27" s="77"/>
      <c r="HGH27" s="78"/>
      <c r="HGI27" s="77"/>
      <c r="HGJ27" s="78"/>
      <c r="HGK27" s="77"/>
      <c r="HGL27" s="78"/>
      <c r="HGM27" s="77"/>
      <c r="HGN27" s="78"/>
      <c r="HGO27" s="77"/>
      <c r="HGP27" s="78"/>
      <c r="HGQ27" s="77"/>
      <c r="HGR27" s="78"/>
      <c r="HGS27" s="77"/>
      <c r="HGT27" s="78"/>
      <c r="HGU27" s="77"/>
      <c r="HGV27" s="78"/>
      <c r="HGW27" s="77"/>
      <c r="HGX27" s="78"/>
      <c r="HGY27" s="77"/>
      <c r="HGZ27" s="78"/>
      <c r="HHA27" s="77"/>
      <c r="HHB27" s="78"/>
      <c r="HHC27" s="77"/>
      <c r="HHD27" s="78"/>
      <c r="HHE27" s="77"/>
      <c r="HHF27" s="78"/>
      <c r="HHG27" s="77"/>
      <c r="HHH27" s="78"/>
      <c r="HHI27" s="77"/>
      <c r="HHJ27" s="78"/>
      <c r="HHK27" s="77"/>
      <c r="HHL27" s="78"/>
      <c r="HHM27" s="77"/>
      <c r="HHN27" s="78"/>
      <c r="HHO27" s="77"/>
      <c r="HHP27" s="78"/>
      <c r="HHQ27" s="77"/>
      <c r="HHR27" s="78"/>
      <c r="HHS27" s="77"/>
      <c r="HHT27" s="78"/>
      <c r="HHU27" s="77"/>
      <c r="HHV27" s="78"/>
      <c r="HHW27" s="77"/>
      <c r="HHX27" s="78"/>
      <c r="HHY27" s="77"/>
      <c r="HHZ27" s="78"/>
      <c r="HIA27" s="77"/>
      <c r="HIB27" s="78"/>
      <c r="HIC27" s="77"/>
      <c r="HID27" s="78"/>
      <c r="HIE27" s="77"/>
      <c r="HIF27" s="78"/>
      <c r="HIG27" s="77"/>
      <c r="HIH27" s="78"/>
      <c r="HII27" s="77"/>
      <c r="HIJ27" s="78"/>
      <c r="HIK27" s="77"/>
      <c r="HIL27" s="78"/>
      <c r="HIM27" s="77"/>
      <c r="HIN27" s="78"/>
      <c r="HIO27" s="77"/>
      <c r="HIP27" s="78"/>
      <c r="HIQ27" s="77"/>
      <c r="HIR27" s="78"/>
      <c r="HIS27" s="77"/>
      <c r="HIT27" s="78"/>
      <c r="HIU27" s="77"/>
      <c r="HIV27" s="78"/>
      <c r="HIW27" s="77"/>
      <c r="HIX27" s="78"/>
      <c r="HIY27" s="77"/>
      <c r="HIZ27" s="78"/>
      <c r="HJA27" s="77"/>
      <c r="HJB27" s="78"/>
      <c r="HJC27" s="77"/>
      <c r="HJD27" s="78"/>
      <c r="HJE27" s="77"/>
      <c r="HJF27" s="78"/>
      <c r="HJG27" s="77"/>
      <c r="HJH27" s="78"/>
      <c r="HJI27" s="77"/>
      <c r="HJJ27" s="78"/>
      <c r="HJK27" s="77"/>
      <c r="HJL27" s="78"/>
      <c r="HJM27" s="77"/>
      <c r="HJN27" s="78"/>
      <c r="HJO27" s="77"/>
      <c r="HJP27" s="78"/>
      <c r="HJQ27" s="77"/>
      <c r="HJR27" s="78"/>
      <c r="HJS27" s="77"/>
      <c r="HJT27" s="78"/>
      <c r="HJU27" s="77"/>
      <c r="HJV27" s="78"/>
      <c r="HJW27" s="77"/>
      <c r="HJX27" s="78"/>
      <c r="HJY27" s="77"/>
      <c r="HJZ27" s="78"/>
      <c r="HKA27" s="77"/>
      <c r="HKB27" s="78"/>
      <c r="HKC27" s="77"/>
      <c r="HKD27" s="78"/>
      <c r="HKE27" s="77"/>
      <c r="HKF27" s="78"/>
      <c r="HKG27" s="77"/>
      <c r="HKH27" s="78"/>
      <c r="HKI27" s="77"/>
      <c r="HKJ27" s="78"/>
      <c r="HKK27" s="77"/>
      <c r="HKL27" s="78"/>
      <c r="HKM27" s="77"/>
      <c r="HKN27" s="78"/>
      <c r="HKO27" s="77"/>
      <c r="HKP27" s="78"/>
      <c r="HKQ27" s="77"/>
      <c r="HKR27" s="78"/>
      <c r="HKS27" s="77"/>
      <c r="HKT27" s="78"/>
      <c r="HKU27" s="77"/>
      <c r="HKV27" s="78"/>
      <c r="HKW27" s="77"/>
      <c r="HKX27" s="78"/>
      <c r="HKY27" s="77"/>
      <c r="HKZ27" s="78"/>
      <c r="HLA27" s="77"/>
      <c r="HLB27" s="78"/>
      <c r="HLC27" s="77"/>
      <c r="HLD27" s="78"/>
      <c r="HLE27" s="77"/>
      <c r="HLF27" s="78"/>
      <c r="HLG27" s="77"/>
      <c r="HLH27" s="78"/>
      <c r="HLI27" s="77"/>
      <c r="HLJ27" s="78"/>
      <c r="HLK27" s="77"/>
      <c r="HLL27" s="78"/>
      <c r="HLM27" s="77"/>
      <c r="HLN27" s="78"/>
      <c r="HLO27" s="77"/>
      <c r="HLP27" s="78"/>
      <c r="HLQ27" s="77"/>
      <c r="HLR27" s="78"/>
      <c r="HLS27" s="77"/>
      <c r="HLT27" s="78"/>
      <c r="HLU27" s="77"/>
      <c r="HLV27" s="78"/>
      <c r="HLW27" s="77"/>
      <c r="HLX27" s="78"/>
      <c r="HLY27" s="77"/>
      <c r="HLZ27" s="78"/>
      <c r="HMA27" s="77"/>
      <c r="HMB27" s="78"/>
      <c r="HMC27" s="77"/>
      <c r="HMD27" s="78"/>
      <c r="HME27" s="77"/>
      <c r="HMF27" s="78"/>
      <c r="HMG27" s="77"/>
      <c r="HMH27" s="78"/>
      <c r="HMI27" s="77"/>
      <c r="HMJ27" s="78"/>
      <c r="HMK27" s="77"/>
      <c r="HML27" s="78"/>
      <c r="HMM27" s="77"/>
      <c r="HMN27" s="78"/>
      <c r="HMO27" s="77"/>
      <c r="HMP27" s="78"/>
      <c r="HMQ27" s="77"/>
      <c r="HMR27" s="78"/>
      <c r="HMS27" s="77"/>
      <c r="HMT27" s="78"/>
      <c r="HMU27" s="77"/>
      <c r="HMV27" s="78"/>
      <c r="HMW27" s="77"/>
      <c r="HMX27" s="78"/>
      <c r="HMY27" s="77"/>
      <c r="HMZ27" s="78"/>
      <c r="HNA27" s="77"/>
      <c r="HNB27" s="78"/>
      <c r="HNC27" s="77"/>
      <c r="HND27" s="78"/>
      <c r="HNE27" s="77"/>
      <c r="HNF27" s="78"/>
      <c r="HNG27" s="77"/>
      <c r="HNH27" s="78"/>
      <c r="HNI27" s="77"/>
      <c r="HNJ27" s="78"/>
      <c r="HNK27" s="77"/>
      <c r="HNL27" s="78"/>
      <c r="HNM27" s="77"/>
      <c r="HNN27" s="78"/>
      <c r="HNO27" s="77"/>
      <c r="HNP27" s="78"/>
      <c r="HNQ27" s="77"/>
      <c r="HNR27" s="78"/>
      <c r="HNS27" s="77"/>
      <c r="HNT27" s="78"/>
      <c r="HNU27" s="77"/>
      <c r="HNV27" s="78"/>
      <c r="HNW27" s="77"/>
      <c r="HNX27" s="78"/>
      <c r="HNY27" s="77"/>
      <c r="HNZ27" s="78"/>
      <c r="HOA27" s="77"/>
      <c r="HOB27" s="78"/>
      <c r="HOC27" s="77"/>
      <c r="HOD27" s="78"/>
      <c r="HOE27" s="77"/>
      <c r="HOF27" s="78"/>
      <c r="HOG27" s="77"/>
      <c r="HOH27" s="78"/>
      <c r="HOI27" s="77"/>
      <c r="HOJ27" s="78"/>
      <c r="HOK27" s="77"/>
      <c r="HOL27" s="78"/>
      <c r="HOM27" s="77"/>
      <c r="HON27" s="78"/>
      <c r="HOO27" s="77"/>
      <c r="HOP27" s="78"/>
      <c r="HOQ27" s="77"/>
      <c r="HOR27" s="78"/>
      <c r="HOS27" s="77"/>
      <c r="HOT27" s="78"/>
      <c r="HOU27" s="77"/>
      <c r="HOV27" s="78"/>
      <c r="HOW27" s="77"/>
      <c r="HOX27" s="78"/>
      <c r="HOY27" s="77"/>
      <c r="HOZ27" s="78"/>
      <c r="HPA27" s="77"/>
      <c r="HPB27" s="78"/>
      <c r="HPC27" s="77"/>
      <c r="HPD27" s="78"/>
      <c r="HPE27" s="77"/>
      <c r="HPF27" s="78"/>
      <c r="HPG27" s="77"/>
      <c r="HPH27" s="78"/>
      <c r="HPI27" s="77"/>
      <c r="HPJ27" s="78"/>
      <c r="HPK27" s="77"/>
      <c r="HPL27" s="78"/>
      <c r="HPM27" s="77"/>
      <c r="HPN27" s="78"/>
      <c r="HPO27" s="77"/>
      <c r="HPP27" s="78"/>
      <c r="HPQ27" s="77"/>
      <c r="HPR27" s="78"/>
      <c r="HPS27" s="77"/>
      <c r="HPT27" s="78"/>
      <c r="HPU27" s="77"/>
      <c r="HPV27" s="78"/>
      <c r="HPW27" s="77"/>
      <c r="HPX27" s="78"/>
      <c r="HPY27" s="77"/>
      <c r="HPZ27" s="78"/>
      <c r="HQA27" s="77"/>
      <c r="HQB27" s="78"/>
      <c r="HQC27" s="77"/>
      <c r="HQD27" s="78"/>
      <c r="HQE27" s="77"/>
      <c r="HQF27" s="78"/>
      <c r="HQG27" s="77"/>
      <c r="HQH27" s="78"/>
      <c r="HQI27" s="77"/>
      <c r="HQJ27" s="78"/>
      <c r="HQK27" s="77"/>
      <c r="HQL27" s="78"/>
      <c r="HQM27" s="77"/>
      <c r="HQN27" s="78"/>
      <c r="HQO27" s="77"/>
      <c r="HQP27" s="78"/>
      <c r="HQQ27" s="77"/>
      <c r="HQR27" s="78"/>
      <c r="HQS27" s="77"/>
      <c r="HQT27" s="78"/>
      <c r="HQU27" s="77"/>
      <c r="HQV27" s="78"/>
      <c r="HQW27" s="77"/>
      <c r="HQX27" s="78"/>
      <c r="HQY27" s="77"/>
      <c r="HQZ27" s="78"/>
      <c r="HRA27" s="77"/>
      <c r="HRB27" s="78"/>
      <c r="HRC27" s="77"/>
      <c r="HRD27" s="78"/>
      <c r="HRE27" s="77"/>
      <c r="HRF27" s="78"/>
      <c r="HRG27" s="77"/>
      <c r="HRH27" s="78"/>
      <c r="HRI27" s="77"/>
      <c r="HRJ27" s="78"/>
      <c r="HRK27" s="77"/>
      <c r="HRL27" s="78"/>
      <c r="HRM27" s="77"/>
      <c r="HRN27" s="78"/>
      <c r="HRO27" s="77"/>
      <c r="HRP27" s="78"/>
      <c r="HRQ27" s="77"/>
      <c r="HRR27" s="78"/>
      <c r="HRS27" s="77"/>
      <c r="HRT27" s="78"/>
      <c r="HRU27" s="77"/>
      <c r="HRV27" s="78"/>
      <c r="HRW27" s="77"/>
      <c r="HRX27" s="78"/>
      <c r="HRY27" s="77"/>
      <c r="HRZ27" s="78"/>
      <c r="HSA27" s="77"/>
      <c r="HSB27" s="78"/>
      <c r="HSC27" s="77"/>
      <c r="HSD27" s="78"/>
      <c r="HSE27" s="77"/>
      <c r="HSF27" s="78"/>
      <c r="HSG27" s="77"/>
      <c r="HSH27" s="78"/>
      <c r="HSI27" s="77"/>
      <c r="HSJ27" s="78"/>
      <c r="HSK27" s="77"/>
      <c r="HSL27" s="78"/>
      <c r="HSM27" s="77"/>
      <c r="HSN27" s="78"/>
      <c r="HSO27" s="77"/>
      <c r="HSP27" s="78"/>
      <c r="HSQ27" s="77"/>
      <c r="HSR27" s="78"/>
      <c r="HSS27" s="77"/>
      <c r="HST27" s="78"/>
      <c r="HSU27" s="77"/>
      <c r="HSV27" s="78"/>
      <c r="HSW27" s="77"/>
      <c r="HSX27" s="78"/>
      <c r="HSY27" s="77"/>
      <c r="HSZ27" s="78"/>
      <c r="HTA27" s="77"/>
      <c r="HTB27" s="78"/>
      <c r="HTC27" s="77"/>
      <c r="HTD27" s="78"/>
      <c r="HTE27" s="77"/>
      <c r="HTF27" s="78"/>
      <c r="HTG27" s="77"/>
      <c r="HTH27" s="78"/>
      <c r="HTI27" s="77"/>
      <c r="HTJ27" s="78"/>
      <c r="HTK27" s="77"/>
      <c r="HTL27" s="78"/>
      <c r="HTM27" s="77"/>
      <c r="HTN27" s="78"/>
      <c r="HTO27" s="77"/>
      <c r="HTP27" s="78"/>
      <c r="HTQ27" s="77"/>
      <c r="HTR27" s="78"/>
      <c r="HTS27" s="77"/>
      <c r="HTT27" s="78"/>
      <c r="HTU27" s="77"/>
      <c r="HTV27" s="78"/>
      <c r="HTW27" s="77"/>
      <c r="HTX27" s="78"/>
      <c r="HTY27" s="77"/>
      <c r="HTZ27" s="78"/>
      <c r="HUA27" s="77"/>
      <c r="HUB27" s="78"/>
      <c r="HUC27" s="77"/>
      <c r="HUD27" s="78"/>
      <c r="HUE27" s="77"/>
      <c r="HUF27" s="78"/>
      <c r="HUG27" s="77"/>
      <c r="HUH27" s="78"/>
      <c r="HUI27" s="77"/>
      <c r="HUJ27" s="78"/>
      <c r="HUK27" s="77"/>
      <c r="HUL27" s="78"/>
      <c r="HUM27" s="77"/>
      <c r="HUN27" s="78"/>
      <c r="HUO27" s="77"/>
      <c r="HUP27" s="78"/>
      <c r="HUQ27" s="77"/>
      <c r="HUR27" s="78"/>
      <c r="HUS27" s="77"/>
      <c r="HUT27" s="78"/>
      <c r="HUU27" s="77"/>
      <c r="HUV27" s="78"/>
      <c r="HUW27" s="77"/>
      <c r="HUX27" s="78"/>
      <c r="HUY27" s="77"/>
      <c r="HUZ27" s="78"/>
      <c r="HVA27" s="77"/>
      <c r="HVB27" s="78"/>
      <c r="HVC27" s="77"/>
      <c r="HVD27" s="78"/>
      <c r="HVE27" s="77"/>
      <c r="HVF27" s="78"/>
      <c r="HVG27" s="77"/>
      <c r="HVH27" s="78"/>
      <c r="HVI27" s="77"/>
      <c r="HVJ27" s="78"/>
      <c r="HVK27" s="77"/>
      <c r="HVL27" s="78"/>
      <c r="HVM27" s="77"/>
      <c r="HVN27" s="78"/>
      <c r="HVO27" s="77"/>
      <c r="HVP27" s="78"/>
      <c r="HVQ27" s="77"/>
      <c r="HVR27" s="78"/>
      <c r="HVS27" s="77"/>
      <c r="HVT27" s="78"/>
      <c r="HVU27" s="77"/>
      <c r="HVV27" s="78"/>
      <c r="HVW27" s="77"/>
      <c r="HVX27" s="78"/>
      <c r="HVY27" s="77"/>
      <c r="HVZ27" s="78"/>
      <c r="HWA27" s="77"/>
      <c r="HWB27" s="78"/>
      <c r="HWC27" s="77"/>
      <c r="HWD27" s="78"/>
      <c r="HWE27" s="77"/>
      <c r="HWF27" s="78"/>
      <c r="HWG27" s="77"/>
      <c r="HWH27" s="78"/>
      <c r="HWI27" s="77"/>
      <c r="HWJ27" s="78"/>
      <c r="HWK27" s="77"/>
      <c r="HWL27" s="78"/>
      <c r="HWM27" s="77"/>
      <c r="HWN27" s="78"/>
      <c r="HWO27" s="77"/>
      <c r="HWP27" s="78"/>
      <c r="HWQ27" s="77"/>
      <c r="HWR27" s="78"/>
      <c r="HWS27" s="77"/>
      <c r="HWT27" s="78"/>
      <c r="HWU27" s="77"/>
      <c r="HWV27" s="78"/>
      <c r="HWW27" s="77"/>
      <c r="HWX27" s="78"/>
      <c r="HWY27" s="77"/>
      <c r="HWZ27" s="78"/>
      <c r="HXA27" s="77"/>
      <c r="HXB27" s="78"/>
      <c r="HXC27" s="77"/>
      <c r="HXD27" s="78"/>
      <c r="HXE27" s="77"/>
      <c r="HXF27" s="78"/>
      <c r="HXG27" s="77"/>
      <c r="HXH27" s="78"/>
      <c r="HXI27" s="77"/>
      <c r="HXJ27" s="78"/>
      <c r="HXK27" s="77"/>
      <c r="HXL27" s="78"/>
      <c r="HXM27" s="77"/>
      <c r="HXN27" s="78"/>
      <c r="HXO27" s="77"/>
      <c r="HXP27" s="78"/>
      <c r="HXQ27" s="77"/>
      <c r="HXR27" s="78"/>
      <c r="HXS27" s="77"/>
      <c r="HXT27" s="78"/>
      <c r="HXU27" s="77"/>
      <c r="HXV27" s="78"/>
      <c r="HXW27" s="77"/>
      <c r="HXX27" s="78"/>
      <c r="HXY27" s="77"/>
      <c r="HXZ27" s="78"/>
      <c r="HYA27" s="77"/>
      <c r="HYB27" s="78"/>
      <c r="HYC27" s="77"/>
      <c r="HYD27" s="78"/>
      <c r="HYE27" s="77"/>
      <c r="HYF27" s="78"/>
      <c r="HYG27" s="77"/>
      <c r="HYH27" s="78"/>
      <c r="HYI27" s="77"/>
      <c r="HYJ27" s="78"/>
      <c r="HYK27" s="77"/>
      <c r="HYL27" s="78"/>
      <c r="HYM27" s="77"/>
      <c r="HYN27" s="78"/>
      <c r="HYO27" s="77"/>
      <c r="HYP27" s="78"/>
      <c r="HYQ27" s="77"/>
      <c r="HYR27" s="78"/>
      <c r="HYS27" s="77"/>
      <c r="HYT27" s="78"/>
      <c r="HYU27" s="77"/>
      <c r="HYV27" s="78"/>
      <c r="HYW27" s="77"/>
      <c r="HYX27" s="78"/>
      <c r="HYY27" s="77"/>
      <c r="HYZ27" s="78"/>
      <c r="HZA27" s="77"/>
      <c r="HZB27" s="78"/>
      <c r="HZC27" s="77"/>
      <c r="HZD27" s="78"/>
      <c r="HZE27" s="77"/>
      <c r="HZF27" s="78"/>
      <c r="HZG27" s="77"/>
      <c r="HZH27" s="78"/>
      <c r="HZI27" s="77"/>
      <c r="HZJ27" s="78"/>
      <c r="HZK27" s="77"/>
      <c r="HZL27" s="78"/>
      <c r="HZM27" s="77"/>
      <c r="HZN27" s="78"/>
      <c r="HZO27" s="77"/>
      <c r="HZP27" s="78"/>
      <c r="HZQ27" s="77"/>
      <c r="HZR27" s="78"/>
      <c r="HZS27" s="77"/>
      <c r="HZT27" s="78"/>
      <c r="HZU27" s="77"/>
      <c r="HZV27" s="78"/>
      <c r="HZW27" s="77"/>
      <c r="HZX27" s="78"/>
      <c r="HZY27" s="77"/>
      <c r="HZZ27" s="78"/>
      <c r="IAA27" s="77"/>
      <c r="IAB27" s="78"/>
      <c r="IAC27" s="77"/>
      <c r="IAD27" s="78"/>
      <c r="IAE27" s="77"/>
      <c r="IAF27" s="78"/>
      <c r="IAG27" s="77"/>
      <c r="IAH27" s="78"/>
      <c r="IAI27" s="77"/>
      <c r="IAJ27" s="78"/>
      <c r="IAK27" s="77"/>
      <c r="IAL27" s="78"/>
      <c r="IAM27" s="77"/>
      <c r="IAN27" s="78"/>
      <c r="IAO27" s="77"/>
      <c r="IAP27" s="78"/>
      <c r="IAQ27" s="77"/>
      <c r="IAR27" s="78"/>
      <c r="IAS27" s="77"/>
      <c r="IAT27" s="78"/>
      <c r="IAU27" s="77"/>
      <c r="IAV27" s="78"/>
      <c r="IAW27" s="77"/>
      <c r="IAX27" s="78"/>
      <c r="IAY27" s="77"/>
      <c r="IAZ27" s="78"/>
      <c r="IBA27" s="77"/>
      <c r="IBB27" s="78"/>
      <c r="IBC27" s="77"/>
      <c r="IBD27" s="78"/>
      <c r="IBE27" s="77"/>
      <c r="IBF27" s="78"/>
      <c r="IBG27" s="77"/>
      <c r="IBH27" s="78"/>
      <c r="IBI27" s="77"/>
      <c r="IBJ27" s="78"/>
      <c r="IBK27" s="77"/>
      <c r="IBL27" s="78"/>
      <c r="IBM27" s="77"/>
      <c r="IBN27" s="78"/>
      <c r="IBO27" s="77"/>
      <c r="IBP27" s="78"/>
      <c r="IBQ27" s="77"/>
      <c r="IBR27" s="78"/>
      <c r="IBS27" s="77"/>
      <c r="IBT27" s="78"/>
      <c r="IBU27" s="77"/>
      <c r="IBV27" s="78"/>
      <c r="IBW27" s="77"/>
      <c r="IBX27" s="78"/>
      <c r="IBY27" s="77"/>
      <c r="IBZ27" s="78"/>
      <c r="ICA27" s="77"/>
      <c r="ICB27" s="78"/>
      <c r="ICC27" s="77"/>
      <c r="ICD27" s="78"/>
      <c r="ICE27" s="77"/>
      <c r="ICF27" s="78"/>
      <c r="ICG27" s="77"/>
      <c r="ICH27" s="78"/>
      <c r="ICI27" s="77"/>
      <c r="ICJ27" s="78"/>
      <c r="ICK27" s="77"/>
      <c r="ICL27" s="78"/>
      <c r="ICM27" s="77"/>
      <c r="ICN27" s="78"/>
      <c r="ICO27" s="77"/>
      <c r="ICP27" s="78"/>
      <c r="ICQ27" s="77"/>
      <c r="ICR27" s="78"/>
      <c r="ICS27" s="77"/>
      <c r="ICT27" s="78"/>
      <c r="ICU27" s="77"/>
      <c r="ICV27" s="78"/>
      <c r="ICW27" s="77"/>
      <c r="ICX27" s="78"/>
      <c r="ICY27" s="77"/>
      <c r="ICZ27" s="78"/>
      <c r="IDA27" s="77"/>
      <c r="IDB27" s="78"/>
      <c r="IDC27" s="77"/>
      <c r="IDD27" s="78"/>
      <c r="IDE27" s="77"/>
      <c r="IDF27" s="78"/>
      <c r="IDG27" s="77"/>
      <c r="IDH27" s="78"/>
      <c r="IDI27" s="77"/>
      <c r="IDJ27" s="78"/>
      <c r="IDK27" s="77"/>
      <c r="IDL27" s="78"/>
      <c r="IDM27" s="77"/>
      <c r="IDN27" s="78"/>
      <c r="IDO27" s="77"/>
      <c r="IDP27" s="78"/>
      <c r="IDQ27" s="77"/>
      <c r="IDR27" s="78"/>
      <c r="IDS27" s="77"/>
      <c r="IDT27" s="78"/>
      <c r="IDU27" s="77"/>
      <c r="IDV27" s="78"/>
      <c r="IDW27" s="77"/>
      <c r="IDX27" s="78"/>
      <c r="IDY27" s="77"/>
      <c r="IDZ27" s="78"/>
      <c r="IEA27" s="77"/>
      <c r="IEB27" s="78"/>
      <c r="IEC27" s="77"/>
      <c r="IED27" s="78"/>
      <c r="IEE27" s="77"/>
      <c r="IEF27" s="78"/>
      <c r="IEG27" s="77"/>
      <c r="IEH27" s="78"/>
      <c r="IEI27" s="77"/>
      <c r="IEJ27" s="78"/>
      <c r="IEK27" s="77"/>
      <c r="IEL27" s="78"/>
      <c r="IEM27" s="77"/>
      <c r="IEN27" s="78"/>
      <c r="IEO27" s="77"/>
      <c r="IEP27" s="78"/>
      <c r="IEQ27" s="77"/>
      <c r="IER27" s="78"/>
      <c r="IES27" s="77"/>
      <c r="IET27" s="78"/>
      <c r="IEU27" s="77"/>
      <c r="IEV27" s="78"/>
      <c r="IEW27" s="77"/>
      <c r="IEX27" s="78"/>
      <c r="IEY27" s="77"/>
      <c r="IEZ27" s="78"/>
      <c r="IFA27" s="77"/>
      <c r="IFB27" s="78"/>
      <c r="IFC27" s="77"/>
      <c r="IFD27" s="78"/>
      <c r="IFE27" s="77"/>
      <c r="IFF27" s="78"/>
      <c r="IFG27" s="77"/>
      <c r="IFH27" s="78"/>
      <c r="IFI27" s="77"/>
      <c r="IFJ27" s="78"/>
      <c r="IFK27" s="77"/>
      <c r="IFL27" s="78"/>
      <c r="IFM27" s="77"/>
      <c r="IFN27" s="78"/>
      <c r="IFO27" s="77"/>
      <c r="IFP27" s="78"/>
      <c r="IFQ27" s="77"/>
      <c r="IFR27" s="78"/>
      <c r="IFS27" s="77"/>
      <c r="IFT27" s="78"/>
      <c r="IFU27" s="77"/>
      <c r="IFV27" s="78"/>
      <c r="IFW27" s="77"/>
      <c r="IFX27" s="78"/>
      <c r="IFY27" s="77"/>
      <c r="IFZ27" s="78"/>
      <c r="IGA27" s="77"/>
      <c r="IGB27" s="78"/>
      <c r="IGC27" s="77"/>
      <c r="IGD27" s="78"/>
      <c r="IGE27" s="77"/>
      <c r="IGF27" s="78"/>
      <c r="IGG27" s="77"/>
      <c r="IGH27" s="78"/>
      <c r="IGI27" s="77"/>
      <c r="IGJ27" s="78"/>
      <c r="IGK27" s="77"/>
      <c r="IGL27" s="78"/>
      <c r="IGM27" s="77"/>
      <c r="IGN27" s="78"/>
      <c r="IGO27" s="77"/>
      <c r="IGP27" s="78"/>
      <c r="IGQ27" s="77"/>
      <c r="IGR27" s="78"/>
      <c r="IGS27" s="77"/>
      <c r="IGT27" s="78"/>
      <c r="IGU27" s="77"/>
      <c r="IGV27" s="78"/>
      <c r="IGW27" s="77"/>
      <c r="IGX27" s="78"/>
      <c r="IGY27" s="77"/>
      <c r="IGZ27" s="78"/>
      <c r="IHA27" s="77"/>
      <c r="IHB27" s="78"/>
      <c r="IHC27" s="77"/>
      <c r="IHD27" s="78"/>
      <c r="IHE27" s="77"/>
      <c r="IHF27" s="78"/>
      <c r="IHG27" s="77"/>
      <c r="IHH27" s="78"/>
      <c r="IHI27" s="77"/>
      <c r="IHJ27" s="78"/>
      <c r="IHK27" s="77"/>
      <c r="IHL27" s="78"/>
      <c r="IHM27" s="77"/>
      <c r="IHN27" s="78"/>
      <c r="IHO27" s="77"/>
      <c r="IHP27" s="78"/>
      <c r="IHQ27" s="77"/>
      <c r="IHR27" s="78"/>
      <c r="IHS27" s="77"/>
      <c r="IHT27" s="78"/>
      <c r="IHU27" s="77"/>
      <c r="IHV27" s="78"/>
      <c r="IHW27" s="77"/>
      <c r="IHX27" s="78"/>
      <c r="IHY27" s="77"/>
      <c r="IHZ27" s="78"/>
      <c r="IIA27" s="77"/>
      <c r="IIB27" s="78"/>
      <c r="IIC27" s="77"/>
      <c r="IID27" s="78"/>
      <c r="IIE27" s="77"/>
      <c r="IIF27" s="78"/>
      <c r="IIG27" s="77"/>
      <c r="IIH27" s="78"/>
      <c r="III27" s="77"/>
      <c r="IIJ27" s="78"/>
      <c r="IIK27" s="77"/>
      <c r="IIL27" s="78"/>
      <c r="IIM27" s="77"/>
      <c r="IIN27" s="78"/>
      <c r="IIO27" s="77"/>
      <c r="IIP27" s="78"/>
      <c r="IIQ27" s="77"/>
      <c r="IIR27" s="78"/>
      <c r="IIS27" s="77"/>
      <c r="IIT27" s="78"/>
      <c r="IIU27" s="77"/>
      <c r="IIV27" s="78"/>
      <c r="IIW27" s="77"/>
      <c r="IIX27" s="78"/>
      <c r="IIY27" s="77"/>
      <c r="IIZ27" s="78"/>
      <c r="IJA27" s="77"/>
      <c r="IJB27" s="78"/>
      <c r="IJC27" s="77"/>
      <c r="IJD27" s="78"/>
      <c r="IJE27" s="77"/>
      <c r="IJF27" s="78"/>
      <c r="IJG27" s="77"/>
      <c r="IJH27" s="78"/>
      <c r="IJI27" s="77"/>
      <c r="IJJ27" s="78"/>
      <c r="IJK27" s="77"/>
      <c r="IJL27" s="78"/>
      <c r="IJM27" s="77"/>
      <c r="IJN27" s="78"/>
      <c r="IJO27" s="77"/>
      <c r="IJP27" s="78"/>
      <c r="IJQ27" s="77"/>
      <c r="IJR27" s="78"/>
      <c r="IJS27" s="77"/>
      <c r="IJT27" s="78"/>
      <c r="IJU27" s="77"/>
      <c r="IJV27" s="78"/>
      <c r="IJW27" s="77"/>
      <c r="IJX27" s="78"/>
      <c r="IJY27" s="77"/>
      <c r="IJZ27" s="78"/>
      <c r="IKA27" s="77"/>
      <c r="IKB27" s="78"/>
      <c r="IKC27" s="77"/>
      <c r="IKD27" s="78"/>
      <c r="IKE27" s="77"/>
      <c r="IKF27" s="78"/>
      <c r="IKG27" s="77"/>
      <c r="IKH27" s="78"/>
      <c r="IKI27" s="77"/>
      <c r="IKJ27" s="78"/>
      <c r="IKK27" s="77"/>
      <c r="IKL27" s="78"/>
      <c r="IKM27" s="77"/>
      <c r="IKN27" s="78"/>
      <c r="IKO27" s="77"/>
      <c r="IKP27" s="78"/>
      <c r="IKQ27" s="77"/>
      <c r="IKR27" s="78"/>
      <c r="IKS27" s="77"/>
      <c r="IKT27" s="78"/>
      <c r="IKU27" s="77"/>
      <c r="IKV27" s="78"/>
      <c r="IKW27" s="77"/>
      <c r="IKX27" s="78"/>
      <c r="IKY27" s="77"/>
      <c r="IKZ27" s="78"/>
      <c r="ILA27" s="77"/>
      <c r="ILB27" s="78"/>
      <c r="ILC27" s="77"/>
      <c r="ILD27" s="78"/>
      <c r="ILE27" s="77"/>
      <c r="ILF27" s="78"/>
      <c r="ILG27" s="77"/>
      <c r="ILH27" s="78"/>
      <c r="ILI27" s="77"/>
      <c r="ILJ27" s="78"/>
      <c r="ILK27" s="77"/>
      <c r="ILL27" s="78"/>
      <c r="ILM27" s="77"/>
      <c r="ILN27" s="78"/>
      <c r="ILO27" s="77"/>
      <c r="ILP27" s="78"/>
      <c r="ILQ27" s="77"/>
      <c r="ILR27" s="78"/>
      <c r="ILS27" s="77"/>
      <c r="ILT27" s="78"/>
      <c r="ILU27" s="77"/>
      <c r="ILV27" s="78"/>
      <c r="ILW27" s="77"/>
      <c r="ILX27" s="78"/>
      <c r="ILY27" s="77"/>
      <c r="ILZ27" s="78"/>
      <c r="IMA27" s="77"/>
      <c r="IMB27" s="78"/>
      <c r="IMC27" s="77"/>
      <c r="IMD27" s="78"/>
      <c r="IME27" s="77"/>
      <c r="IMF27" s="78"/>
      <c r="IMG27" s="77"/>
      <c r="IMH27" s="78"/>
      <c r="IMI27" s="77"/>
      <c r="IMJ27" s="78"/>
      <c r="IMK27" s="77"/>
      <c r="IML27" s="78"/>
      <c r="IMM27" s="77"/>
      <c r="IMN27" s="78"/>
      <c r="IMO27" s="77"/>
      <c r="IMP27" s="78"/>
      <c r="IMQ27" s="77"/>
      <c r="IMR27" s="78"/>
      <c r="IMS27" s="77"/>
      <c r="IMT27" s="78"/>
      <c r="IMU27" s="77"/>
      <c r="IMV27" s="78"/>
      <c r="IMW27" s="77"/>
      <c r="IMX27" s="78"/>
      <c r="IMY27" s="77"/>
      <c r="IMZ27" s="78"/>
      <c r="INA27" s="77"/>
      <c r="INB27" s="78"/>
      <c r="INC27" s="77"/>
      <c r="IND27" s="78"/>
      <c r="INE27" s="77"/>
      <c r="INF27" s="78"/>
      <c r="ING27" s="77"/>
      <c r="INH27" s="78"/>
      <c r="INI27" s="77"/>
      <c r="INJ27" s="78"/>
      <c r="INK27" s="77"/>
      <c r="INL27" s="78"/>
      <c r="INM27" s="77"/>
      <c r="INN27" s="78"/>
      <c r="INO27" s="77"/>
      <c r="INP27" s="78"/>
      <c r="INQ27" s="77"/>
      <c r="INR27" s="78"/>
      <c r="INS27" s="77"/>
      <c r="INT27" s="78"/>
      <c r="INU27" s="77"/>
      <c r="INV27" s="78"/>
      <c r="INW27" s="77"/>
      <c r="INX27" s="78"/>
      <c r="INY27" s="77"/>
      <c r="INZ27" s="78"/>
      <c r="IOA27" s="77"/>
      <c r="IOB27" s="78"/>
      <c r="IOC27" s="77"/>
      <c r="IOD27" s="78"/>
      <c r="IOE27" s="77"/>
      <c r="IOF27" s="78"/>
      <c r="IOG27" s="77"/>
      <c r="IOH27" s="78"/>
      <c r="IOI27" s="77"/>
      <c r="IOJ27" s="78"/>
      <c r="IOK27" s="77"/>
      <c r="IOL27" s="78"/>
      <c r="IOM27" s="77"/>
      <c r="ION27" s="78"/>
      <c r="IOO27" s="77"/>
      <c r="IOP27" s="78"/>
      <c r="IOQ27" s="77"/>
      <c r="IOR27" s="78"/>
      <c r="IOS27" s="77"/>
      <c r="IOT27" s="78"/>
      <c r="IOU27" s="77"/>
      <c r="IOV27" s="78"/>
      <c r="IOW27" s="77"/>
      <c r="IOX27" s="78"/>
      <c r="IOY27" s="77"/>
      <c r="IOZ27" s="78"/>
      <c r="IPA27" s="77"/>
      <c r="IPB27" s="78"/>
      <c r="IPC27" s="77"/>
      <c r="IPD27" s="78"/>
      <c r="IPE27" s="77"/>
      <c r="IPF27" s="78"/>
      <c r="IPG27" s="77"/>
      <c r="IPH27" s="78"/>
      <c r="IPI27" s="77"/>
      <c r="IPJ27" s="78"/>
      <c r="IPK27" s="77"/>
      <c r="IPL27" s="78"/>
      <c r="IPM27" s="77"/>
      <c r="IPN27" s="78"/>
      <c r="IPO27" s="77"/>
      <c r="IPP27" s="78"/>
      <c r="IPQ27" s="77"/>
      <c r="IPR27" s="78"/>
      <c r="IPS27" s="77"/>
      <c r="IPT27" s="78"/>
      <c r="IPU27" s="77"/>
      <c r="IPV27" s="78"/>
      <c r="IPW27" s="77"/>
      <c r="IPX27" s="78"/>
      <c r="IPY27" s="77"/>
      <c r="IPZ27" s="78"/>
      <c r="IQA27" s="77"/>
      <c r="IQB27" s="78"/>
      <c r="IQC27" s="77"/>
      <c r="IQD27" s="78"/>
      <c r="IQE27" s="77"/>
      <c r="IQF27" s="78"/>
      <c r="IQG27" s="77"/>
      <c r="IQH27" s="78"/>
      <c r="IQI27" s="77"/>
      <c r="IQJ27" s="78"/>
      <c r="IQK27" s="77"/>
      <c r="IQL27" s="78"/>
      <c r="IQM27" s="77"/>
      <c r="IQN27" s="78"/>
      <c r="IQO27" s="77"/>
      <c r="IQP27" s="78"/>
      <c r="IQQ27" s="77"/>
      <c r="IQR27" s="78"/>
      <c r="IQS27" s="77"/>
      <c r="IQT27" s="78"/>
      <c r="IQU27" s="77"/>
      <c r="IQV27" s="78"/>
      <c r="IQW27" s="77"/>
      <c r="IQX27" s="78"/>
      <c r="IQY27" s="77"/>
      <c r="IQZ27" s="78"/>
      <c r="IRA27" s="77"/>
      <c r="IRB27" s="78"/>
      <c r="IRC27" s="77"/>
      <c r="IRD27" s="78"/>
      <c r="IRE27" s="77"/>
      <c r="IRF27" s="78"/>
      <c r="IRG27" s="77"/>
      <c r="IRH27" s="78"/>
      <c r="IRI27" s="77"/>
      <c r="IRJ27" s="78"/>
      <c r="IRK27" s="77"/>
      <c r="IRL27" s="78"/>
      <c r="IRM27" s="77"/>
      <c r="IRN27" s="78"/>
      <c r="IRO27" s="77"/>
      <c r="IRP27" s="78"/>
      <c r="IRQ27" s="77"/>
      <c r="IRR27" s="78"/>
      <c r="IRS27" s="77"/>
      <c r="IRT27" s="78"/>
      <c r="IRU27" s="77"/>
      <c r="IRV27" s="78"/>
      <c r="IRW27" s="77"/>
      <c r="IRX27" s="78"/>
      <c r="IRY27" s="77"/>
      <c r="IRZ27" s="78"/>
      <c r="ISA27" s="77"/>
      <c r="ISB27" s="78"/>
      <c r="ISC27" s="77"/>
      <c r="ISD27" s="78"/>
      <c r="ISE27" s="77"/>
      <c r="ISF27" s="78"/>
      <c r="ISG27" s="77"/>
      <c r="ISH27" s="78"/>
      <c r="ISI27" s="77"/>
      <c r="ISJ27" s="78"/>
      <c r="ISK27" s="77"/>
      <c r="ISL27" s="78"/>
      <c r="ISM27" s="77"/>
      <c r="ISN27" s="78"/>
      <c r="ISO27" s="77"/>
      <c r="ISP27" s="78"/>
      <c r="ISQ27" s="77"/>
      <c r="ISR27" s="78"/>
      <c r="ISS27" s="77"/>
      <c r="IST27" s="78"/>
      <c r="ISU27" s="77"/>
      <c r="ISV27" s="78"/>
      <c r="ISW27" s="77"/>
      <c r="ISX27" s="78"/>
      <c r="ISY27" s="77"/>
      <c r="ISZ27" s="78"/>
      <c r="ITA27" s="77"/>
      <c r="ITB27" s="78"/>
      <c r="ITC27" s="77"/>
      <c r="ITD27" s="78"/>
      <c r="ITE27" s="77"/>
      <c r="ITF27" s="78"/>
      <c r="ITG27" s="77"/>
      <c r="ITH27" s="78"/>
      <c r="ITI27" s="77"/>
      <c r="ITJ27" s="78"/>
      <c r="ITK27" s="77"/>
      <c r="ITL27" s="78"/>
      <c r="ITM27" s="77"/>
      <c r="ITN27" s="78"/>
      <c r="ITO27" s="77"/>
      <c r="ITP27" s="78"/>
      <c r="ITQ27" s="77"/>
      <c r="ITR27" s="78"/>
      <c r="ITS27" s="77"/>
      <c r="ITT27" s="78"/>
      <c r="ITU27" s="77"/>
      <c r="ITV27" s="78"/>
      <c r="ITW27" s="77"/>
      <c r="ITX27" s="78"/>
      <c r="ITY27" s="77"/>
      <c r="ITZ27" s="78"/>
      <c r="IUA27" s="77"/>
      <c r="IUB27" s="78"/>
      <c r="IUC27" s="77"/>
      <c r="IUD27" s="78"/>
      <c r="IUE27" s="77"/>
      <c r="IUF27" s="78"/>
      <c r="IUG27" s="77"/>
      <c r="IUH27" s="78"/>
      <c r="IUI27" s="77"/>
      <c r="IUJ27" s="78"/>
      <c r="IUK27" s="77"/>
      <c r="IUL27" s="78"/>
      <c r="IUM27" s="77"/>
      <c r="IUN27" s="78"/>
      <c r="IUO27" s="77"/>
      <c r="IUP27" s="78"/>
      <c r="IUQ27" s="77"/>
      <c r="IUR27" s="78"/>
      <c r="IUS27" s="77"/>
      <c r="IUT27" s="78"/>
      <c r="IUU27" s="77"/>
      <c r="IUV27" s="78"/>
      <c r="IUW27" s="77"/>
      <c r="IUX27" s="78"/>
      <c r="IUY27" s="77"/>
      <c r="IUZ27" s="78"/>
      <c r="IVA27" s="77"/>
      <c r="IVB27" s="78"/>
      <c r="IVC27" s="77"/>
      <c r="IVD27" s="78"/>
      <c r="IVE27" s="77"/>
      <c r="IVF27" s="78"/>
      <c r="IVG27" s="77"/>
      <c r="IVH27" s="78"/>
      <c r="IVI27" s="77"/>
      <c r="IVJ27" s="78"/>
      <c r="IVK27" s="77"/>
      <c r="IVL27" s="78"/>
      <c r="IVM27" s="77"/>
      <c r="IVN27" s="78"/>
      <c r="IVO27" s="77"/>
      <c r="IVP27" s="78"/>
      <c r="IVQ27" s="77"/>
      <c r="IVR27" s="78"/>
      <c r="IVS27" s="77"/>
      <c r="IVT27" s="78"/>
      <c r="IVU27" s="77"/>
      <c r="IVV27" s="78"/>
      <c r="IVW27" s="77"/>
      <c r="IVX27" s="78"/>
      <c r="IVY27" s="77"/>
      <c r="IVZ27" s="78"/>
      <c r="IWA27" s="77"/>
      <c r="IWB27" s="78"/>
      <c r="IWC27" s="77"/>
      <c r="IWD27" s="78"/>
      <c r="IWE27" s="77"/>
      <c r="IWF27" s="78"/>
      <c r="IWG27" s="77"/>
      <c r="IWH27" s="78"/>
      <c r="IWI27" s="77"/>
      <c r="IWJ27" s="78"/>
      <c r="IWK27" s="77"/>
      <c r="IWL27" s="78"/>
      <c r="IWM27" s="77"/>
      <c r="IWN27" s="78"/>
      <c r="IWO27" s="77"/>
      <c r="IWP27" s="78"/>
      <c r="IWQ27" s="77"/>
      <c r="IWR27" s="78"/>
      <c r="IWS27" s="77"/>
      <c r="IWT27" s="78"/>
      <c r="IWU27" s="77"/>
      <c r="IWV27" s="78"/>
      <c r="IWW27" s="77"/>
      <c r="IWX27" s="78"/>
      <c r="IWY27" s="77"/>
      <c r="IWZ27" s="78"/>
      <c r="IXA27" s="77"/>
      <c r="IXB27" s="78"/>
      <c r="IXC27" s="77"/>
      <c r="IXD27" s="78"/>
      <c r="IXE27" s="77"/>
      <c r="IXF27" s="78"/>
      <c r="IXG27" s="77"/>
      <c r="IXH27" s="78"/>
      <c r="IXI27" s="77"/>
      <c r="IXJ27" s="78"/>
      <c r="IXK27" s="77"/>
      <c r="IXL27" s="78"/>
      <c r="IXM27" s="77"/>
      <c r="IXN27" s="78"/>
      <c r="IXO27" s="77"/>
      <c r="IXP27" s="78"/>
      <c r="IXQ27" s="77"/>
      <c r="IXR27" s="78"/>
      <c r="IXS27" s="77"/>
      <c r="IXT27" s="78"/>
      <c r="IXU27" s="77"/>
      <c r="IXV27" s="78"/>
      <c r="IXW27" s="77"/>
      <c r="IXX27" s="78"/>
      <c r="IXY27" s="77"/>
      <c r="IXZ27" s="78"/>
      <c r="IYA27" s="77"/>
      <c r="IYB27" s="78"/>
      <c r="IYC27" s="77"/>
      <c r="IYD27" s="78"/>
      <c r="IYE27" s="77"/>
      <c r="IYF27" s="78"/>
      <c r="IYG27" s="77"/>
      <c r="IYH27" s="78"/>
      <c r="IYI27" s="77"/>
      <c r="IYJ27" s="78"/>
      <c r="IYK27" s="77"/>
      <c r="IYL27" s="78"/>
      <c r="IYM27" s="77"/>
      <c r="IYN27" s="78"/>
      <c r="IYO27" s="77"/>
      <c r="IYP27" s="78"/>
      <c r="IYQ27" s="77"/>
      <c r="IYR27" s="78"/>
      <c r="IYS27" s="77"/>
      <c r="IYT27" s="78"/>
      <c r="IYU27" s="77"/>
      <c r="IYV27" s="78"/>
      <c r="IYW27" s="77"/>
      <c r="IYX27" s="78"/>
      <c r="IYY27" s="77"/>
      <c r="IYZ27" s="78"/>
      <c r="IZA27" s="77"/>
      <c r="IZB27" s="78"/>
      <c r="IZC27" s="77"/>
      <c r="IZD27" s="78"/>
      <c r="IZE27" s="77"/>
      <c r="IZF27" s="78"/>
      <c r="IZG27" s="77"/>
      <c r="IZH27" s="78"/>
      <c r="IZI27" s="77"/>
      <c r="IZJ27" s="78"/>
      <c r="IZK27" s="77"/>
      <c r="IZL27" s="78"/>
      <c r="IZM27" s="77"/>
      <c r="IZN27" s="78"/>
      <c r="IZO27" s="77"/>
      <c r="IZP27" s="78"/>
      <c r="IZQ27" s="77"/>
      <c r="IZR27" s="78"/>
      <c r="IZS27" s="77"/>
      <c r="IZT27" s="78"/>
      <c r="IZU27" s="77"/>
      <c r="IZV27" s="78"/>
      <c r="IZW27" s="77"/>
      <c r="IZX27" s="78"/>
      <c r="IZY27" s="77"/>
      <c r="IZZ27" s="78"/>
      <c r="JAA27" s="77"/>
      <c r="JAB27" s="78"/>
      <c r="JAC27" s="77"/>
      <c r="JAD27" s="78"/>
      <c r="JAE27" s="77"/>
      <c r="JAF27" s="78"/>
      <c r="JAG27" s="77"/>
      <c r="JAH27" s="78"/>
      <c r="JAI27" s="77"/>
      <c r="JAJ27" s="78"/>
      <c r="JAK27" s="77"/>
      <c r="JAL27" s="78"/>
      <c r="JAM27" s="77"/>
      <c r="JAN27" s="78"/>
      <c r="JAO27" s="77"/>
      <c r="JAP27" s="78"/>
      <c r="JAQ27" s="77"/>
      <c r="JAR27" s="78"/>
      <c r="JAS27" s="77"/>
      <c r="JAT27" s="78"/>
      <c r="JAU27" s="77"/>
      <c r="JAV27" s="78"/>
      <c r="JAW27" s="77"/>
      <c r="JAX27" s="78"/>
      <c r="JAY27" s="77"/>
      <c r="JAZ27" s="78"/>
      <c r="JBA27" s="77"/>
      <c r="JBB27" s="78"/>
      <c r="JBC27" s="77"/>
      <c r="JBD27" s="78"/>
      <c r="JBE27" s="77"/>
      <c r="JBF27" s="78"/>
      <c r="JBG27" s="77"/>
      <c r="JBH27" s="78"/>
      <c r="JBI27" s="77"/>
      <c r="JBJ27" s="78"/>
      <c r="JBK27" s="77"/>
      <c r="JBL27" s="78"/>
      <c r="JBM27" s="77"/>
      <c r="JBN27" s="78"/>
      <c r="JBO27" s="77"/>
      <c r="JBP27" s="78"/>
      <c r="JBQ27" s="77"/>
      <c r="JBR27" s="78"/>
      <c r="JBS27" s="77"/>
      <c r="JBT27" s="78"/>
      <c r="JBU27" s="77"/>
      <c r="JBV27" s="78"/>
      <c r="JBW27" s="77"/>
      <c r="JBX27" s="78"/>
      <c r="JBY27" s="77"/>
      <c r="JBZ27" s="78"/>
      <c r="JCA27" s="77"/>
      <c r="JCB27" s="78"/>
      <c r="JCC27" s="77"/>
      <c r="JCD27" s="78"/>
      <c r="JCE27" s="77"/>
      <c r="JCF27" s="78"/>
      <c r="JCG27" s="77"/>
      <c r="JCH27" s="78"/>
      <c r="JCI27" s="77"/>
      <c r="JCJ27" s="78"/>
      <c r="JCK27" s="77"/>
      <c r="JCL27" s="78"/>
      <c r="JCM27" s="77"/>
      <c r="JCN27" s="78"/>
      <c r="JCO27" s="77"/>
      <c r="JCP27" s="78"/>
      <c r="JCQ27" s="77"/>
      <c r="JCR27" s="78"/>
      <c r="JCS27" s="77"/>
      <c r="JCT27" s="78"/>
      <c r="JCU27" s="77"/>
      <c r="JCV27" s="78"/>
      <c r="JCW27" s="77"/>
      <c r="JCX27" s="78"/>
      <c r="JCY27" s="77"/>
      <c r="JCZ27" s="78"/>
      <c r="JDA27" s="77"/>
      <c r="JDB27" s="78"/>
      <c r="JDC27" s="77"/>
      <c r="JDD27" s="78"/>
      <c r="JDE27" s="77"/>
      <c r="JDF27" s="78"/>
      <c r="JDG27" s="77"/>
      <c r="JDH27" s="78"/>
      <c r="JDI27" s="77"/>
      <c r="JDJ27" s="78"/>
      <c r="JDK27" s="77"/>
      <c r="JDL27" s="78"/>
      <c r="JDM27" s="77"/>
      <c r="JDN27" s="78"/>
      <c r="JDO27" s="77"/>
      <c r="JDP27" s="78"/>
      <c r="JDQ27" s="77"/>
      <c r="JDR27" s="78"/>
      <c r="JDS27" s="77"/>
      <c r="JDT27" s="78"/>
      <c r="JDU27" s="77"/>
      <c r="JDV27" s="78"/>
      <c r="JDW27" s="77"/>
      <c r="JDX27" s="78"/>
      <c r="JDY27" s="77"/>
      <c r="JDZ27" s="78"/>
      <c r="JEA27" s="77"/>
      <c r="JEB27" s="78"/>
      <c r="JEC27" s="77"/>
      <c r="JED27" s="78"/>
      <c r="JEE27" s="77"/>
      <c r="JEF27" s="78"/>
      <c r="JEG27" s="77"/>
      <c r="JEH27" s="78"/>
      <c r="JEI27" s="77"/>
      <c r="JEJ27" s="78"/>
      <c r="JEK27" s="77"/>
      <c r="JEL27" s="78"/>
      <c r="JEM27" s="77"/>
      <c r="JEN27" s="78"/>
      <c r="JEO27" s="77"/>
      <c r="JEP27" s="78"/>
      <c r="JEQ27" s="77"/>
      <c r="JER27" s="78"/>
      <c r="JES27" s="77"/>
      <c r="JET27" s="78"/>
      <c r="JEU27" s="77"/>
      <c r="JEV27" s="78"/>
      <c r="JEW27" s="77"/>
      <c r="JEX27" s="78"/>
      <c r="JEY27" s="77"/>
      <c r="JEZ27" s="78"/>
      <c r="JFA27" s="77"/>
      <c r="JFB27" s="78"/>
      <c r="JFC27" s="77"/>
      <c r="JFD27" s="78"/>
      <c r="JFE27" s="77"/>
      <c r="JFF27" s="78"/>
      <c r="JFG27" s="77"/>
      <c r="JFH27" s="78"/>
      <c r="JFI27" s="77"/>
      <c r="JFJ27" s="78"/>
      <c r="JFK27" s="77"/>
      <c r="JFL27" s="78"/>
      <c r="JFM27" s="77"/>
      <c r="JFN27" s="78"/>
      <c r="JFO27" s="77"/>
      <c r="JFP27" s="78"/>
      <c r="JFQ27" s="77"/>
      <c r="JFR27" s="78"/>
      <c r="JFS27" s="77"/>
      <c r="JFT27" s="78"/>
      <c r="JFU27" s="77"/>
      <c r="JFV27" s="78"/>
      <c r="JFW27" s="77"/>
      <c r="JFX27" s="78"/>
      <c r="JFY27" s="77"/>
      <c r="JFZ27" s="78"/>
      <c r="JGA27" s="77"/>
      <c r="JGB27" s="78"/>
      <c r="JGC27" s="77"/>
      <c r="JGD27" s="78"/>
      <c r="JGE27" s="77"/>
      <c r="JGF27" s="78"/>
      <c r="JGG27" s="77"/>
      <c r="JGH27" s="78"/>
      <c r="JGI27" s="77"/>
      <c r="JGJ27" s="78"/>
      <c r="JGK27" s="77"/>
      <c r="JGL27" s="78"/>
      <c r="JGM27" s="77"/>
      <c r="JGN27" s="78"/>
      <c r="JGO27" s="77"/>
      <c r="JGP27" s="78"/>
      <c r="JGQ27" s="77"/>
      <c r="JGR27" s="78"/>
      <c r="JGS27" s="77"/>
      <c r="JGT27" s="78"/>
      <c r="JGU27" s="77"/>
      <c r="JGV27" s="78"/>
      <c r="JGW27" s="77"/>
      <c r="JGX27" s="78"/>
      <c r="JGY27" s="77"/>
      <c r="JGZ27" s="78"/>
      <c r="JHA27" s="77"/>
      <c r="JHB27" s="78"/>
      <c r="JHC27" s="77"/>
      <c r="JHD27" s="78"/>
      <c r="JHE27" s="77"/>
      <c r="JHF27" s="78"/>
      <c r="JHG27" s="77"/>
      <c r="JHH27" s="78"/>
      <c r="JHI27" s="77"/>
      <c r="JHJ27" s="78"/>
      <c r="JHK27" s="77"/>
      <c r="JHL27" s="78"/>
      <c r="JHM27" s="77"/>
      <c r="JHN27" s="78"/>
      <c r="JHO27" s="77"/>
      <c r="JHP27" s="78"/>
      <c r="JHQ27" s="77"/>
      <c r="JHR27" s="78"/>
      <c r="JHS27" s="77"/>
      <c r="JHT27" s="78"/>
      <c r="JHU27" s="77"/>
      <c r="JHV27" s="78"/>
      <c r="JHW27" s="77"/>
      <c r="JHX27" s="78"/>
      <c r="JHY27" s="77"/>
      <c r="JHZ27" s="78"/>
      <c r="JIA27" s="77"/>
      <c r="JIB27" s="78"/>
      <c r="JIC27" s="77"/>
      <c r="JID27" s="78"/>
      <c r="JIE27" s="77"/>
      <c r="JIF27" s="78"/>
      <c r="JIG27" s="77"/>
      <c r="JIH27" s="78"/>
      <c r="JII27" s="77"/>
      <c r="JIJ27" s="78"/>
      <c r="JIK27" s="77"/>
      <c r="JIL27" s="78"/>
      <c r="JIM27" s="77"/>
      <c r="JIN27" s="78"/>
      <c r="JIO27" s="77"/>
      <c r="JIP27" s="78"/>
      <c r="JIQ27" s="77"/>
      <c r="JIR27" s="78"/>
      <c r="JIS27" s="77"/>
      <c r="JIT27" s="78"/>
      <c r="JIU27" s="77"/>
      <c r="JIV27" s="78"/>
      <c r="JIW27" s="77"/>
      <c r="JIX27" s="78"/>
      <c r="JIY27" s="77"/>
      <c r="JIZ27" s="78"/>
      <c r="JJA27" s="77"/>
      <c r="JJB27" s="78"/>
      <c r="JJC27" s="77"/>
      <c r="JJD27" s="78"/>
      <c r="JJE27" s="77"/>
      <c r="JJF27" s="78"/>
      <c r="JJG27" s="77"/>
      <c r="JJH27" s="78"/>
      <c r="JJI27" s="77"/>
      <c r="JJJ27" s="78"/>
      <c r="JJK27" s="77"/>
      <c r="JJL27" s="78"/>
      <c r="JJM27" s="77"/>
      <c r="JJN27" s="78"/>
      <c r="JJO27" s="77"/>
      <c r="JJP27" s="78"/>
      <c r="JJQ27" s="77"/>
      <c r="JJR27" s="78"/>
      <c r="JJS27" s="77"/>
      <c r="JJT27" s="78"/>
      <c r="JJU27" s="77"/>
      <c r="JJV27" s="78"/>
      <c r="JJW27" s="77"/>
      <c r="JJX27" s="78"/>
      <c r="JJY27" s="77"/>
      <c r="JJZ27" s="78"/>
      <c r="JKA27" s="77"/>
      <c r="JKB27" s="78"/>
      <c r="JKC27" s="77"/>
      <c r="JKD27" s="78"/>
      <c r="JKE27" s="77"/>
      <c r="JKF27" s="78"/>
      <c r="JKG27" s="77"/>
      <c r="JKH27" s="78"/>
      <c r="JKI27" s="77"/>
      <c r="JKJ27" s="78"/>
      <c r="JKK27" s="77"/>
      <c r="JKL27" s="78"/>
      <c r="JKM27" s="77"/>
      <c r="JKN27" s="78"/>
      <c r="JKO27" s="77"/>
      <c r="JKP27" s="78"/>
      <c r="JKQ27" s="77"/>
      <c r="JKR27" s="78"/>
      <c r="JKS27" s="77"/>
      <c r="JKT27" s="78"/>
      <c r="JKU27" s="77"/>
      <c r="JKV27" s="78"/>
      <c r="JKW27" s="77"/>
      <c r="JKX27" s="78"/>
      <c r="JKY27" s="77"/>
      <c r="JKZ27" s="78"/>
      <c r="JLA27" s="77"/>
      <c r="JLB27" s="78"/>
      <c r="JLC27" s="77"/>
      <c r="JLD27" s="78"/>
      <c r="JLE27" s="77"/>
      <c r="JLF27" s="78"/>
      <c r="JLG27" s="77"/>
      <c r="JLH27" s="78"/>
      <c r="JLI27" s="77"/>
      <c r="JLJ27" s="78"/>
      <c r="JLK27" s="77"/>
      <c r="JLL27" s="78"/>
      <c r="JLM27" s="77"/>
      <c r="JLN27" s="78"/>
      <c r="JLO27" s="77"/>
      <c r="JLP27" s="78"/>
      <c r="JLQ27" s="77"/>
      <c r="JLR27" s="78"/>
      <c r="JLS27" s="77"/>
      <c r="JLT27" s="78"/>
      <c r="JLU27" s="77"/>
      <c r="JLV27" s="78"/>
      <c r="JLW27" s="77"/>
      <c r="JLX27" s="78"/>
      <c r="JLY27" s="77"/>
      <c r="JLZ27" s="78"/>
      <c r="JMA27" s="77"/>
      <c r="JMB27" s="78"/>
      <c r="JMC27" s="77"/>
      <c r="JMD27" s="78"/>
      <c r="JME27" s="77"/>
      <c r="JMF27" s="78"/>
      <c r="JMG27" s="77"/>
      <c r="JMH27" s="78"/>
      <c r="JMI27" s="77"/>
      <c r="JMJ27" s="78"/>
      <c r="JMK27" s="77"/>
      <c r="JML27" s="78"/>
      <c r="JMM27" s="77"/>
      <c r="JMN27" s="78"/>
      <c r="JMO27" s="77"/>
      <c r="JMP27" s="78"/>
      <c r="JMQ27" s="77"/>
      <c r="JMR27" s="78"/>
      <c r="JMS27" s="77"/>
      <c r="JMT27" s="78"/>
      <c r="JMU27" s="77"/>
      <c r="JMV27" s="78"/>
      <c r="JMW27" s="77"/>
      <c r="JMX27" s="78"/>
      <c r="JMY27" s="77"/>
      <c r="JMZ27" s="78"/>
      <c r="JNA27" s="77"/>
      <c r="JNB27" s="78"/>
      <c r="JNC27" s="77"/>
      <c r="JND27" s="78"/>
      <c r="JNE27" s="77"/>
      <c r="JNF27" s="78"/>
      <c r="JNG27" s="77"/>
      <c r="JNH27" s="78"/>
      <c r="JNI27" s="77"/>
      <c r="JNJ27" s="78"/>
      <c r="JNK27" s="77"/>
      <c r="JNL27" s="78"/>
      <c r="JNM27" s="77"/>
      <c r="JNN27" s="78"/>
      <c r="JNO27" s="77"/>
      <c r="JNP27" s="78"/>
      <c r="JNQ27" s="77"/>
      <c r="JNR27" s="78"/>
      <c r="JNS27" s="77"/>
      <c r="JNT27" s="78"/>
      <c r="JNU27" s="77"/>
      <c r="JNV27" s="78"/>
      <c r="JNW27" s="77"/>
      <c r="JNX27" s="78"/>
      <c r="JNY27" s="77"/>
      <c r="JNZ27" s="78"/>
      <c r="JOA27" s="77"/>
      <c r="JOB27" s="78"/>
      <c r="JOC27" s="77"/>
      <c r="JOD27" s="78"/>
      <c r="JOE27" s="77"/>
      <c r="JOF27" s="78"/>
      <c r="JOG27" s="77"/>
      <c r="JOH27" s="78"/>
      <c r="JOI27" s="77"/>
      <c r="JOJ27" s="78"/>
      <c r="JOK27" s="77"/>
      <c r="JOL27" s="78"/>
      <c r="JOM27" s="77"/>
      <c r="JON27" s="78"/>
      <c r="JOO27" s="77"/>
      <c r="JOP27" s="78"/>
      <c r="JOQ27" s="77"/>
      <c r="JOR27" s="78"/>
      <c r="JOS27" s="77"/>
      <c r="JOT27" s="78"/>
      <c r="JOU27" s="77"/>
      <c r="JOV27" s="78"/>
      <c r="JOW27" s="77"/>
      <c r="JOX27" s="78"/>
      <c r="JOY27" s="77"/>
      <c r="JOZ27" s="78"/>
      <c r="JPA27" s="77"/>
      <c r="JPB27" s="78"/>
      <c r="JPC27" s="77"/>
      <c r="JPD27" s="78"/>
      <c r="JPE27" s="77"/>
      <c r="JPF27" s="78"/>
      <c r="JPG27" s="77"/>
      <c r="JPH27" s="78"/>
      <c r="JPI27" s="77"/>
      <c r="JPJ27" s="78"/>
      <c r="JPK27" s="77"/>
      <c r="JPL27" s="78"/>
      <c r="JPM27" s="77"/>
      <c r="JPN27" s="78"/>
      <c r="JPO27" s="77"/>
      <c r="JPP27" s="78"/>
      <c r="JPQ27" s="77"/>
      <c r="JPR27" s="78"/>
      <c r="JPS27" s="77"/>
      <c r="JPT27" s="78"/>
      <c r="JPU27" s="77"/>
      <c r="JPV27" s="78"/>
      <c r="JPW27" s="77"/>
      <c r="JPX27" s="78"/>
      <c r="JPY27" s="77"/>
      <c r="JPZ27" s="78"/>
      <c r="JQA27" s="77"/>
      <c r="JQB27" s="78"/>
      <c r="JQC27" s="77"/>
      <c r="JQD27" s="78"/>
      <c r="JQE27" s="77"/>
      <c r="JQF27" s="78"/>
      <c r="JQG27" s="77"/>
      <c r="JQH27" s="78"/>
      <c r="JQI27" s="77"/>
      <c r="JQJ27" s="78"/>
      <c r="JQK27" s="77"/>
      <c r="JQL27" s="78"/>
      <c r="JQM27" s="77"/>
      <c r="JQN27" s="78"/>
      <c r="JQO27" s="77"/>
      <c r="JQP27" s="78"/>
      <c r="JQQ27" s="77"/>
      <c r="JQR27" s="78"/>
      <c r="JQS27" s="77"/>
      <c r="JQT27" s="78"/>
      <c r="JQU27" s="77"/>
      <c r="JQV27" s="78"/>
      <c r="JQW27" s="77"/>
      <c r="JQX27" s="78"/>
      <c r="JQY27" s="77"/>
      <c r="JQZ27" s="78"/>
      <c r="JRA27" s="77"/>
      <c r="JRB27" s="78"/>
      <c r="JRC27" s="77"/>
      <c r="JRD27" s="78"/>
      <c r="JRE27" s="77"/>
      <c r="JRF27" s="78"/>
      <c r="JRG27" s="77"/>
      <c r="JRH27" s="78"/>
      <c r="JRI27" s="77"/>
      <c r="JRJ27" s="78"/>
      <c r="JRK27" s="77"/>
      <c r="JRL27" s="78"/>
      <c r="JRM27" s="77"/>
      <c r="JRN27" s="78"/>
      <c r="JRO27" s="77"/>
      <c r="JRP27" s="78"/>
      <c r="JRQ27" s="77"/>
      <c r="JRR27" s="78"/>
      <c r="JRS27" s="77"/>
      <c r="JRT27" s="78"/>
      <c r="JRU27" s="77"/>
      <c r="JRV27" s="78"/>
      <c r="JRW27" s="77"/>
      <c r="JRX27" s="78"/>
      <c r="JRY27" s="77"/>
      <c r="JRZ27" s="78"/>
      <c r="JSA27" s="77"/>
      <c r="JSB27" s="78"/>
      <c r="JSC27" s="77"/>
      <c r="JSD27" s="78"/>
      <c r="JSE27" s="77"/>
      <c r="JSF27" s="78"/>
      <c r="JSG27" s="77"/>
      <c r="JSH27" s="78"/>
      <c r="JSI27" s="77"/>
      <c r="JSJ27" s="78"/>
      <c r="JSK27" s="77"/>
      <c r="JSL27" s="78"/>
      <c r="JSM27" s="77"/>
      <c r="JSN27" s="78"/>
      <c r="JSO27" s="77"/>
      <c r="JSP27" s="78"/>
      <c r="JSQ27" s="77"/>
      <c r="JSR27" s="78"/>
      <c r="JSS27" s="77"/>
      <c r="JST27" s="78"/>
      <c r="JSU27" s="77"/>
      <c r="JSV27" s="78"/>
      <c r="JSW27" s="77"/>
      <c r="JSX27" s="78"/>
      <c r="JSY27" s="77"/>
      <c r="JSZ27" s="78"/>
      <c r="JTA27" s="77"/>
      <c r="JTB27" s="78"/>
      <c r="JTC27" s="77"/>
      <c r="JTD27" s="78"/>
      <c r="JTE27" s="77"/>
      <c r="JTF27" s="78"/>
      <c r="JTG27" s="77"/>
      <c r="JTH27" s="78"/>
      <c r="JTI27" s="77"/>
      <c r="JTJ27" s="78"/>
      <c r="JTK27" s="77"/>
      <c r="JTL27" s="78"/>
      <c r="JTM27" s="77"/>
      <c r="JTN27" s="78"/>
      <c r="JTO27" s="77"/>
      <c r="JTP27" s="78"/>
      <c r="JTQ27" s="77"/>
      <c r="JTR27" s="78"/>
      <c r="JTS27" s="77"/>
      <c r="JTT27" s="78"/>
      <c r="JTU27" s="77"/>
      <c r="JTV27" s="78"/>
      <c r="JTW27" s="77"/>
      <c r="JTX27" s="78"/>
      <c r="JTY27" s="77"/>
      <c r="JTZ27" s="78"/>
      <c r="JUA27" s="77"/>
      <c r="JUB27" s="78"/>
      <c r="JUC27" s="77"/>
      <c r="JUD27" s="78"/>
      <c r="JUE27" s="77"/>
      <c r="JUF27" s="78"/>
      <c r="JUG27" s="77"/>
      <c r="JUH27" s="78"/>
      <c r="JUI27" s="77"/>
      <c r="JUJ27" s="78"/>
      <c r="JUK27" s="77"/>
      <c r="JUL27" s="78"/>
      <c r="JUM27" s="77"/>
      <c r="JUN27" s="78"/>
      <c r="JUO27" s="77"/>
      <c r="JUP27" s="78"/>
      <c r="JUQ27" s="77"/>
      <c r="JUR27" s="78"/>
      <c r="JUS27" s="77"/>
      <c r="JUT27" s="78"/>
      <c r="JUU27" s="77"/>
      <c r="JUV27" s="78"/>
      <c r="JUW27" s="77"/>
      <c r="JUX27" s="78"/>
      <c r="JUY27" s="77"/>
      <c r="JUZ27" s="78"/>
      <c r="JVA27" s="77"/>
      <c r="JVB27" s="78"/>
      <c r="JVC27" s="77"/>
      <c r="JVD27" s="78"/>
      <c r="JVE27" s="77"/>
      <c r="JVF27" s="78"/>
      <c r="JVG27" s="77"/>
      <c r="JVH27" s="78"/>
      <c r="JVI27" s="77"/>
      <c r="JVJ27" s="78"/>
      <c r="JVK27" s="77"/>
      <c r="JVL27" s="78"/>
      <c r="JVM27" s="77"/>
      <c r="JVN27" s="78"/>
      <c r="JVO27" s="77"/>
      <c r="JVP27" s="78"/>
      <c r="JVQ27" s="77"/>
      <c r="JVR27" s="78"/>
      <c r="JVS27" s="77"/>
      <c r="JVT27" s="78"/>
      <c r="JVU27" s="77"/>
      <c r="JVV27" s="78"/>
      <c r="JVW27" s="77"/>
      <c r="JVX27" s="78"/>
      <c r="JVY27" s="77"/>
      <c r="JVZ27" s="78"/>
      <c r="JWA27" s="77"/>
      <c r="JWB27" s="78"/>
      <c r="JWC27" s="77"/>
      <c r="JWD27" s="78"/>
      <c r="JWE27" s="77"/>
      <c r="JWF27" s="78"/>
      <c r="JWG27" s="77"/>
      <c r="JWH27" s="78"/>
      <c r="JWI27" s="77"/>
      <c r="JWJ27" s="78"/>
      <c r="JWK27" s="77"/>
      <c r="JWL27" s="78"/>
      <c r="JWM27" s="77"/>
      <c r="JWN27" s="78"/>
      <c r="JWO27" s="77"/>
      <c r="JWP27" s="78"/>
      <c r="JWQ27" s="77"/>
      <c r="JWR27" s="78"/>
      <c r="JWS27" s="77"/>
      <c r="JWT27" s="78"/>
      <c r="JWU27" s="77"/>
      <c r="JWV27" s="78"/>
      <c r="JWW27" s="77"/>
      <c r="JWX27" s="78"/>
      <c r="JWY27" s="77"/>
      <c r="JWZ27" s="78"/>
      <c r="JXA27" s="77"/>
      <c r="JXB27" s="78"/>
      <c r="JXC27" s="77"/>
      <c r="JXD27" s="78"/>
      <c r="JXE27" s="77"/>
      <c r="JXF27" s="78"/>
      <c r="JXG27" s="77"/>
      <c r="JXH27" s="78"/>
      <c r="JXI27" s="77"/>
      <c r="JXJ27" s="78"/>
      <c r="JXK27" s="77"/>
      <c r="JXL27" s="78"/>
      <c r="JXM27" s="77"/>
      <c r="JXN27" s="78"/>
      <c r="JXO27" s="77"/>
      <c r="JXP27" s="78"/>
      <c r="JXQ27" s="77"/>
      <c r="JXR27" s="78"/>
      <c r="JXS27" s="77"/>
      <c r="JXT27" s="78"/>
      <c r="JXU27" s="77"/>
      <c r="JXV27" s="78"/>
      <c r="JXW27" s="77"/>
      <c r="JXX27" s="78"/>
      <c r="JXY27" s="77"/>
      <c r="JXZ27" s="78"/>
      <c r="JYA27" s="77"/>
      <c r="JYB27" s="78"/>
      <c r="JYC27" s="77"/>
      <c r="JYD27" s="78"/>
      <c r="JYE27" s="77"/>
      <c r="JYF27" s="78"/>
      <c r="JYG27" s="77"/>
      <c r="JYH27" s="78"/>
      <c r="JYI27" s="77"/>
      <c r="JYJ27" s="78"/>
      <c r="JYK27" s="77"/>
      <c r="JYL27" s="78"/>
      <c r="JYM27" s="77"/>
      <c r="JYN27" s="78"/>
      <c r="JYO27" s="77"/>
      <c r="JYP27" s="78"/>
      <c r="JYQ27" s="77"/>
      <c r="JYR27" s="78"/>
      <c r="JYS27" s="77"/>
      <c r="JYT27" s="78"/>
      <c r="JYU27" s="77"/>
      <c r="JYV27" s="78"/>
      <c r="JYW27" s="77"/>
      <c r="JYX27" s="78"/>
      <c r="JYY27" s="77"/>
      <c r="JYZ27" s="78"/>
      <c r="JZA27" s="77"/>
      <c r="JZB27" s="78"/>
      <c r="JZC27" s="77"/>
      <c r="JZD27" s="78"/>
      <c r="JZE27" s="77"/>
      <c r="JZF27" s="78"/>
      <c r="JZG27" s="77"/>
      <c r="JZH27" s="78"/>
      <c r="JZI27" s="77"/>
      <c r="JZJ27" s="78"/>
      <c r="JZK27" s="77"/>
      <c r="JZL27" s="78"/>
      <c r="JZM27" s="77"/>
      <c r="JZN27" s="78"/>
      <c r="JZO27" s="77"/>
      <c r="JZP27" s="78"/>
      <c r="JZQ27" s="77"/>
      <c r="JZR27" s="78"/>
      <c r="JZS27" s="77"/>
      <c r="JZT27" s="78"/>
      <c r="JZU27" s="77"/>
      <c r="JZV27" s="78"/>
      <c r="JZW27" s="77"/>
      <c r="JZX27" s="78"/>
      <c r="JZY27" s="77"/>
      <c r="JZZ27" s="78"/>
      <c r="KAA27" s="77"/>
      <c r="KAB27" s="78"/>
      <c r="KAC27" s="77"/>
      <c r="KAD27" s="78"/>
      <c r="KAE27" s="77"/>
      <c r="KAF27" s="78"/>
      <c r="KAG27" s="77"/>
      <c r="KAH27" s="78"/>
      <c r="KAI27" s="77"/>
      <c r="KAJ27" s="78"/>
      <c r="KAK27" s="77"/>
      <c r="KAL27" s="78"/>
      <c r="KAM27" s="77"/>
      <c r="KAN27" s="78"/>
      <c r="KAO27" s="77"/>
      <c r="KAP27" s="78"/>
      <c r="KAQ27" s="77"/>
      <c r="KAR27" s="78"/>
      <c r="KAS27" s="77"/>
      <c r="KAT27" s="78"/>
      <c r="KAU27" s="77"/>
      <c r="KAV27" s="78"/>
      <c r="KAW27" s="77"/>
      <c r="KAX27" s="78"/>
      <c r="KAY27" s="77"/>
      <c r="KAZ27" s="78"/>
      <c r="KBA27" s="77"/>
      <c r="KBB27" s="78"/>
      <c r="KBC27" s="77"/>
      <c r="KBD27" s="78"/>
      <c r="KBE27" s="77"/>
      <c r="KBF27" s="78"/>
      <c r="KBG27" s="77"/>
      <c r="KBH27" s="78"/>
      <c r="KBI27" s="77"/>
      <c r="KBJ27" s="78"/>
      <c r="KBK27" s="77"/>
      <c r="KBL27" s="78"/>
      <c r="KBM27" s="77"/>
      <c r="KBN27" s="78"/>
      <c r="KBO27" s="77"/>
      <c r="KBP27" s="78"/>
      <c r="KBQ27" s="77"/>
      <c r="KBR27" s="78"/>
      <c r="KBS27" s="77"/>
      <c r="KBT27" s="78"/>
      <c r="KBU27" s="77"/>
      <c r="KBV27" s="78"/>
      <c r="KBW27" s="77"/>
      <c r="KBX27" s="78"/>
      <c r="KBY27" s="77"/>
      <c r="KBZ27" s="78"/>
      <c r="KCA27" s="77"/>
      <c r="KCB27" s="78"/>
      <c r="KCC27" s="77"/>
      <c r="KCD27" s="78"/>
      <c r="KCE27" s="77"/>
      <c r="KCF27" s="78"/>
      <c r="KCG27" s="77"/>
      <c r="KCH27" s="78"/>
      <c r="KCI27" s="77"/>
      <c r="KCJ27" s="78"/>
      <c r="KCK27" s="77"/>
      <c r="KCL27" s="78"/>
      <c r="KCM27" s="77"/>
      <c r="KCN27" s="78"/>
      <c r="KCO27" s="77"/>
      <c r="KCP27" s="78"/>
      <c r="KCQ27" s="77"/>
      <c r="KCR27" s="78"/>
      <c r="KCS27" s="77"/>
      <c r="KCT27" s="78"/>
      <c r="KCU27" s="77"/>
      <c r="KCV27" s="78"/>
      <c r="KCW27" s="77"/>
      <c r="KCX27" s="78"/>
      <c r="KCY27" s="77"/>
      <c r="KCZ27" s="78"/>
      <c r="KDA27" s="77"/>
      <c r="KDB27" s="78"/>
      <c r="KDC27" s="77"/>
      <c r="KDD27" s="78"/>
      <c r="KDE27" s="77"/>
      <c r="KDF27" s="78"/>
      <c r="KDG27" s="77"/>
      <c r="KDH27" s="78"/>
      <c r="KDI27" s="77"/>
      <c r="KDJ27" s="78"/>
      <c r="KDK27" s="77"/>
      <c r="KDL27" s="78"/>
      <c r="KDM27" s="77"/>
      <c r="KDN27" s="78"/>
      <c r="KDO27" s="77"/>
      <c r="KDP27" s="78"/>
      <c r="KDQ27" s="77"/>
      <c r="KDR27" s="78"/>
      <c r="KDS27" s="77"/>
      <c r="KDT27" s="78"/>
      <c r="KDU27" s="77"/>
      <c r="KDV27" s="78"/>
      <c r="KDW27" s="77"/>
      <c r="KDX27" s="78"/>
      <c r="KDY27" s="77"/>
      <c r="KDZ27" s="78"/>
      <c r="KEA27" s="77"/>
      <c r="KEB27" s="78"/>
      <c r="KEC27" s="77"/>
      <c r="KED27" s="78"/>
      <c r="KEE27" s="77"/>
      <c r="KEF27" s="78"/>
      <c r="KEG27" s="77"/>
      <c r="KEH27" s="78"/>
      <c r="KEI27" s="77"/>
      <c r="KEJ27" s="78"/>
      <c r="KEK27" s="77"/>
      <c r="KEL27" s="78"/>
      <c r="KEM27" s="77"/>
      <c r="KEN27" s="78"/>
      <c r="KEO27" s="77"/>
      <c r="KEP27" s="78"/>
      <c r="KEQ27" s="77"/>
      <c r="KER27" s="78"/>
      <c r="KES27" s="77"/>
      <c r="KET27" s="78"/>
      <c r="KEU27" s="77"/>
      <c r="KEV27" s="78"/>
      <c r="KEW27" s="77"/>
      <c r="KEX27" s="78"/>
      <c r="KEY27" s="77"/>
      <c r="KEZ27" s="78"/>
      <c r="KFA27" s="77"/>
      <c r="KFB27" s="78"/>
      <c r="KFC27" s="77"/>
      <c r="KFD27" s="78"/>
      <c r="KFE27" s="77"/>
      <c r="KFF27" s="78"/>
      <c r="KFG27" s="77"/>
      <c r="KFH27" s="78"/>
      <c r="KFI27" s="77"/>
      <c r="KFJ27" s="78"/>
      <c r="KFK27" s="77"/>
      <c r="KFL27" s="78"/>
      <c r="KFM27" s="77"/>
      <c r="KFN27" s="78"/>
      <c r="KFO27" s="77"/>
      <c r="KFP27" s="78"/>
      <c r="KFQ27" s="77"/>
      <c r="KFR27" s="78"/>
      <c r="KFS27" s="77"/>
      <c r="KFT27" s="78"/>
      <c r="KFU27" s="77"/>
      <c r="KFV27" s="78"/>
      <c r="KFW27" s="77"/>
      <c r="KFX27" s="78"/>
      <c r="KFY27" s="77"/>
      <c r="KFZ27" s="78"/>
      <c r="KGA27" s="77"/>
      <c r="KGB27" s="78"/>
      <c r="KGC27" s="77"/>
      <c r="KGD27" s="78"/>
      <c r="KGE27" s="77"/>
      <c r="KGF27" s="78"/>
      <c r="KGG27" s="77"/>
      <c r="KGH27" s="78"/>
      <c r="KGI27" s="77"/>
      <c r="KGJ27" s="78"/>
      <c r="KGK27" s="77"/>
      <c r="KGL27" s="78"/>
      <c r="KGM27" s="77"/>
      <c r="KGN27" s="78"/>
      <c r="KGO27" s="77"/>
      <c r="KGP27" s="78"/>
      <c r="KGQ27" s="77"/>
      <c r="KGR27" s="78"/>
      <c r="KGS27" s="77"/>
      <c r="KGT27" s="78"/>
      <c r="KGU27" s="77"/>
      <c r="KGV27" s="78"/>
      <c r="KGW27" s="77"/>
      <c r="KGX27" s="78"/>
      <c r="KGY27" s="77"/>
      <c r="KGZ27" s="78"/>
      <c r="KHA27" s="77"/>
      <c r="KHB27" s="78"/>
      <c r="KHC27" s="77"/>
      <c r="KHD27" s="78"/>
      <c r="KHE27" s="77"/>
      <c r="KHF27" s="78"/>
      <c r="KHG27" s="77"/>
      <c r="KHH27" s="78"/>
      <c r="KHI27" s="77"/>
      <c r="KHJ27" s="78"/>
      <c r="KHK27" s="77"/>
      <c r="KHL27" s="78"/>
      <c r="KHM27" s="77"/>
      <c r="KHN27" s="78"/>
      <c r="KHO27" s="77"/>
      <c r="KHP27" s="78"/>
      <c r="KHQ27" s="77"/>
      <c r="KHR27" s="78"/>
      <c r="KHS27" s="77"/>
      <c r="KHT27" s="78"/>
      <c r="KHU27" s="77"/>
      <c r="KHV27" s="78"/>
      <c r="KHW27" s="77"/>
      <c r="KHX27" s="78"/>
      <c r="KHY27" s="77"/>
      <c r="KHZ27" s="78"/>
      <c r="KIA27" s="77"/>
      <c r="KIB27" s="78"/>
      <c r="KIC27" s="77"/>
      <c r="KID27" s="78"/>
      <c r="KIE27" s="77"/>
      <c r="KIF27" s="78"/>
      <c r="KIG27" s="77"/>
      <c r="KIH27" s="78"/>
      <c r="KII27" s="77"/>
      <c r="KIJ27" s="78"/>
      <c r="KIK27" s="77"/>
      <c r="KIL27" s="78"/>
      <c r="KIM27" s="77"/>
      <c r="KIN27" s="78"/>
      <c r="KIO27" s="77"/>
      <c r="KIP27" s="78"/>
      <c r="KIQ27" s="77"/>
      <c r="KIR27" s="78"/>
      <c r="KIS27" s="77"/>
      <c r="KIT27" s="78"/>
      <c r="KIU27" s="77"/>
      <c r="KIV27" s="78"/>
      <c r="KIW27" s="77"/>
      <c r="KIX27" s="78"/>
      <c r="KIY27" s="77"/>
      <c r="KIZ27" s="78"/>
      <c r="KJA27" s="77"/>
      <c r="KJB27" s="78"/>
      <c r="KJC27" s="77"/>
      <c r="KJD27" s="78"/>
      <c r="KJE27" s="77"/>
      <c r="KJF27" s="78"/>
      <c r="KJG27" s="77"/>
      <c r="KJH27" s="78"/>
      <c r="KJI27" s="77"/>
      <c r="KJJ27" s="78"/>
      <c r="KJK27" s="77"/>
      <c r="KJL27" s="78"/>
      <c r="KJM27" s="77"/>
      <c r="KJN27" s="78"/>
      <c r="KJO27" s="77"/>
      <c r="KJP27" s="78"/>
      <c r="KJQ27" s="77"/>
      <c r="KJR27" s="78"/>
      <c r="KJS27" s="77"/>
      <c r="KJT27" s="78"/>
      <c r="KJU27" s="77"/>
      <c r="KJV27" s="78"/>
      <c r="KJW27" s="77"/>
      <c r="KJX27" s="78"/>
      <c r="KJY27" s="77"/>
      <c r="KJZ27" s="78"/>
      <c r="KKA27" s="77"/>
      <c r="KKB27" s="78"/>
      <c r="KKC27" s="77"/>
      <c r="KKD27" s="78"/>
      <c r="KKE27" s="77"/>
      <c r="KKF27" s="78"/>
      <c r="KKG27" s="77"/>
      <c r="KKH27" s="78"/>
      <c r="KKI27" s="77"/>
      <c r="KKJ27" s="78"/>
      <c r="KKK27" s="77"/>
      <c r="KKL27" s="78"/>
      <c r="KKM27" s="77"/>
      <c r="KKN27" s="78"/>
      <c r="KKO27" s="77"/>
      <c r="KKP27" s="78"/>
      <c r="KKQ27" s="77"/>
      <c r="KKR27" s="78"/>
      <c r="KKS27" s="77"/>
      <c r="KKT27" s="78"/>
      <c r="KKU27" s="77"/>
      <c r="KKV27" s="78"/>
      <c r="KKW27" s="77"/>
      <c r="KKX27" s="78"/>
      <c r="KKY27" s="77"/>
      <c r="KKZ27" s="78"/>
      <c r="KLA27" s="77"/>
      <c r="KLB27" s="78"/>
      <c r="KLC27" s="77"/>
      <c r="KLD27" s="78"/>
      <c r="KLE27" s="77"/>
      <c r="KLF27" s="78"/>
      <c r="KLG27" s="77"/>
      <c r="KLH27" s="78"/>
      <c r="KLI27" s="77"/>
      <c r="KLJ27" s="78"/>
      <c r="KLK27" s="77"/>
      <c r="KLL27" s="78"/>
      <c r="KLM27" s="77"/>
      <c r="KLN27" s="78"/>
      <c r="KLO27" s="77"/>
      <c r="KLP27" s="78"/>
      <c r="KLQ27" s="77"/>
      <c r="KLR27" s="78"/>
      <c r="KLS27" s="77"/>
      <c r="KLT27" s="78"/>
      <c r="KLU27" s="77"/>
      <c r="KLV27" s="78"/>
      <c r="KLW27" s="77"/>
      <c r="KLX27" s="78"/>
      <c r="KLY27" s="77"/>
      <c r="KLZ27" s="78"/>
      <c r="KMA27" s="77"/>
      <c r="KMB27" s="78"/>
      <c r="KMC27" s="77"/>
      <c r="KMD27" s="78"/>
      <c r="KME27" s="77"/>
      <c r="KMF27" s="78"/>
      <c r="KMG27" s="77"/>
      <c r="KMH27" s="78"/>
      <c r="KMI27" s="77"/>
      <c r="KMJ27" s="78"/>
      <c r="KMK27" s="77"/>
      <c r="KML27" s="78"/>
      <c r="KMM27" s="77"/>
      <c r="KMN27" s="78"/>
      <c r="KMO27" s="77"/>
      <c r="KMP27" s="78"/>
      <c r="KMQ27" s="77"/>
      <c r="KMR27" s="78"/>
      <c r="KMS27" s="77"/>
      <c r="KMT27" s="78"/>
      <c r="KMU27" s="77"/>
      <c r="KMV27" s="78"/>
      <c r="KMW27" s="77"/>
      <c r="KMX27" s="78"/>
      <c r="KMY27" s="77"/>
      <c r="KMZ27" s="78"/>
      <c r="KNA27" s="77"/>
      <c r="KNB27" s="78"/>
      <c r="KNC27" s="77"/>
      <c r="KND27" s="78"/>
      <c r="KNE27" s="77"/>
      <c r="KNF27" s="78"/>
      <c r="KNG27" s="77"/>
      <c r="KNH27" s="78"/>
      <c r="KNI27" s="77"/>
      <c r="KNJ27" s="78"/>
      <c r="KNK27" s="77"/>
      <c r="KNL27" s="78"/>
      <c r="KNM27" s="77"/>
      <c r="KNN27" s="78"/>
      <c r="KNO27" s="77"/>
      <c r="KNP27" s="78"/>
      <c r="KNQ27" s="77"/>
      <c r="KNR27" s="78"/>
      <c r="KNS27" s="77"/>
      <c r="KNT27" s="78"/>
      <c r="KNU27" s="77"/>
      <c r="KNV27" s="78"/>
      <c r="KNW27" s="77"/>
      <c r="KNX27" s="78"/>
      <c r="KNY27" s="77"/>
      <c r="KNZ27" s="78"/>
      <c r="KOA27" s="77"/>
      <c r="KOB27" s="78"/>
      <c r="KOC27" s="77"/>
      <c r="KOD27" s="78"/>
      <c r="KOE27" s="77"/>
      <c r="KOF27" s="78"/>
      <c r="KOG27" s="77"/>
      <c r="KOH27" s="78"/>
      <c r="KOI27" s="77"/>
      <c r="KOJ27" s="78"/>
      <c r="KOK27" s="77"/>
      <c r="KOL27" s="78"/>
      <c r="KOM27" s="77"/>
      <c r="KON27" s="78"/>
      <c r="KOO27" s="77"/>
      <c r="KOP27" s="78"/>
      <c r="KOQ27" s="77"/>
      <c r="KOR27" s="78"/>
      <c r="KOS27" s="77"/>
      <c r="KOT27" s="78"/>
      <c r="KOU27" s="77"/>
      <c r="KOV27" s="78"/>
      <c r="KOW27" s="77"/>
      <c r="KOX27" s="78"/>
      <c r="KOY27" s="77"/>
      <c r="KOZ27" s="78"/>
      <c r="KPA27" s="77"/>
      <c r="KPB27" s="78"/>
      <c r="KPC27" s="77"/>
      <c r="KPD27" s="78"/>
      <c r="KPE27" s="77"/>
      <c r="KPF27" s="78"/>
      <c r="KPG27" s="77"/>
      <c r="KPH27" s="78"/>
      <c r="KPI27" s="77"/>
      <c r="KPJ27" s="78"/>
      <c r="KPK27" s="77"/>
      <c r="KPL27" s="78"/>
      <c r="KPM27" s="77"/>
      <c r="KPN27" s="78"/>
      <c r="KPO27" s="77"/>
      <c r="KPP27" s="78"/>
      <c r="KPQ27" s="77"/>
      <c r="KPR27" s="78"/>
      <c r="KPS27" s="77"/>
      <c r="KPT27" s="78"/>
      <c r="KPU27" s="77"/>
      <c r="KPV27" s="78"/>
      <c r="KPW27" s="77"/>
      <c r="KPX27" s="78"/>
      <c r="KPY27" s="77"/>
      <c r="KPZ27" s="78"/>
      <c r="KQA27" s="77"/>
      <c r="KQB27" s="78"/>
      <c r="KQC27" s="77"/>
      <c r="KQD27" s="78"/>
      <c r="KQE27" s="77"/>
      <c r="KQF27" s="78"/>
      <c r="KQG27" s="77"/>
      <c r="KQH27" s="78"/>
      <c r="KQI27" s="77"/>
      <c r="KQJ27" s="78"/>
      <c r="KQK27" s="77"/>
      <c r="KQL27" s="78"/>
      <c r="KQM27" s="77"/>
      <c r="KQN27" s="78"/>
      <c r="KQO27" s="77"/>
      <c r="KQP27" s="78"/>
      <c r="KQQ27" s="77"/>
      <c r="KQR27" s="78"/>
      <c r="KQS27" s="77"/>
      <c r="KQT27" s="78"/>
      <c r="KQU27" s="77"/>
      <c r="KQV27" s="78"/>
      <c r="KQW27" s="77"/>
      <c r="KQX27" s="78"/>
      <c r="KQY27" s="77"/>
      <c r="KQZ27" s="78"/>
      <c r="KRA27" s="77"/>
      <c r="KRB27" s="78"/>
      <c r="KRC27" s="77"/>
      <c r="KRD27" s="78"/>
      <c r="KRE27" s="77"/>
      <c r="KRF27" s="78"/>
      <c r="KRG27" s="77"/>
      <c r="KRH27" s="78"/>
      <c r="KRI27" s="77"/>
      <c r="KRJ27" s="78"/>
      <c r="KRK27" s="77"/>
      <c r="KRL27" s="78"/>
      <c r="KRM27" s="77"/>
      <c r="KRN27" s="78"/>
      <c r="KRO27" s="77"/>
      <c r="KRP27" s="78"/>
      <c r="KRQ27" s="77"/>
      <c r="KRR27" s="78"/>
      <c r="KRS27" s="77"/>
      <c r="KRT27" s="78"/>
      <c r="KRU27" s="77"/>
      <c r="KRV27" s="78"/>
      <c r="KRW27" s="77"/>
      <c r="KRX27" s="78"/>
      <c r="KRY27" s="77"/>
      <c r="KRZ27" s="78"/>
      <c r="KSA27" s="77"/>
      <c r="KSB27" s="78"/>
      <c r="KSC27" s="77"/>
      <c r="KSD27" s="78"/>
      <c r="KSE27" s="77"/>
      <c r="KSF27" s="78"/>
      <c r="KSG27" s="77"/>
      <c r="KSH27" s="78"/>
      <c r="KSI27" s="77"/>
      <c r="KSJ27" s="78"/>
      <c r="KSK27" s="77"/>
      <c r="KSL27" s="78"/>
      <c r="KSM27" s="77"/>
      <c r="KSN27" s="78"/>
      <c r="KSO27" s="77"/>
      <c r="KSP27" s="78"/>
      <c r="KSQ27" s="77"/>
      <c r="KSR27" s="78"/>
      <c r="KSS27" s="77"/>
      <c r="KST27" s="78"/>
      <c r="KSU27" s="77"/>
      <c r="KSV27" s="78"/>
      <c r="KSW27" s="77"/>
      <c r="KSX27" s="78"/>
      <c r="KSY27" s="77"/>
      <c r="KSZ27" s="78"/>
      <c r="KTA27" s="77"/>
      <c r="KTB27" s="78"/>
      <c r="KTC27" s="77"/>
      <c r="KTD27" s="78"/>
      <c r="KTE27" s="77"/>
      <c r="KTF27" s="78"/>
      <c r="KTG27" s="77"/>
      <c r="KTH27" s="78"/>
      <c r="KTI27" s="77"/>
      <c r="KTJ27" s="78"/>
      <c r="KTK27" s="77"/>
      <c r="KTL27" s="78"/>
      <c r="KTM27" s="77"/>
      <c r="KTN27" s="78"/>
      <c r="KTO27" s="77"/>
      <c r="KTP27" s="78"/>
      <c r="KTQ27" s="77"/>
      <c r="KTR27" s="78"/>
      <c r="KTS27" s="77"/>
      <c r="KTT27" s="78"/>
      <c r="KTU27" s="77"/>
      <c r="KTV27" s="78"/>
      <c r="KTW27" s="77"/>
      <c r="KTX27" s="78"/>
      <c r="KTY27" s="77"/>
      <c r="KTZ27" s="78"/>
      <c r="KUA27" s="77"/>
      <c r="KUB27" s="78"/>
      <c r="KUC27" s="77"/>
      <c r="KUD27" s="78"/>
      <c r="KUE27" s="77"/>
      <c r="KUF27" s="78"/>
      <c r="KUG27" s="77"/>
      <c r="KUH27" s="78"/>
      <c r="KUI27" s="77"/>
      <c r="KUJ27" s="78"/>
      <c r="KUK27" s="77"/>
      <c r="KUL27" s="78"/>
      <c r="KUM27" s="77"/>
      <c r="KUN27" s="78"/>
      <c r="KUO27" s="77"/>
      <c r="KUP27" s="78"/>
      <c r="KUQ27" s="77"/>
      <c r="KUR27" s="78"/>
      <c r="KUS27" s="77"/>
      <c r="KUT27" s="78"/>
      <c r="KUU27" s="77"/>
      <c r="KUV27" s="78"/>
      <c r="KUW27" s="77"/>
      <c r="KUX27" s="78"/>
      <c r="KUY27" s="77"/>
      <c r="KUZ27" s="78"/>
      <c r="KVA27" s="77"/>
      <c r="KVB27" s="78"/>
      <c r="KVC27" s="77"/>
      <c r="KVD27" s="78"/>
      <c r="KVE27" s="77"/>
      <c r="KVF27" s="78"/>
      <c r="KVG27" s="77"/>
      <c r="KVH27" s="78"/>
      <c r="KVI27" s="77"/>
      <c r="KVJ27" s="78"/>
      <c r="KVK27" s="77"/>
      <c r="KVL27" s="78"/>
      <c r="KVM27" s="77"/>
      <c r="KVN27" s="78"/>
      <c r="KVO27" s="77"/>
      <c r="KVP27" s="78"/>
      <c r="KVQ27" s="77"/>
      <c r="KVR27" s="78"/>
      <c r="KVS27" s="77"/>
      <c r="KVT27" s="78"/>
      <c r="KVU27" s="77"/>
      <c r="KVV27" s="78"/>
      <c r="KVW27" s="77"/>
      <c r="KVX27" s="78"/>
      <c r="KVY27" s="77"/>
      <c r="KVZ27" s="78"/>
      <c r="KWA27" s="77"/>
      <c r="KWB27" s="78"/>
      <c r="KWC27" s="77"/>
      <c r="KWD27" s="78"/>
      <c r="KWE27" s="77"/>
      <c r="KWF27" s="78"/>
      <c r="KWG27" s="77"/>
      <c r="KWH27" s="78"/>
      <c r="KWI27" s="77"/>
      <c r="KWJ27" s="78"/>
      <c r="KWK27" s="77"/>
      <c r="KWL27" s="78"/>
      <c r="KWM27" s="77"/>
      <c r="KWN27" s="78"/>
      <c r="KWO27" s="77"/>
      <c r="KWP27" s="78"/>
      <c r="KWQ27" s="77"/>
      <c r="KWR27" s="78"/>
      <c r="KWS27" s="77"/>
      <c r="KWT27" s="78"/>
      <c r="KWU27" s="77"/>
      <c r="KWV27" s="78"/>
      <c r="KWW27" s="77"/>
      <c r="KWX27" s="78"/>
      <c r="KWY27" s="77"/>
      <c r="KWZ27" s="78"/>
      <c r="KXA27" s="77"/>
      <c r="KXB27" s="78"/>
      <c r="KXC27" s="77"/>
      <c r="KXD27" s="78"/>
      <c r="KXE27" s="77"/>
      <c r="KXF27" s="78"/>
      <c r="KXG27" s="77"/>
      <c r="KXH27" s="78"/>
      <c r="KXI27" s="77"/>
      <c r="KXJ27" s="78"/>
      <c r="KXK27" s="77"/>
      <c r="KXL27" s="78"/>
      <c r="KXM27" s="77"/>
      <c r="KXN27" s="78"/>
      <c r="KXO27" s="77"/>
      <c r="KXP27" s="78"/>
      <c r="KXQ27" s="77"/>
      <c r="KXR27" s="78"/>
      <c r="KXS27" s="77"/>
      <c r="KXT27" s="78"/>
      <c r="KXU27" s="77"/>
      <c r="KXV27" s="78"/>
      <c r="KXW27" s="77"/>
      <c r="KXX27" s="78"/>
      <c r="KXY27" s="77"/>
      <c r="KXZ27" s="78"/>
      <c r="KYA27" s="77"/>
      <c r="KYB27" s="78"/>
      <c r="KYC27" s="77"/>
      <c r="KYD27" s="78"/>
      <c r="KYE27" s="77"/>
      <c r="KYF27" s="78"/>
      <c r="KYG27" s="77"/>
      <c r="KYH27" s="78"/>
      <c r="KYI27" s="77"/>
      <c r="KYJ27" s="78"/>
      <c r="KYK27" s="77"/>
      <c r="KYL27" s="78"/>
      <c r="KYM27" s="77"/>
      <c r="KYN27" s="78"/>
      <c r="KYO27" s="77"/>
      <c r="KYP27" s="78"/>
      <c r="KYQ27" s="77"/>
      <c r="KYR27" s="78"/>
      <c r="KYS27" s="77"/>
      <c r="KYT27" s="78"/>
      <c r="KYU27" s="77"/>
      <c r="KYV27" s="78"/>
      <c r="KYW27" s="77"/>
      <c r="KYX27" s="78"/>
      <c r="KYY27" s="77"/>
      <c r="KYZ27" s="78"/>
      <c r="KZA27" s="77"/>
      <c r="KZB27" s="78"/>
      <c r="KZC27" s="77"/>
      <c r="KZD27" s="78"/>
      <c r="KZE27" s="77"/>
      <c r="KZF27" s="78"/>
      <c r="KZG27" s="77"/>
      <c r="KZH27" s="78"/>
      <c r="KZI27" s="77"/>
      <c r="KZJ27" s="78"/>
      <c r="KZK27" s="77"/>
      <c r="KZL27" s="78"/>
      <c r="KZM27" s="77"/>
      <c r="KZN27" s="78"/>
      <c r="KZO27" s="77"/>
      <c r="KZP27" s="78"/>
      <c r="KZQ27" s="77"/>
      <c r="KZR27" s="78"/>
      <c r="KZS27" s="77"/>
      <c r="KZT27" s="78"/>
      <c r="KZU27" s="77"/>
      <c r="KZV27" s="78"/>
      <c r="KZW27" s="77"/>
      <c r="KZX27" s="78"/>
      <c r="KZY27" s="77"/>
      <c r="KZZ27" s="78"/>
      <c r="LAA27" s="77"/>
      <c r="LAB27" s="78"/>
      <c r="LAC27" s="77"/>
      <c r="LAD27" s="78"/>
      <c r="LAE27" s="77"/>
      <c r="LAF27" s="78"/>
      <c r="LAG27" s="77"/>
      <c r="LAH27" s="78"/>
      <c r="LAI27" s="77"/>
      <c r="LAJ27" s="78"/>
      <c r="LAK27" s="77"/>
      <c r="LAL27" s="78"/>
      <c r="LAM27" s="77"/>
      <c r="LAN27" s="78"/>
      <c r="LAO27" s="77"/>
      <c r="LAP27" s="78"/>
      <c r="LAQ27" s="77"/>
      <c r="LAR27" s="78"/>
      <c r="LAS27" s="77"/>
      <c r="LAT27" s="78"/>
      <c r="LAU27" s="77"/>
      <c r="LAV27" s="78"/>
      <c r="LAW27" s="77"/>
      <c r="LAX27" s="78"/>
      <c r="LAY27" s="77"/>
      <c r="LAZ27" s="78"/>
      <c r="LBA27" s="77"/>
      <c r="LBB27" s="78"/>
      <c r="LBC27" s="77"/>
      <c r="LBD27" s="78"/>
      <c r="LBE27" s="77"/>
      <c r="LBF27" s="78"/>
      <c r="LBG27" s="77"/>
      <c r="LBH27" s="78"/>
      <c r="LBI27" s="77"/>
      <c r="LBJ27" s="78"/>
      <c r="LBK27" s="77"/>
      <c r="LBL27" s="78"/>
      <c r="LBM27" s="77"/>
      <c r="LBN27" s="78"/>
      <c r="LBO27" s="77"/>
      <c r="LBP27" s="78"/>
      <c r="LBQ27" s="77"/>
      <c r="LBR27" s="78"/>
      <c r="LBS27" s="77"/>
      <c r="LBT27" s="78"/>
      <c r="LBU27" s="77"/>
      <c r="LBV27" s="78"/>
      <c r="LBW27" s="77"/>
      <c r="LBX27" s="78"/>
      <c r="LBY27" s="77"/>
      <c r="LBZ27" s="78"/>
      <c r="LCA27" s="77"/>
      <c r="LCB27" s="78"/>
      <c r="LCC27" s="77"/>
      <c r="LCD27" s="78"/>
      <c r="LCE27" s="77"/>
      <c r="LCF27" s="78"/>
      <c r="LCG27" s="77"/>
      <c r="LCH27" s="78"/>
      <c r="LCI27" s="77"/>
      <c r="LCJ27" s="78"/>
      <c r="LCK27" s="77"/>
      <c r="LCL27" s="78"/>
      <c r="LCM27" s="77"/>
      <c r="LCN27" s="78"/>
      <c r="LCO27" s="77"/>
      <c r="LCP27" s="78"/>
      <c r="LCQ27" s="77"/>
      <c r="LCR27" s="78"/>
      <c r="LCS27" s="77"/>
      <c r="LCT27" s="78"/>
      <c r="LCU27" s="77"/>
      <c r="LCV27" s="78"/>
      <c r="LCW27" s="77"/>
      <c r="LCX27" s="78"/>
      <c r="LCY27" s="77"/>
      <c r="LCZ27" s="78"/>
      <c r="LDA27" s="77"/>
      <c r="LDB27" s="78"/>
      <c r="LDC27" s="77"/>
      <c r="LDD27" s="78"/>
      <c r="LDE27" s="77"/>
      <c r="LDF27" s="78"/>
      <c r="LDG27" s="77"/>
      <c r="LDH27" s="78"/>
      <c r="LDI27" s="77"/>
      <c r="LDJ27" s="78"/>
      <c r="LDK27" s="77"/>
      <c r="LDL27" s="78"/>
      <c r="LDM27" s="77"/>
      <c r="LDN27" s="78"/>
      <c r="LDO27" s="77"/>
      <c r="LDP27" s="78"/>
      <c r="LDQ27" s="77"/>
      <c r="LDR27" s="78"/>
      <c r="LDS27" s="77"/>
      <c r="LDT27" s="78"/>
      <c r="LDU27" s="77"/>
      <c r="LDV27" s="78"/>
      <c r="LDW27" s="77"/>
      <c r="LDX27" s="78"/>
      <c r="LDY27" s="77"/>
      <c r="LDZ27" s="78"/>
      <c r="LEA27" s="77"/>
      <c r="LEB27" s="78"/>
      <c r="LEC27" s="77"/>
      <c r="LED27" s="78"/>
      <c r="LEE27" s="77"/>
      <c r="LEF27" s="78"/>
      <c r="LEG27" s="77"/>
      <c r="LEH27" s="78"/>
      <c r="LEI27" s="77"/>
      <c r="LEJ27" s="78"/>
      <c r="LEK27" s="77"/>
      <c r="LEL27" s="78"/>
      <c r="LEM27" s="77"/>
      <c r="LEN27" s="78"/>
      <c r="LEO27" s="77"/>
      <c r="LEP27" s="78"/>
      <c r="LEQ27" s="77"/>
      <c r="LER27" s="78"/>
      <c r="LES27" s="77"/>
      <c r="LET27" s="78"/>
      <c r="LEU27" s="77"/>
      <c r="LEV27" s="78"/>
      <c r="LEW27" s="77"/>
      <c r="LEX27" s="78"/>
      <c r="LEY27" s="77"/>
      <c r="LEZ27" s="78"/>
      <c r="LFA27" s="77"/>
      <c r="LFB27" s="78"/>
      <c r="LFC27" s="77"/>
      <c r="LFD27" s="78"/>
      <c r="LFE27" s="77"/>
      <c r="LFF27" s="78"/>
      <c r="LFG27" s="77"/>
      <c r="LFH27" s="78"/>
      <c r="LFI27" s="77"/>
      <c r="LFJ27" s="78"/>
      <c r="LFK27" s="77"/>
      <c r="LFL27" s="78"/>
      <c r="LFM27" s="77"/>
      <c r="LFN27" s="78"/>
      <c r="LFO27" s="77"/>
      <c r="LFP27" s="78"/>
      <c r="LFQ27" s="77"/>
      <c r="LFR27" s="78"/>
      <c r="LFS27" s="77"/>
      <c r="LFT27" s="78"/>
      <c r="LFU27" s="77"/>
      <c r="LFV27" s="78"/>
      <c r="LFW27" s="77"/>
      <c r="LFX27" s="78"/>
      <c r="LFY27" s="77"/>
      <c r="LFZ27" s="78"/>
      <c r="LGA27" s="77"/>
      <c r="LGB27" s="78"/>
      <c r="LGC27" s="77"/>
      <c r="LGD27" s="78"/>
      <c r="LGE27" s="77"/>
      <c r="LGF27" s="78"/>
      <c r="LGG27" s="77"/>
      <c r="LGH27" s="78"/>
      <c r="LGI27" s="77"/>
      <c r="LGJ27" s="78"/>
      <c r="LGK27" s="77"/>
      <c r="LGL27" s="78"/>
      <c r="LGM27" s="77"/>
      <c r="LGN27" s="78"/>
      <c r="LGO27" s="77"/>
      <c r="LGP27" s="78"/>
      <c r="LGQ27" s="77"/>
      <c r="LGR27" s="78"/>
      <c r="LGS27" s="77"/>
      <c r="LGT27" s="78"/>
      <c r="LGU27" s="77"/>
      <c r="LGV27" s="78"/>
      <c r="LGW27" s="77"/>
      <c r="LGX27" s="78"/>
      <c r="LGY27" s="77"/>
      <c r="LGZ27" s="78"/>
      <c r="LHA27" s="77"/>
      <c r="LHB27" s="78"/>
      <c r="LHC27" s="77"/>
      <c r="LHD27" s="78"/>
      <c r="LHE27" s="77"/>
      <c r="LHF27" s="78"/>
      <c r="LHG27" s="77"/>
      <c r="LHH27" s="78"/>
      <c r="LHI27" s="77"/>
      <c r="LHJ27" s="78"/>
      <c r="LHK27" s="77"/>
      <c r="LHL27" s="78"/>
      <c r="LHM27" s="77"/>
      <c r="LHN27" s="78"/>
      <c r="LHO27" s="77"/>
      <c r="LHP27" s="78"/>
      <c r="LHQ27" s="77"/>
      <c r="LHR27" s="78"/>
      <c r="LHS27" s="77"/>
      <c r="LHT27" s="78"/>
      <c r="LHU27" s="77"/>
      <c r="LHV27" s="78"/>
      <c r="LHW27" s="77"/>
      <c r="LHX27" s="78"/>
      <c r="LHY27" s="77"/>
      <c r="LHZ27" s="78"/>
      <c r="LIA27" s="77"/>
      <c r="LIB27" s="78"/>
      <c r="LIC27" s="77"/>
      <c r="LID27" s="78"/>
      <c r="LIE27" s="77"/>
      <c r="LIF27" s="78"/>
      <c r="LIG27" s="77"/>
      <c r="LIH27" s="78"/>
      <c r="LII27" s="77"/>
      <c r="LIJ27" s="78"/>
      <c r="LIK27" s="77"/>
      <c r="LIL27" s="78"/>
      <c r="LIM27" s="77"/>
      <c r="LIN27" s="78"/>
      <c r="LIO27" s="77"/>
      <c r="LIP27" s="78"/>
      <c r="LIQ27" s="77"/>
      <c r="LIR27" s="78"/>
      <c r="LIS27" s="77"/>
      <c r="LIT27" s="78"/>
      <c r="LIU27" s="77"/>
      <c r="LIV27" s="78"/>
      <c r="LIW27" s="77"/>
      <c r="LIX27" s="78"/>
      <c r="LIY27" s="77"/>
      <c r="LIZ27" s="78"/>
      <c r="LJA27" s="77"/>
      <c r="LJB27" s="78"/>
      <c r="LJC27" s="77"/>
      <c r="LJD27" s="78"/>
      <c r="LJE27" s="77"/>
      <c r="LJF27" s="78"/>
      <c r="LJG27" s="77"/>
      <c r="LJH27" s="78"/>
      <c r="LJI27" s="77"/>
      <c r="LJJ27" s="78"/>
      <c r="LJK27" s="77"/>
      <c r="LJL27" s="78"/>
      <c r="LJM27" s="77"/>
      <c r="LJN27" s="78"/>
      <c r="LJO27" s="77"/>
      <c r="LJP27" s="78"/>
      <c r="LJQ27" s="77"/>
      <c r="LJR27" s="78"/>
      <c r="LJS27" s="77"/>
      <c r="LJT27" s="78"/>
      <c r="LJU27" s="77"/>
      <c r="LJV27" s="78"/>
      <c r="LJW27" s="77"/>
      <c r="LJX27" s="78"/>
      <c r="LJY27" s="77"/>
      <c r="LJZ27" s="78"/>
      <c r="LKA27" s="77"/>
      <c r="LKB27" s="78"/>
      <c r="LKC27" s="77"/>
      <c r="LKD27" s="78"/>
      <c r="LKE27" s="77"/>
      <c r="LKF27" s="78"/>
      <c r="LKG27" s="77"/>
      <c r="LKH27" s="78"/>
      <c r="LKI27" s="77"/>
      <c r="LKJ27" s="78"/>
      <c r="LKK27" s="77"/>
      <c r="LKL27" s="78"/>
      <c r="LKM27" s="77"/>
      <c r="LKN27" s="78"/>
      <c r="LKO27" s="77"/>
      <c r="LKP27" s="78"/>
      <c r="LKQ27" s="77"/>
      <c r="LKR27" s="78"/>
      <c r="LKS27" s="77"/>
      <c r="LKT27" s="78"/>
      <c r="LKU27" s="77"/>
      <c r="LKV27" s="78"/>
      <c r="LKW27" s="77"/>
      <c r="LKX27" s="78"/>
      <c r="LKY27" s="77"/>
      <c r="LKZ27" s="78"/>
      <c r="LLA27" s="77"/>
      <c r="LLB27" s="78"/>
      <c r="LLC27" s="77"/>
      <c r="LLD27" s="78"/>
      <c r="LLE27" s="77"/>
      <c r="LLF27" s="78"/>
      <c r="LLG27" s="77"/>
      <c r="LLH27" s="78"/>
      <c r="LLI27" s="77"/>
      <c r="LLJ27" s="78"/>
      <c r="LLK27" s="77"/>
      <c r="LLL27" s="78"/>
      <c r="LLM27" s="77"/>
      <c r="LLN27" s="78"/>
      <c r="LLO27" s="77"/>
      <c r="LLP27" s="78"/>
      <c r="LLQ27" s="77"/>
      <c r="LLR27" s="78"/>
      <c r="LLS27" s="77"/>
      <c r="LLT27" s="78"/>
      <c r="LLU27" s="77"/>
      <c r="LLV27" s="78"/>
      <c r="LLW27" s="77"/>
      <c r="LLX27" s="78"/>
      <c r="LLY27" s="77"/>
      <c r="LLZ27" s="78"/>
      <c r="LMA27" s="77"/>
      <c r="LMB27" s="78"/>
      <c r="LMC27" s="77"/>
      <c r="LMD27" s="78"/>
      <c r="LME27" s="77"/>
      <c r="LMF27" s="78"/>
      <c r="LMG27" s="77"/>
      <c r="LMH27" s="78"/>
      <c r="LMI27" s="77"/>
      <c r="LMJ27" s="78"/>
      <c r="LMK27" s="77"/>
      <c r="LML27" s="78"/>
      <c r="LMM27" s="77"/>
      <c r="LMN27" s="78"/>
      <c r="LMO27" s="77"/>
      <c r="LMP27" s="78"/>
      <c r="LMQ27" s="77"/>
      <c r="LMR27" s="78"/>
      <c r="LMS27" s="77"/>
      <c r="LMT27" s="78"/>
      <c r="LMU27" s="77"/>
      <c r="LMV27" s="78"/>
      <c r="LMW27" s="77"/>
      <c r="LMX27" s="78"/>
      <c r="LMY27" s="77"/>
      <c r="LMZ27" s="78"/>
      <c r="LNA27" s="77"/>
      <c r="LNB27" s="78"/>
      <c r="LNC27" s="77"/>
      <c r="LND27" s="78"/>
      <c r="LNE27" s="77"/>
      <c r="LNF27" s="78"/>
      <c r="LNG27" s="77"/>
      <c r="LNH27" s="78"/>
      <c r="LNI27" s="77"/>
      <c r="LNJ27" s="78"/>
      <c r="LNK27" s="77"/>
      <c r="LNL27" s="78"/>
      <c r="LNM27" s="77"/>
      <c r="LNN27" s="78"/>
      <c r="LNO27" s="77"/>
      <c r="LNP27" s="78"/>
      <c r="LNQ27" s="77"/>
      <c r="LNR27" s="78"/>
      <c r="LNS27" s="77"/>
      <c r="LNT27" s="78"/>
      <c r="LNU27" s="77"/>
      <c r="LNV27" s="78"/>
      <c r="LNW27" s="77"/>
      <c r="LNX27" s="78"/>
      <c r="LNY27" s="77"/>
      <c r="LNZ27" s="78"/>
      <c r="LOA27" s="77"/>
      <c r="LOB27" s="78"/>
      <c r="LOC27" s="77"/>
      <c r="LOD27" s="78"/>
      <c r="LOE27" s="77"/>
      <c r="LOF27" s="78"/>
      <c r="LOG27" s="77"/>
      <c r="LOH27" s="78"/>
      <c r="LOI27" s="77"/>
      <c r="LOJ27" s="78"/>
      <c r="LOK27" s="77"/>
      <c r="LOL27" s="78"/>
      <c r="LOM27" s="77"/>
      <c r="LON27" s="78"/>
      <c r="LOO27" s="77"/>
      <c r="LOP27" s="78"/>
      <c r="LOQ27" s="77"/>
      <c r="LOR27" s="78"/>
      <c r="LOS27" s="77"/>
      <c r="LOT27" s="78"/>
      <c r="LOU27" s="77"/>
      <c r="LOV27" s="78"/>
      <c r="LOW27" s="77"/>
      <c r="LOX27" s="78"/>
      <c r="LOY27" s="77"/>
      <c r="LOZ27" s="78"/>
      <c r="LPA27" s="77"/>
      <c r="LPB27" s="78"/>
      <c r="LPC27" s="77"/>
      <c r="LPD27" s="78"/>
      <c r="LPE27" s="77"/>
      <c r="LPF27" s="78"/>
      <c r="LPG27" s="77"/>
      <c r="LPH27" s="78"/>
      <c r="LPI27" s="77"/>
      <c r="LPJ27" s="78"/>
      <c r="LPK27" s="77"/>
      <c r="LPL27" s="78"/>
      <c r="LPM27" s="77"/>
      <c r="LPN27" s="78"/>
      <c r="LPO27" s="77"/>
      <c r="LPP27" s="78"/>
      <c r="LPQ27" s="77"/>
      <c r="LPR27" s="78"/>
      <c r="LPS27" s="77"/>
      <c r="LPT27" s="78"/>
      <c r="LPU27" s="77"/>
      <c r="LPV27" s="78"/>
      <c r="LPW27" s="77"/>
      <c r="LPX27" s="78"/>
      <c r="LPY27" s="77"/>
      <c r="LPZ27" s="78"/>
      <c r="LQA27" s="77"/>
      <c r="LQB27" s="78"/>
      <c r="LQC27" s="77"/>
      <c r="LQD27" s="78"/>
      <c r="LQE27" s="77"/>
      <c r="LQF27" s="78"/>
      <c r="LQG27" s="77"/>
      <c r="LQH27" s="78"/>
      <c r="LQI27" s="77"/>
      <c r="LQJ27" s="78"/>
      <c r="LQK27" s="77"/>
      <c r="LQL27" s="78"/>
      <c r="LQM27" s="77"/>
      <c r="LQN27" s="78"/>
      <c r="LQO27" s="77"/>
      <c r="LQP27" s="78"/>
      <c r="LQQ27" s="77"/>
      <c r="LQR27" s="78"/>
      <c r="LQS27" s="77"/>
      <c r="LQT27" s="78"/>
      <c r="LQU27" s="77"/>
      <c r="LQV27" s="78"/>
      <c r="LQW27" s="77"/>
      <c r="LQX27" s="78"/>
      <c r="LQY27" s="77"/>
      <c r="LQZ27" s="78"/>
      <c r="LRA27" s="77"/>
      <c r="LRB27" s="78"/>
      <c r="LRC27" s="77"/>
      <c r="LRD27" s="78"/>
      <c r="LRE27" s="77"/>
      <c r="LRF27" s="78"/>
      <c r="LRG27" s="77"/>
      <c r="LRH27" s="78"/>
      <c r="LRI27" s="77"/>
      <c r="LRJ27" s="78"/>
      <c r="LRK27" s="77"/>
      <c r="LRL27" s="78"/>
      <c r="LRM27" s="77"/>
      <c r="LRN27" s="78"/>
      <c r="LRO27" s="77"/>
      <c r="LRP27" s="78"/>
      <c r="LRQ27" s="77"/>
      <c r="LRR27" s="78"/>
      <c r="LRS27" s="77"/>
      <c r="LRT27" s="78"/>
      <c r="LRU27" s="77"/>
      <c r="LRV27" s="78"/>
      <c r="LRW27" s="77"/>
      <c r="LRX27" s="78"/>
      <c r="LRY27" s="77"/>
      <c r="LRZ27" s="78"/>
      <c r="LSA27" s="77"/>
      <c r="LSB27" s="78"/>
      <c r="LSC27" s="77"/>
      <c r="LSD27" s="78"/>
      <c r="LSE27" s="77"/>
      <c r="LSF27" s="78"/>
      <c r="LSG27" s="77"/>
      <c r="LSH27" s="78"/>
      <c r="LSI27" s="77"/>
      <c r="LSJ27" s="78"/>
      <c r="LSK27" s="77"/>
      <c r="LSL27" s="78"/>
      <c r="LSM27" s="77"/>
      <c r="LSN27" s="78"/>
      <c r="LSO27" s="77"/>
      <c r="LSP27" s="78"/>
      <c r="LSQ27" s="77"/>
      <c r="LSR27" s="78"/>
      <c r="LSS27" s="77"/>
      <c r="LST27" s="78"/>
      <c r="LSU27" s="77"/>
      <c r="LSV27" s="78"/>
      <c r="LSW27" s="77"/>
      <c r="LSX27" s="78"/>
      <c r="LSY27" s="77"/>
      <c r="LSZ27" s="78"/>
      <c r="LTA27" s="77"/>
      <c r="LTB27" s="78"/>
      <c r="LTC27" s="77"/>
      <c r="LTD27" s="78"/>
      <c r="LTE27" s="77"/>
      <c r="LTF27" s="78"/>
      <c r="LTG27" s="77"/>
      <c r="LTH27" s="78"/>
      <c r="LTI27" s="77"/>
      <c r="LTJ27" s="78"/>
      <c r="LTK27" s="77"/>
      <c r="LTL27" s="78"/>
      <c r="LTM27" s="77"/>
      <c r="LTN27" s="78"/>
      <c r="LTO27" s="77"/>
      <c r="LTP27" s="78"/>
      <c r="LTQ27" s="77"/>
      <c r="LTR27" s="78"/>
      <c r="LTS27" s="77"/>
      <c r="LTT27" s="78"/>
      <c r="LTU27" s="77"/>
      <c r="LTV27" s="78"/>
      <c r="LTW27" s="77"/>
      <c r="LTX27" s="78"/>
      <c r="LTY27" s="77"/>
      <c r="LTZ27" s="78"/>
      <c r="LUA27" s="77"/>
      <c r="LUB27" s="78"/>
      <c r="LUC27" s="77"/>
      <c r="LUD27" s="78"/>
      <c r="LUE27" s="77"/>
      <c r="LUF27" s="78"/>
      <c r="LUG27" s="77"/>
      <c r="LUH27" s="78"/>
      <c r="LUI27" s="77"/>
      <c r="LUJ27" s="78"/>
      <c r="LUK27" s="77"/>
      <c r="LUL27" s="78"/>
      <c r="LUM27" s="77"/>
      <c r="LUN27" s="78"/>
      <c r="LUO27" s="77"/>
      <c r="LUP27" s="78"/>
      <c r="LUQ27" s="77"/>
      <c r="LUR27" s="78"/>
      <c r="LUS27" s="77"/>
      <c r="LUT27" s="78"/>
      <c r="LUU27" s="77"/>
      <c r="LUV27" s="78"/>
      <c r="LUW27" s="77"/>
      <c r="LUX27" s="78"/>
      <c r="LUY27" s="77"/>
      <c r="LUZ27" s="78"/>
      <c r="LVA27" s="77"/>
      <c r="LVB27" s="78"/>
      <c r="LVC27" s="77"/>
      <c r="LVD27" s="78"/>
      <c r="LVE27" s="77"/>
      <c r="LVF27" s="78"/>
      <c r="LVG27" s="77"/>
      <c r="LVH27" s="78"/>
      <c r="LVI27" s="77"/>
      <c r="LVJ27" s="78"/>
      <c r="LVK27" s="77"/>
      <c r="LVL27" s="78"/>
      <c r="LVM27" s="77"/>
      <c r="LVN27" s="78"/>
      <c r="LVO27" s="77"/>
      <c r="LVP27" s="78"/>
      <c r="LVQ27" s="77"/>
      <c r="LVR27" s="78"/>
      <c r="LVS27" s="77"/>
      <c r="LVT27" s="78"/>
      <c r="LVU27" s="77"/>
      <c r="LVV27" s="78"/>
      <c r="LVW27" s="77"/>
      <c r="LVX27" s="78"/>
      <c r="LVY27" s="77"/>
      <c r="LVZ27" s="78"/>
      <c r="LWA27" s="77"/>
      <c r="LWB27" s="78"/>
      <c r="LWC27" s="77"/>
      <c r="LWD27" s="78"/>
      <c r="LWE27" s="77"/>
      <c r="LWF27" s="78"/>
      <c r="LWG27" s="77"/>
      <c r="LWH27" s="78"/>
      <c r="LWI27" s="77"/>
      <c r="LWJ27" s="78"/>
      <c r="LWK27" s="77"/>
      <c r="LWL27" s="78"/>
      <c r="LWM27" s="77"/>
      <c r="LWN27" s="78"/>
      <c r="LWO27" s="77"/>
      <c r="LWP27" s="78"/>
      <c r="LWQ27" s="77"/>
      <c r="LWR27" s="78"/>
      <c r="LWS27" s="77"/>
      <c r="LWT27" s="78"/>
      <c r="LWU27" s="77"/>
      <c r="LWV27" s="78"/>
      <c r="LWW27" s="77"/>
      <c r="LWX27" s="78"/>
      <c r="LWY27" s="77"/>
      <c r="LWZ27" s="78"/>
      <c r="LXA27" s="77"/>
      <c r="LXB27" s="78"/>
      <c r="LXC27" s="77"/>
      <c r="LXD27" s="78"/>
      <c r="LXE27" s="77"/>
      <c r="LXF27" s="78"/>
      <c r="LXG27" s="77"/>
      <c r="LXH27" s="78"/>
      <c r="LXI27" s="77"/>
      <c r="LXJ27" s="78"/>
      <c r="LXK27" s="77"/>
      <c r="LXL27" s="78"/>
      <c r="LXM27" s="77"/>
      <c r="LXN27" s="78"/>
      <c r="LXO27" s="77"/>
      <c r="LXP27" s="78"/>
      <c r="LXQ27" s="77"/>
      <c r="LXR27" s="78"/>
      <c r="LXS27" s="77"/>
      <c r="LXT27" s="78"/>
      <c r="LXU27" s="77"/>
      <c r="LXV27" s="78"/>
      <c r="LXW27" s="77"/>
      <c r="LXX27" s="78"/>
      <c r="LXY27" s="77"/>
      <c r="LXZ27" s="78"/>
      <c r="LYA27" s="77"/>
      <c r="LYB27" s="78"/>
      <c r="LYC27" s="77"/>
      <c r="LYD27" s="78"/>
      <c r="LYE27" s="77"/>
      <c r="LYF27" s="78"/>
      <c r="LYG27" s="77"/>
      <c r="LYH27" s="78"/>
      <c r="LYI27" s="77"/>
      <c r="LYJ27" s="78"/>
      <c r="LYK27" s="77"/>
      <c r="LYL27" s="78"/>
      <c r="LYM27" s="77"/>
      <c r="LYN27" s="78"/>
      <c r="LYO27" s="77"/>
      <c r="LYP27" s="78"/>
      <c r="LYQ27" s="77"/>
      <c r="LYR27" s="78"/>
      <c r="LYS27" s="77"/>
      <c r="LYT27" s="78"/>
      <c r="LYU27" s="77"/>
      <c r="LYV27" s="78"/>
      <c r="LYW27" s="77"/>
      <c r="LYX27" s="78"/>
      <c r="LYY27" s="77"/>
      <c r="LYZ27" s="78"/>
      <c r="LZA27" s="77"/>
      <c r="LZB27" s="78"/>
      <c r="LZC27" s="77"/>
      <c r="LZD27" s="78"/>
      <c r="LZE27" s="77"/>
      <c r="LZF27" s="78"/>
      <c r="LZG27" s="77"/>
      <c r="LZH27" s="78"/>
      <c r="LZI27" s="77"/>
      <c r="LZJ27" s="78"/>
      <c r="LZK27" s="77"/>
      <c r="LZL27" s="78"/>
      <c r="LZM27" s="77"/>
      <c r="LZN27" s="78"/>
      <c r="LZO27" s="77"/>
      <c r="LZP27" s="78"/>
      <c r="LZQ27" s="77"/>
      <c r="LZR27" s="78"/>
      <c r="LZS27" s="77"/>
      <c r="LZT27" s="78"/>
      <c r="LZU27" s="77"/>
      <c r="LZV27" s="78"/>
      <c r="LZW27" s="77"/>
      <c r="LZX27" s="78"/>
      <c r="LZY27" s="77"/>
      <c r="LZZ27" s="78"/>
      <c r="MAA27" s="77"/>
      <c r="MAB27" s="78"/>
      <c r="MAC27" s="77"/>
      <c r="MAD27" s="78"/>
      <c r="MAE27" s="77"/>
      <c r="MAF27" s="78"/>
      <c r="MAG27" s="77"/>
      <c r="MAH27" s="78"/>
      <c r="MAI27" s="77"/>
      <c r="MAJ27" s="78"/>
      <c r="MAK27" s="77"/>
      <c r="MAL27" s="78"/>
      <c r="MAM27" s="77"/>
      <c r="MAN27" s="78"/>
      <c r="MAO27" s="77"/>
      <c r="MAP27" s="78"/>
      <c r="MAQ27" s="77"/>
      <c r="MAR27" s="78"/>
      <c r="MAS27" s="77"/>
      <c r="MAT27" s="78"/>
      <c r="MAU27" s="77"/>
      <c r="MAV27" s="78"/>
      <c r="MAW27" s="77"/>
      <c r="MAX27" s="78"/>
      <c r="MAY27" s="77"/>
      <c r="MAZ27" s="78"/>
      <c r="MBA27" s="77"/>
      <c r="MBB27" s="78"/>
      <c r="MBC27" s="77"/>
      <c r="MBD27" s="78"/>
      <c r="MBE27" s="77"/>
      <c r="MBF27" s="78"/>
      <c r="MBG27" s="77"/>
      <c r="MBH27" s="78"/>
      <c r="MBI27" s="77"/>
      <c r="MBJ27" s="78"/>
      <c r="MBK27" s="77"/>
      <c r="MBL27" s="78"/>
      <c r="MBM27" s="77"/>
      <c r="MBN27" s="78"/>
      <c r="MBO27" s="77"/>
      <c r="MBP27" s="78"/>
      <c r="MBQ27" s="77"/>
      <c r="MBR27" s="78"/>
      <c r="MBS27" s="77"/>
      <c r="MBT27" s="78"/>
      <c r="MBU27" s="77"/>
      <c r="MBV27" s="78"/>
      <c r="MBW27" s="77"/>
      <c r="MBX27" s="78"/>
      <c r="MBY27" s="77"/>
      <c r="MBZ27" s="78"/>
      <c r="MCA27" s="77"/>
      <c r="MCB27" s="78"/>
      <c r="MCC27" s="77"/>
      <c r="MCD27" s="78"/>
      <c r="MCE27" s="77"/>
      <c r="MCF27" s="78"/>
      <c r="MCG27" s="77"/>
      <c r="MCH27" s="78"/>
      <c r="MCI27" s="77"/>
      <c r="MCJ27" s="78"/>
      <c r="MCK27" s="77"/>
      <c r="MCL27" s="78"/>
      <c r="MCM27" s="77"/>
      <c r="MCN27" s="78"/>
      <c r="MCO27" s="77"/>
      <c r="MCP27" s="78"/>
      <c r="MCQ27" s="77"/>
      <c r="MCR27" s="78"/>
      <c r="MCS27" s="77"/>
      <c r="MCT27" s="78"/>
      <c r="MCU27" s="77"/>
      <c r="MCV27" s="78"/>
      <c r="MCW27" s="77"/>
      <c r="MCX27" s="78"/>
      <c r="MCY27" s="77"/>
      <c r="MCZ27" s="78"/>
      <c r="MDA27" s="77"/>
      <c r="MDB27" s="78"/>
      <c r="MDC27" s="77"/>
      <c r="MDD27" s="78"/>
      <c r="MDE27" s="77"/>
      <c r="MDF27" s="78"/>
      <c r="MDG27" s="77"/>
      <c r="MDH27" s="78"/>
      <c r="MDI27" s="77"/>
      <c r="MDJ27" s="78"/>
      <c r="MDK27" s="77"/>
      <c r="MDL27" s="78"/>
      <c r="MDM27" s="77"/>
      <c r="MDN27" s="78"/>
      <c r="MDO27" s="77"/>
      <c r="MDP27" s="78"/>
      <c r="MDQ27" s="77"/>
      <c r="MDR27" s="78"/>
      <c r="MDS27" s="77"/>
      <c r="MDT27" s="78"/>
      <c r="MDU27" s="77"/>
      <c r="MDV27" s="78"/>
      <c r="MDW27" s="77"/>
      <c r="MDX27" s="78"/>
      <c r="MDY27" s="77"/>
      <c r="MDZ27" s="78"/>
      <c r="MEA27" s="77"/>
      <c r="MEB27" s="78"/>
      <c r="MEC27" s="77"/>
      <c r="MED27" s="78"/>
      <c r="MEE27" s="77"/>
      <c r="MEF27" s="78"/>
      <c r="MEG27" s="77"/>
      <c r="MEH27" s="78"/>
      <c r="MEI27" s="77"/>
      <c r="MEJ27" s="78"/>
      <c r="MEK27" s="77"/>
      <c r="MEL27" s="78"/>
      <c r="MEM27" s="77"/>
      <c r="MEN27" s="78"/>
      <c r="MEO27" s="77"/>
      <c r="MEP27" s="78"/>
      <c r="MEQ27" s="77"/>
      <c r="MER27" s="78"/>
      <c r="MES27" s="77"/>
      <c r="MET27" s="78"/>
      <c r="MEU27" s="77"/>
      <c r="MEV27" s="78"/>
      <c r="MEW27" s="77"/>
      <c r="MEX27" s="78"/>
      <c r="MEY27" s="77"/>
      <c r="MEZ27" s="78"/>
      <c r="MFA27" s="77"/>
      <c r="MFB27" s="78"/>
      <c r="MFC27" s="77"/>
      <c r="MFD27" s="78"/>
      <c r="MFE27" s="77"/>
      <c r="MFF27" s="78"/>
      <c r="MFG27" s="77"/>
      <c r="MFH27" s="78"/>
      <c r="MFI27" s="77"/>
      <c r="MFJ27" s="78"/>
      <c r="MFK27" s="77"/>
      <c r="MFL27" s="78"/>
      <c r="MFM27" s="77"/>
      <c r="MFN27" s="78"/>
      <c r="MFO27" s="77"/>
      <c r="MFP27" s="78"/>
      <c r="MFQ27" s="77"/>
      <c r="MFR27" s="78"/>
      <c r="MFS27" s="77"/>
      <c r="MFT27" s="78"/>
      <c r="MFU27" s="77"/>
      <c r="MFV27" s="78"/>
      <c r="MFW27" s="77"/>
      <c r="MFX27" s="78"/>
      <c r="MFY27" s="77"/>
      <c r="MFZ27" s="78"/>
      <c r="MGA27" s="77"/>
      <c r="MGB27" s="78"/>
      <c r="MGC27" s="77"/>
      <c r="MGD27" s="78"/>
      <c r="MGE27" s="77"/>
      <c r="MGF27" s="78"/>
      <c r="MGG27" s="77"/>
      <c r="MGH27" s="78"/>
      <c r="MGI27" s="77"/>
      <c r="MGJ27" s="78"/>
      <c r="MGK27" s="77"/>
      <c r="MGL27" s="78"/>
      <c r="MGM27" s="77"/>
      <c r="MGN27" s="78"/>
      <c r="MGO27" s="77"/>
      <c r="MGP27" s="78"/>
      <c r="MGQ27" s="77"/>
      <c r="MGR27" s="78"/>
      <c r="MGS27" s="77"/>
      <c r="MGT27" s="78"/>
      <c r="MGU27" s="77"/>
      <c r="MGV27" s="78"/>
      <c r="MGW27" s="77"/>
      <c r="MGX27" s="78"/>
      <c r="MGY27" s="77"/>
      <c r="MGZ27" s="78"/>
      <c r="MHA27" s="77"/>
      <c r="MHB27" s="78"/>
      <c r="MHC27" s="77"/>
      <c r="MHD27" s="78"/>
      <c r="MHE27" s="77"/>
      <c r="MHF27" s="78"/>
      <c r="MHG27" s="77"/>
      <c r="MHH27" s="78"/>
      <c r="MHI27" s="77"/>
      <c r="MHJ27" s="78"/>
      <c r="MHK27" s="77"/>
      <c r="MHL27" s="78"/>
      <c r="MHM27" s="77"/>
      <c r="MHN27" s="78"/>
      <c r="MHO27" s="77"/>
      <c r="MHP27" s="78"/>
      <c r="MHQ27" s="77"/>
      <c r="MHR27" s="78"/>
      <c r="MHS27" s="77"/>
      <c r="MHT27" s="78"/>
      <c r="MHU27" s="77"/>
      <c r="MHV27" s="78"/>
      <c r="MHW27" s="77"/>
      <c r="MHX27" s="78"/>
      <c r="MHY27" s="77"/>
      <c r="MHZ27" s="78"/>
      <c r="MIA27" s="77"/>
      <c r="MIB27" s="78"/>
      <c r="MIC27" s="77"/>
      <c r="MID27" s="78"/>
      <c r="MIE27" s="77"/>
      <c r="MIF27" s="78"/>
      <c r="MIG27" s="77"/>
      <c r="MIH27" s="78"/>
      <c r="MII27" s="77"/>
      <c r="MIJ27" s="78"/>
      <c r="MIK27" s="77"/>
      <c r="MIL27" s="78"/>
      <c r="MIM27" s="77"/>
      <c r="MIN27" s="78"/>
      <c r="MIO27" s="77"/>
      <c r="MIP27" s="78"/>
      <c r="MIQ27" s="77"/>
      <c r="MIR27" s="78"/>
      <c r="MIS27" s="77"/>
      <c r="MIT27" s="78"/>
      <c r="MIU27" s="77"/>
      <c r="MIV27" s="78"/>
      <c r="MIW27" s="77"/>
      <c r="MIX27" s="78"/>
      <c r="MIY27" s="77"/>
      <c r="MIZ27" s="78"/>
      <c r="MJA27" s="77"/>
      <c r="MJB27" s="78"/>
      <c r="MJC27" s="77"/>
      <c r="MJD27" s="78"/>
      <c r="MJE27" s="77"/>
      <c r="MJF27" s="78"/>
      <c r="MJG27" s="77"/>
      <c r="MJH27" s="78"/>
      <c r="MJI27" s="77"/>
      <c r="MJJ27" s="78"/>
      <c r="MJK27" s="77"/>
      <c r="MJL27" s="78"/>
      <c r="MJM27" s="77"/>
      <c r="MJN27" s="78"/>
      <c r="MJO27" s="77"/>
      <c r="MJP27" s="78"/>
      <c r="MJQ27" s="77"/>
      <c r="MJR27" s="78"/>
      <c r="MJS27" s="77"/>
      <c r="MJT27" s="78"/>
      <c r="MJU27" s="77"/>
      <c r="MJV27" s="78"/>
      <c r="MJW27" s="77"/>
      <c r="MJX27" s="78"/>
      <c r="MJY27" s="77"/>
      <c r="MJZ27" s="78"/>
      <c r="MKA27" s="77"/>
      <c r="MKB27" s="78"/>
      <c r="MKC27" s="77"/>
      <c r="MKD27" s="78"/>
      <c r="MKE27" s="77"/>
      <c r="MKF27" s="78"/>
      <c r="MKG27" s="77"/>
      <c r="MKH27" s="78"/>
      <c r="MKI27" s="77"/>
      <c r="MKJ27" s="78"/>
      <c r="MKK27" s="77"/>
      <c r="MKL27" s="78"/>
      <c r="MKM27" s="77"/>
      <c r="MKN27" s="78"/>
      <c r="MKO27" s="77"/>
      <c r="MKP27" s="78"/>
      <c r="MKQ27" s="77"/>
      <c r="MKR27" s="78"/>
      <c r="MKS27" s="77"/>
      <c r="MKT27" s="78"/>
      <c r="MKU27" s="77"/>
      <c r="MKV27" s="78"/>
      <c r="MKW27" s="77"/>
      <c r="MKX27" s="78"/>
      <c r="MKY27" s="77"/>
      <c r="MKZ27" s="78"/>
      <c r="MLA27" s="77"/>
      <c r="MLB27" s="78"/>
      <c r="MLC27" s="77"/>
      <c r="MLD27" s="78"/>
      <c r="MLE27" s="77"/>
      <c r="MLF27" s="78"/>
      <c r="MLG27" s="77"/>
      <c r="MLH27" s="78"/>
      <c r="MLI27" s="77"/>
      <c r="MLJ27" s="78"/>
      <c r="MLK27" s="77"/>
      <c r="MLL27" s="78"/>
      <c r="MLM27" s="77"/>
      <c r="MLN27" s="78"/>
      <c r="MLO27" s="77"/>
      <c r="MLP27" s="78"/>
      <c r="MLQ27" s="77"/>
      <c r="MLR27" s="78"/>
      <c r="MLS27" s="77"/>
      <c r="MLT27" s="78"/>
      <c r="MLU27" s="77"/>
      <c r="MLV27" s="78"/>
      <c r="MLW27" s="77"/>
      <c r="MLX27" s="78"/>
      <c r="MLY27" s="77"/>
      <c r="MLZ27" s="78"/>
      <c r="MMA27" s="77"/>
      <c r="MMB27" s="78"/>
      <c r="MMC27" s="77"/>
      <c r="MMD27" s="78"/>
      <c r="MME27" s="77"/>
      <c r="MMF27" s="78"/>
      <c r="MMG27" s="77"/>
      <c r="MMH27" s="78"/>
      <c r="MMI27" s="77"/>
      <c r="MMJ27" s="78"/>
      <c r="MMK27" s="77"/>
      <c r="MML27" s="78"/>
      <c r="MMM27" s="77"/>
      <c r="MMN27" s="78"/>
      <c r="MMO27" s="77"/>
      <c r="MMP27" s="78"/>
      <c r="MMQ27" s="77"/>
      <c r="MMR27" s="78"/>
      <c r="MMS27" s="77"/>
      <c r="MMT27" s="78"/>
      <c r="MMU27" s="77"/>
      <c r="MMV27" s="78"/>
      <c r="MMW27" s="77"/>
      <c r="MMX27" s="78"/>
      <c r="MMY27" s="77"/>
      <c r="MMZ27" s="78"/>
      <c r="MNA27" s="77"/>
      <c r="MNB27" s="78"/>
      <c r="MNC27" s="77"/>
      <c r="MND27" s="78"/>
      <c r="MNE27" s="77"/>
      <c r="MNF27" s="78"/>
      <c r="MNG27" s="77"/>
      <c r="MNH27" s="78"/>
      <c r="MNI27" s="77"/>
      <c r="MNJ27" s="78"/>
      <c r="MNK27" s="77"/>
      <c r="MNL27" s="78"/>
      <c r="MNM27" s="77"/>
      <c r="MNN27" s="78"/>
      <c r="MNO27" s="77"/>
      <c r="MNP27" s="78"/>
      <c r="MNQ27" s="77"/>
      <c r="MNR27" s="78"/>
      <c r="MNS27" s="77"/>
      <c r="MNT27" s="78"/>
      <c r="MNU27" s="77"/>
      <c r="MNV27" s="78"/>
      <c r="MNW27" s="77"/>
      <c r="MNX27" s="78"/>
      <c r="MNY27" s="77"/>
      <c r="MNZ27" s="78"/>
      <c r="MOA27" s="77"/>
      <c r="MOB27" s="78"/>
      <c r="MOC27" s="77"/>
      <c r="MOD27" s="78"/>
      <c r="MOE27" s="77"/>
      <c r="MOF27" s="78"/>
      <c r="MOG27" s="77"/>
      <c r="MOH27" s="78"/>
      <c r="MOI27" s="77"/>
      <c r="MOJ27" s="78"/>
      <c r="MOK27" s="77"/>
      <c r="MOL27" s="78"/>
      <c r="MOM27" s="77"/>
      <c r="MON27" s="78"/>
      <c r="MOO27" s="77"/>
      <c r="MOP27" s="78"/>
      <c r="MOQ27" s="77"/>
      <c r="MOR27" s="78"/>
      <c r="MOS27" s="77"/>
      <c r="MOT27" s="78"/>
      <c r="MOU27" s="77"/>
      <c r="MOV27" s="78"/>
      <c r="MOW27" s="77"/>
      <c r="MOX27" s="78"/>
      <c r="MOY27" s="77"/>
      <c r="MOZ27" s="78"/>
      <c r="MPA27" s="77"/>
      <c r="MPB27" s="78"/>
      <c r="MPC27" s="77"/>
      <c r="MPD27" s="78"/>
      <c r="MPE27" s="77"/>
      <c r="MPF27" s="78"/>
      <c r="MPG27" s="77"/>
      <c r="MPH27" s="78"/>
      <c r="MPI27" s="77"/>
      <c r="MPJ27" s="78"/>
      <c r="MPK27" s="77"/>
      <c r="MPL27" s="78"/>
      <c r="MPM27" s="77"/>
      <c r="MPN27" s="78"/>
      <c r="MPO27" s="77"/>
      <c r="MPP27" s="78"/>
      <c r="MPQ27" s="77"/>
      <c r="MPR27" s="78"/>
      <c r="MPS27" s="77"/>
      <c r="MPT27" s="78"/>
      <c r="MPU27" s="77"/>
      <c r="MPV27" s="78"/>
      <c r="MPW27" s="77"/>
      <c r="MPX27" s="78"/>
      <c r="MPY27" s="77"/>
      <c r="MPZ27" s="78"/>
      <c r="MQA27" s="77"/>
      <c r="MQB27" s="78"/>
      <c r="MQC27" s="77"/>
      <c r="MQD27" s="78"/>
      <c r="MQE27" s="77"/>
      <c r="MQF27" s="78"/>
      <c r="MQG27" s="77"/>
      <c r="MQH27" s="78"/>
      <c r="MQI27" s="77"/>
      <c r="MQJ27" s="78"/>
      <c r="MQK27" s="77"/>
      <c r="MQL27" s="78"/>
      <c r="MQM27" s="77"/>
      <c r="MQN27" s="78"/>
      <c r="MQO27" s="77"/>
      <c r="MQP27" s="78"/>
      <c r="MQQ27" s="77"/>
      <c r="MQR27" s="78"/>
      <c r="MQS27" s="77"/>
      <c r="MQT27" s="78"/>
      <c r="MQU27" s="77"/>
      <c r="MQV27" s="78"/>
      <c r="MQW27" s="77"/>
      <c r="MQX27" s="78"/>
      <c r="MQY27" s="77"/>
      <c r="MQZ27" s="78"/>
      <c r="MRA27" s="77"/>
      <c r="MRB27" s="78"/>
      <c r="MRC27" s="77"/>
      <c r="MRD27" s="78"/>
      <c r="MRE27" s="77"/>
      <c r="MRF27" s="78"/>
      <c r="MRG27" s="77"/>
      <c r="MRH27" s="78"/>
      <c r="MRI27" s="77"/>
      <c r="MRJ27" s="78"/>
      <c r="MRK27" s="77"/>
      <c r="MRL27" s="78"/>
      <c r="MRM27" s="77"/>
      <c r="MRN27" s="78"/>
      <c r="MRO27" s="77"/>
      <c r="MRP27" s="78"/>
      <c r="MRQ27" s="77"/>
      <c r="MRR27" s="78"/>
      <c r="MRS27" s="77"/>
      <c r="MRT27" s="78"/>
      <c r="MRU27" s="77"/>
      <c r="MRV27" s="78"/>
      <c r="MRW27" s="77"/>
      <c r="MRX27" s="78"/>
      <c r="MRY27" s="77"/>
      <c r="MRZ27" s="78"/>
      <c r="MSA27" s="77"/>
      <c r="MSB27" s="78"/>
      <c r="MSC27" s="77"/>
      <c r="MSD27" s="78"/>
      <c r="MSE27" s="77"/>
      <c r="MSF27" s="78"/>
      <c r="MSG27" s="77"/>
      <c r="MSH27" s="78"/>
      <c r="MSI27" s="77"/>
      <c r="MSJ27" s="78"/>
      <c r="MSK27" s="77"/>
      <c r="MSL27" s="78"/>
      <c r="MSM27" s="77"/>
      <c r="MSN27" s="78"/>
      <c r="MSO27" s="77"/>
      <c r="MSP27" s="78"/>
      <c r="MSQ27" s="77"/>
      <c r="MSR27" s="78"/>
      <c r="MSS27" s="77"/>
      <c r="MST27" s="78"/>
      <c r="MSU27" s="77"/>
      <c r="MSV27" s="78"/>
      <c r="MSW27" s="77"/>
      <c r="MSX27" s="78"/>
      <c r="MSY27" s="77"/>
      <c r="MSZ27" s="78"/>
      <c r="MTA27" s="77"/>
      <c r="MTB27" s="78"/>
      <c r="MTC27" s="77"/>
      <c r="MTD27" s="78"/>
      <c r="MTE27" s="77"/>
      <c r="MTF27" s="78"/>
      <c r="MTG27" s="77"/>
      <c r="MTH27" s="78"/>
      <c r="MTI27" s="77"/>
      <c r="MTJ27" s="78"/>
      <c r="MTK27" s="77"/>
      <c r="MTL27" s="78"/>
      <c r="MTM27" s="77"/>
      <c r="MTN27" s="78"/>
      <c r="MTO27" s="77"/>
      <c r="MTP27" s="78"/>
      <c r="MTQ27" s="77"/>
      <c r="MTR27" s="78"/>
      <c r="MTS27" s="77"/>
      <c r="MTT27" s="78"/>
      <c r="MTU27" s="77"/>
      <c r="MTV27" s="78"/>
      <c r="MTW27" s="77"/>
      <c r="MTX27" s="78"/>
      <c r="MTY27" s="77"/>
      <c r="MTZ27" s="78"/>
      <c r="MUA27" s="77"/>
      <c r="MUB27" s="78"/>
      <c r="MUC27" s="77"/>
      <c r="MUD27" s="78"/>
      <c r="MUE27" s="77"/>
      <c r="MUF27" s="78"/>
      <c r="MUG27" s="77"/>
      <c r="MUH27" s="78"/>
      <c r="MUI27" s="77"/>
      <c r="MUJ27" s="78"/>
      <c r="MUK27" s="77"/>
      <c r="MUL27" s="78"/>
      <c r="MUM27" s="77"/>
      <c r="MUN27" s="78"/>
      <c r="MUO27" s="77"/>
      <c r="MUP27" s="78"/>
      <c r="MUQ27" s="77"/>
      <c r="MUR27" s="78"/>
      <c r="MUS27" s="77"/>
      <c r="MUT27" s="78"/>
      <c r="MUU27" s="77"/>
      <c r="MUV27" s="78"/>
      <c r="MUW27" s="77"/>
      <c r="MUX27" s="78"/>
      <c r="MUY27" s="77"/>
      <c r="MUZ27" s="78"/>
      <c r="MVA27" s="77"/>
      <c r="MVB27" s="78"/>
      <c r="MVC27" s="77"/>
      <c r="MVD27" s="78"/>
      <c r="MVE27" s="77"/>
      <c r="MVF27" s="78"/>
      <c r="MVG27" s="77"/>
      <c r="MVH27" s="78"/>
      <c r="MVI27" s="77"/>
      <c r="MVJ27" s="78"/>
      <c r="MVK27" s="77"/>
      <c r="MVL27" s="78"/>
      <c r="MVM27" s="77"/>
      <c r="MVN27" s="78"/>
      <c r="MVO27" s="77"/>
      <c r="MVP27" s="78"/>
      <c r="MVQ27" s="77"/>
      <c r="MVR27" s="78"/>
      <c r="MVS27" s="77"/>
      <c r="MVT27" s="78"/>
      <c r="MVU27" s="77"/>
      <c r="MVV27" s="78"/>
      <c r="MVW27" s="77"/>
      <c r="MVX27" s="78"/>
      <c r="MVY27" s="77"/>
      <c r="MVZ27" s="78"/>
      <c r="MWA27" s="77"/>
      <c r="MWB27" s="78"/>
      <c r="MWC27" s="77"/>
      <c r="MWD27" s="78"/>
      <c r="MWE27" s="77"/>
      <c r="MWF27" s="78"/>
      <c r="MWG27" s="77"/>
      <c r="MWH27" s="78"/>
      <c r="MWI27" s="77"/>
      <c r="MWJ27" s="78"/>
      <c r="MWK27" s="77"/>
      <c r="MWL27" s="78"/>
      <c r="MWM27" s="77"/>
      <c r="MWN27" s="78"/>
      <c r="MWO27" s="77"/>
      <c r="MWP27" s="78"/>
      <c r="MWQ27" s="77"/>
      <c r="MWR27" s="78"/>
      <c r="MWS27" s="77"/>
      <c r="MWT27" s="78"/>
      <c r="MWU27" s="77"/>
      <c r="MWV27" s="78"/>
      <c r="MWW27" s="77"/>
      <c r="MWX27" s="78"/>
      <c r="MWY27" s="77"/>
      <c r="MWZ27" s="78"/>
      <c r="MXA27" s="77"/>
      <c r="MXB27" s="78"/>
      <c r="MXC27" s="77"/>
      <c r="MXD27" s="78"/>
      <c r="MXE27" s="77"/>
      <c r="MXF27" s="78"/>
      <c r="MXG27" s="77"/>
      <c r="MXH27" s="78"/>
      <c r="MXI27" s="77"/>
      <c r="MXJ27" s="78"/>
      <c r="MXK27" s="77"/>
      <c r="MXL27" s="78"/>
      <c r="MXM27" s="77"/>
      <c r="MXN27" s="78"/>
      <c r="MXO27" s="77"/>
      <c r="MXP27" s="78"/>
      <c r="MXQ27" s="77"/>
      <c r="MXR27" s="78"/>
      <c r="MXS27" s="77"/>
      <c r="MXT27" s="78"/>
      <c r="MXU27" s="77"/>
      <c r="MXV27" s="78"/>
      <c r="MXW27" s="77"/>
      <c r="MXX27" s="78"/>
      <c r="MXY27" s="77"/>
      <c r="MXZ27" s="78"/>
      <c r="MYA27" s="77"/>
      <c r="MYB27" s="78"/>
      <c r="MYC27" s="77"/>
      <c r="MYD27" s="78"/>
      <c r="MYE27" s="77"/>
      <c r="MYF27" s="78"/>
      <c r="MYG27" s="77"/>
      <c r="MYH27" s="78"/>
      <c r="MYI27" s="77"/>
      <c r="MYJ27" s="78"/>
      <c r="MYK27" s="77"/>
      <c r="MYL27" s="78"/>
      <c r="MYM27" s="77"/>
      <c r="MYN27" s="78"/>
      <c r="MYO27" s="77"/>
      <c r="MYP27" s="78"/>
      <c r="MYQ27" s="77"/>
      <c r="MYR27" s="78"/>
      <c r="MYS27" s="77"/>
      <c r="MYT27" s="78"/>
      <c r="MYU27" s="77"/>
      <c r="MYV27" s="78"/>
      <c r="MYW27" s="77"/>
      <c r="MYX27" s="78"/>
      <c r="MYY27" s="77"/>
      <c r="MYZ27" s="78"/>
      <c r="MZA27" s="77"/>
      <c r="MZB27" s="78"/>
      <c r="MZC27" s="77"/>
      <c r="MZD27" s="78"/>
      <c r="MZE27" s="77"/>
      <c r="MZF27" s="78"/>
      <c r="MZG27" s="77"/>
      <c r="MZH27" s="78"/>
      <c r="MZI27" s="77"/>
      <c r="MZJ27" s="78"/>
      <c r="MZK27" s="77"/>
      <c r="MZL27" s="78"/>
      <c r="MZM27" s="77"/>
      <c r="MZN27" s="78"/>
      <c r="MZO27" s="77"/>
      <c r="MZP27" s="78"/>
      <c r="MZQ27" s="77"/>
      <c r="MZR27" s="78"/>
      <c r="MZS27" s="77"/>
      <c r="MZT27" s="78"/>
      <c r="MZU27" s="77"/>
      <c r="MZV27" s="78"/>
      <c r="MZW27" s="77"/>
      <c r="MZX27" s="78"/>
      <c r="MZY27" s="77"/>
      <c r="MZZ27" s="78"/>
      <c r="NAA27" s="77"/>
      <c r="NAB27" s="78"/>
      <c r="NAC27" s="77"/>
      <c r="NAD27" s="78"/>
      <c r="NAE27" s="77"/>
      <c r="NAF27" s="78"/>
      <c r="NAG27" s="77"/>
      <c r="NAH27" s="78"/>
      <c r="NAI27" s="77"/>
      <c r="NAJ27" s="78"/>
      <c r="NAK27" s="77"/>
      <c r="NAL27" s="78"/>
      <c r="NAM27" s="77"/>
      <c r="NAN27" s="78"/>
      <c r="NAO27" s="77"/>
      <c r="NAP27" s="78"/>
      <c r="NAQ27" s="77"/>
      <c r="NAR27" s="78"/>
      <c r="NAS27" s="77"/>
      <c r="NAT27" s="78"/>
      <c r="NAU27" s="77"/>
      <c r="NAV27" s="78"/>
      <c r="NAW27" s="77"/>
      <c r="NAX27" s="78"/>
      <c r="NAY27" s="77"/>
      <c r="NAZ27" s="78"/>
      <c r="NBA27" s="77"/>
      <c r="NBB27" s="78"/>
      <c r="NBC27" s="77"/>
      <c r="NBD27" s="78"/>
      <c r="NBE27" s="77"/>
      <c r="NBF27" s="78"/>
      <c r="NBG27" s="77"/>
      <c r="NBH27" s="78"/>
      <c r="NBI27" s="77"/>
      <c r="NBJ27" s="78"/>
      <c r="NBK27" s="77"/>
      <c r="NBL27" s="78"/>
      <c r="NBM27" s="77"/>
      <c r="NBN27" s="78"/>
      <c r="NBO27" s="77"/>
      <c r="NBP27" s="78"/>
      <c r="NBQ27" s="77"/>
      <c r="NBR27" s="78"/>
      <c r="NBS27" s="77"/>
      <c r="NBT27" s="78"/>
      <c r="NBU27" s="77"/>
      <c r="NBV27" s="78"/>
      <c r="NBW27" s="77"/>
      <c r="NBX27" s="78"/>
      <c r="NBY27" s="77"/>
      <c r="NBZ27" s="78"/>
      <c r="NCA27" s="77"/>
      <c r="NCB27" s="78"/>
      <c r="NCC27" s="77"/>
      <c r="NCD27" s="78"/>
      <c r="NCE27" s="77"/>
      <c r="NCF27" s="78"/>
      <c r="NCG27" s="77"/>
      <c r="NCH27" s="78"/>
      <c r="NCI27" s="77"/>
      <c r="NCJ27" s="78"/>
      <c r="NCK27" s="77"/>
      <c r="NCL27" s="78"/>
      <c r="NCM27" s="77"/>
      <c r="NCN27" s="78"/>
      <c r="NCO27" s="77"/>
      <c r="NCP27" s="78"/>
      <c r="NCQ27" s="77"/>
      <c r="NCR27" s="78"/>
      <c r="NCS27" s="77"/>
      <c r="NCT27" s="78"/>
      <c r="NCU27" s="77"/>
      <c r="NCV27" s="78"/>
      <c r="NCW27" s="77"/>
      <c r="NCX27" s="78"/>
      <c r="NCY27" s="77"/>
      <c r="NCZ27" s="78"/>
      <c r="NDA27" s="77"/>
      <c r="NDB27" s="78"/>
      <c r="NDC27" s="77"/>
      <c r="NDD27" s="78"/>
      <c r="NDE27" s="77"/>
      <c r="NDF27" s="78"/>
      <c r="NDG27" s="77"/>
      <c r="NDH27" s="78"/>
      <c r="NDI27" s="77"/>
      <c r="NDJ27" s="78"/>
      <c r="NDK27" s="77"/>
      <c r="NDL27" s="78"/>
      <c r="NDM27" s="77"/>
      <c r="NDN27" s="78"/>
      <c r="NDO27" s="77"/>
      <c r="NDP27" s="78"/>
      <c r="NDQ27" s="77"/>
      <c r="NDR27" s="78"/>
      <c r="NDS27" s="77"/>
      <c r="NDT27" s="78"/>
      <c r="NDU27" s="77"/>
      <c r="NDV27" s="78"/>
      <c r="NDW27" s="77"/>
      <c r="NDX27" s="78"/>
      <c r="NDY27" s="77"/>
      <c r="NDZ27" s="78"/>
      <c r="NEA27" s="77"/>
      <c r="NEB27" s="78"/>
      <c r="NEC27" s="77"/>
      <c r="NED27" s="78"/>
      <c r="NEE27" s="77"/>
      <c r="NEF27" s="78"/>
      <c r="NEG27" s="77"/>
      <c r="NEH27" s="78"/>
      <c r="NEI27" s="77"/>
      <c r="NEJ27" s="78"/>
      <c r="NEK27" s="77"/>
      <c r="NEL27" s="78"/>
      <c r="NEM27" s="77"/>
      <c r="NEN27" s="78"/>
      <c r="NEO27" s="77"/>
      <c r="NEP27" s="78"/>
      <c r="NEQ27" s="77"/>
      <c r="NER27" s="78"/>
      <c r="NES27" s="77"/>
      <c r="NET27" s="78"/>
      <c r="NEU27" s="77"/>
      <c r="NEV27" s="78"/>
      <c r="NEW27" s="77"/>
      <c r="NEX27" s="78"/>
      <c r="NEY27" s="77"/>
      <c r="NEZ27" s="78"/>
      <c r="NFA27" s="77"/>
      <c r="NFB27" s="78"/>
      <c r="NFC27" s="77"/>
      <c r="NFD27" s="78"/>
      <c r="NFE27" s="77"/>
      <c r="NFF27" s="78"/>
      <c r="NFG27" s="77"/>
      <c r="NFH27" s="78"/>
      <c r="NFI27" s="77"/>
      <c r="NFJ27" s="78"/>
      <c r="NFK27" s="77"/>
      <c r="NFL27" s="78"/>
      <c r="NFM27" s="77"/>
      <c r="NFN27" s="78"/>
      <c r="NFO27" s="77"/>
      <c r="NFP27" s="78"/>
      <c r="NFQ27" s="77"/>
      <c r="NFR27" s="78"/>
      <c r="NFS27" s="77"/>
      <c r="NFT27" s="78"/>
      <c r="NFU27" s="77"/>
      <c r="NFV27" s="78"/>
      <c r="NFW27" s="77"/>
      <c r="NFX27" s="78"/>
      <c r="NFY27" s="77"/>
      <c r="NFZ27" s="78"/>
      <c r="NGA27" s="77"/>
      <c r="NGB27" s="78"/>
      <c r="NGC27" s="77"/>
      <c r="NGD27" s="78"/>
      <c r="NGE27" s="77"/>
      <c r="NGF27" s="78"/>
      <c r="NGG27" s="77"/>
      <c r="NGH27" s="78"/>
      <c r="NGI27" s="77"/>
      <c r="NGJ27" s="78"/>
      <c r="NGK27" s="77"/>
      <c r="NGL27" s="78"/>
      <c r="NGM27" s="77"/>
      <c r="NGN27" s="78"/>
      <c r="NGO27" s="77"/>
      <c r="NGP27" s="78"/>
      <c r="NGQ27" s="77"/>
      <c r="NGR27" s="78"/>
      <c r="NGS27" s="77"/>
      <c r="NGT27" s="78"/>
      <c r="NGU27" s="77"/>
      <c r="NGV27" s="78"/>
      <c r="NGW27" s="77"/>
      <c r="NGX27" s="78"/>
      <c r="NGY27" s="77"/>
      <c r="NGZ27" s="78"/>
      <c r="NHA27" s="77"/>
      <c r="NHB27" s="78"/>
      <c r="NHC27" s="77"/>
      <c r="NHD27" s="78"/>
      <c r="NHE27" s="77"/>
      <c r="NHF27" s="78"/>
      <c r="NHG27" s="77"/>
      <c r="NHH27" s="78"/>
      <c r="NHI27" s="77"/>
      <c r="NHJ27" s="78"/>
      <c r="NHK27" s="77"/>
      <c r="NHL27" s="78"/>
      <c r="NHM27" s="77"/>
      <c r="NHN27" s="78"/>
      <c r="NHO27" s="77"/>
      <c r="NHP27" s="78"/>
      <c r="NHQ27" s="77"/>
      <c r="NHR27" s="78"/>
      <c r="NHS27" s="77"/>
      <c r="NHT27" s="78"/>
      <c r="NHU27" s="77"/>
      <c r="NHV27" s="78"/>
      <c r="NHW27" s="77"/>
      <c r="NHX27" s="78"/>
      <c r="NHY27" s="77"/>
      <c r="NHZ27" s="78"/>
      <c r="NIA27" s="77"/>
      <c r="NIB27" s="78"/>
      <c r="NIC27" s="77"/>
      <c r="NID27" s="78"/>
      <c r="NIE27" s="77"/>
      <c r="NIF27" s="78"/>
      <c r="NIG27" s="77"/>
      <c r="NIH27" s="78"/>
      <c r="NII27" s="77"/>
      <c r="NIJ27" s="78"/>
      <c r="NIK27" s="77"/>
      <c r="NIL27" s="78"/>
      <c r="NIM27" s="77"/>
      <c r="NIN27" s="78"/>
      <c r="NIO27" s="77"/>
      <c r="NIP27" s="78"/>
      <c r="NIQ27" s="77"/>
      <c r="NIR27" s="78"/>
      <c r="NIS27" s="77"/>
      <c r="NIT27" s="78"/>
      <c r="NIU27" s="77"/>
      <c r="NIV27" s="78"/>
      <c r="NIW27" s="77"/>
      <c r="NIX27" s="78"/>
      <c r="NIY27" s="77"/>
      <c r="NIZ27" s="78"/>
      <c r="NJA27" s="77"/>
      <c r="NJB27" s="78"/>
      <c r="NJC27" s="77"/>
      <c r="NJD27" s="78"/>
      <c r="NJE27" s="77"/>
      <c r="NJF27" s="78"/>
      <c r="NJG27" s="77"/>
      <c r="NJH27" s="78"/>
      <c r="NJI27" s="77"/>
      <c r="NJJ27" s="78"/>
      <c r="NJK27" s="77"/>
      <c r="NJL27" s="78"/>
      <c r="NJM27" s="77"/>
      <c r="NJN27" s="78"/>
      <c r="NJO27" s="77"/>
      <c r="NJP27" s="78"/>
      <c r="NJQ27" s="77"/>
      <c r="NJR27" s="78"/>
      <c r="NJS27" s="77"/>
      <c r="NJT27" s="78"/>
      <c r="NJU27" s="77"/>
      <c r="NJV27" s="78"/>
      <c r="NJW27" s="77"/>
      <c r="NJX27" s="78"/>
      <c r="NJY27" s="77"/>
      <c r="NJZ27" s="78"/>
      <c r="NKA27" s="77"/>
      <c r="NKB27" s="78"/>
      <c r="NKC27" s="77"/>
      <c r="NKD27" s="78"/>
      <c r="NKE27" s="77"/>
      <c r="NKF27" s="78"/>
      <c r="NKG27" s="77"/>
      <c r="NKH27" s="78"/>
      <c r="NKI27" s="77"/>
      <c r="NKJ27" s="78"/>
      <c r="NKK27" s="77"/>
      <c r="NKL27" s="78"/>
      <c r="NKM27" s="77"/>
      <c r="NKN27" s="78"/>
      <c r="NKO27" s="77"/>
      <c r="NKP27" s="78"/>
      <c r="NKQ27" s="77"/>
      <c r="NKR27" s="78"/>
      <c r="NKS27" s="77"/>
      <c r="NKT27" s="78"/>
      <c r="NKU27" s="77"/>
      <c r="NKV27" s="78"/>
      <c r="NKW27" s="77"/>
      <c r="NKX27" s="78"/>
      <c r="NKY27" s="77"/>
      <c r="NKZ27" s="78"/>
      <c r="NLA27" s="77"/>
      <c r="NLB27" s="78"/>
      <c r="NLC27" s="77"/>
      <c r="NLD27" s="78"/>
      <c r="NLE27" s="77"/>
      <c r="NLF27" s="78"/>
      <c r="NLG27" s="77"/>
      <c r="NLH27" s="78"/>
      <c r="NLI27" s="77"/>
      <c r="NLJ27" s="78"/>
      <c r="NLK27" s="77"/>
      <c r="NLL27" s="78"/>
      <c r="NLM27" s="77"/>
      <c r="NLN27" s="78"/>
      <c r="NLO27" s="77"/>
      <c r="NLP27" s="78"/>
      <c r="NLQ27" s="77"/>
      <c r="NLR27" s="78"/>
      <c r="NLS27" s="77"/>
      <c r="NLT27" s="78"/>
      <c r="NLU27" s="77"/>
      <c r="NLV27" s="78"/>
      <c r="NLW27" s="77"/>
      <c r="NLX27" s="78"/>
      <c r="NLY27" s="77"/>
      <c r="NLZ27" s="78"/>
      <c r="NMA27" s="77"/>
      <c r="NMB27" s="78"/>
      <c r="NMC27" s="77"/>
      <c r="NMD27" s="78"/>
      <c r="NME27" s="77"/>
      <c r="NMF27" s="78"/>
      <c r="NMG27" s="77"/>
      <c r="NMH27" s="78"/>
      <c r="NMI27" s="77"/>
      <c r="NMJ27" s="78"/>
      <c r="NMK27" s="77"/>
      <c r="NML27" s="78"/>
      <c r="NMM27" s="77"/>
      <c r="NMN27" s="78"/>
      <c r="NMO27" s="77"/>
      <c r="NMP27" s="78"/>
      <c r="NMQ27" s="77"/>
      <c r="NMR27" s="78"/>
      <c r="NMS27" s="77"/>
      <c r="NMT27" s="78"/>
      <c r="NMU27" s="77"/>
      <c r="NMV27" s="78"/>
      <c r="NMW27" s="77"/>
      <c r="NMX27" s="78"/>
      <c r="NMY27" s="77"/>
      <c r="NMZ27" s="78"/>
      <c r="NNA27" s="77"/>
      <c r="NNB27" s="78"/>
      <c r="NNC27" s="77"/>
      <c r="NND27" s="78"/>
      <c r="NNE27" s="77"/>
      <c r="NNF27" s="78"/>
      <c r="NNG27" s="77"/>
      <c r="NNH27" s="78"/>
      <c r="NNI27" s="77"/>
      <c r="NNJ27" s="78"/>
      <c r="NNK27" s="77"/>
      <c r="NNL27" s="78"/>
      <c r="NNM27" s="77"/>
      <c r="NNN27" s="78"/>
      <c r="NNO27" s="77"/>
      <c r="NNP27" s="78"/>
      <c r="NNQ27" s="77"/>
      <c r="NNR27" s="78"/>
      <c r="NNS27" s="77"/>
      <c r="NNT27" s="78"/>
      <c r="NNU27" s="77"/>
      <c r="NNV27" s="78"/>
      <c r="NNW27" s="77"/>
      <c r="NNX27" s="78"/>
      <c r="NNY27" s="77"/>
      <c r="NNZ27" s="78"/>
      <c r="NOA27" s="77"/>
      <c r="NOB27" s="78"/>
      <c r="NOC27" s="77"/>
      <c r="NOD27" s="78"/>
      <c r="NOE27" s="77"/>
      <c r="NOF27" s="78"/>
      <c r="NOG27" s="77"/>
      <c r="NOH27" s="78"/>
      <c r="NOI27" s="77"/>
      <c r="NOJ27" s="78"/>
      <c r="NOK27" s="77"/>
      <c r="NOL27" s="78"/>
      <c r="NOM27" s="77"/>
      <c r="NON27" s="78"/>
      <c r="NOO27" s="77"/>
      <c r="NOP27" s="78"/>
      <c r="NOQ27" s="77"/>
      <c r="NOR27" s="78"/>
      <c r="NOS27" s="77"/>
      <c r="NOT27" s="78"/>
      <c r="NOU27" s="77"/>
      <c r="NOV27" s="78"/>
      <c r="NOW27" s="77"/>
      <c r="NOX27" s="78"/>
      <c r="NOY27" s="77"/>
      <c r="NOZ27" s="78"/>
      <c r="NPA27" s="77"/>
      <c r="NPB27" s="78"/>
      <c r="NPC27" s="77"/>
      <c r="NPD27" s="78"/>
      <c r="NPE27" s="77"/>
      <c r="NPF27" s="78"/>
      <c r="NPG27" s="77"/>
      <c r="NPH27" s="78"/>
      <c r="NPI27" s="77"/>
      <c r="NPJ27" s="78"/>
      <c r="NPK27" s="77"/>
      <c r="NPL27" s="78"/>
      <c r="NPM27" s="77"/>
      <c r="NPN27" s="78"/>
      <c r="NPO27" s="77"/>
      <c r="NPP27" s="78"/>
      <c r="NPQ27" s="77"/>
      <c r="NPR27" s="78"/>
      <c r="NPS27" s="77"/>
      <c r="NPT27" s="78"/>
      <c r="NPU27" s="77"/>
      <c r="NPV27" s="78"/>
      <c r="NPW27" s="77"/>
      <c r="NPX27" s="78"/>
      <c r="NPY27" s="77"/>
      <c r="NPZ27" s="78"/>
      <c r="NQA27" s="77"/>
      <c r="NQB27" s="78"/>
      <c r="NQC27" s="77"/>
      <c r="NQD27" s="78"/>
      <c r="NQE27" s="77"/>
      <c r="NQF27" s="78"/>
      <c r="NQG27" s="77"/>
      <c r="NQH27" s="78"/>
      <c r="NQI27" s="77"/>
      <c r="NQJ27" s="78"/>
      <c r="NQK27" s="77"/>
      <c r="NQL27" s="78"/>
      <c r="NQM27" s="77"/>
      <c r="NQN27" s="78"/>
      <c r="NQO27" s="77"/>
      <c r="NQP27" s="78"/>
      <c r="NQQ27" s="77"/>
      <c r="NQR27" s="78"/>
      <c r="NQS27" s="77"/>
      <c r="NQT27" s="78"/>
      <c r="NQU27" s="77"/>
      <c r="NQV27" s="78"/>
      <c r="NQW27" s="77"/>
      <c r="NQX27" s="78"/>
      <c r="NQY27" s="77"/>
      <c r="NQZ27" s="78"/>
      <c r="NRA27" s="77"/>
      <c r="NRB27" s="78"/>
      <c r="NRC27" s="77"/>
      <c r="NRD27" s="78"/>
      <c r="NRE27" s="77"/>
      <c r="NRF27" s="78"/>
      <c r="NRG27" s="77"/>
      <c r="NRH27" s="78"/>
      <c r="NRI27" s="77"/>
      <c r="NRJ27" s="78"/>
      <c r="NRK27" s="77"/>
      <c r="NRL27" s="78"/>
      <c r="NRM27" s="77"/>
      <c r="NRN27" s="78"/>
      <c r="NRO27" s="77"/>
      <c r="NRP27" s="78"/>
      <c r="NRQ27" s="77"/>
      <c r="NRR27" s="78"/>
      <c r="NRS27" s="77"/>
      <c r="NRT27" s="78"/>
      <c r="NRU27" s="77"/>
      <c r="NRV27" s="78"/>
      <c r="NRW27" s="77"/>
      <c r="NRX27" s="78"/>
      <c r="NRY27" s="77"/>
      <c r="NRZ27" s="78"/>
      <c r="NSA27" s="77"/>
      <c r="NSB27" s="78"/>
      <c r="NSC27" s="77"/>
      <c r="NSD27" s="78"/>
      <c r="NSE27" s="77"/>
      <c r="NSF27" s="78"/>
      <c r="NSG27" s="77"/>
      <c r="NSH27" s="78"/>
      <c r="NSI27" s="77"/>
      <c r="NSJ27" s="78"/>
      <c r="NSK27" s="77"/>
      <c r="NSL27" s="78"/>
      <c r="NSM27" s="77"/>
      <c r="NSN27" s="78"/>
      <c r="NSO27" s="77"/>
      <c r="NSP27" s="78"/>
      <c r="NSQ27" s="77"/>
      <c r="NSR27" s="78"/>
      <c r="NSS27" s="77"/>
      <c r="NST27" s="78"/>
      <c r="NSU27" s="77"/>
      <c r="NSV27" s="78"/>
      <c r="NSW27" s="77"/>
      <c r="NSX27" s="78"/>
      <c r="NSY27" s="77"/>
      <c r="NSZ27" s="78"/>
      <c r="NTA27" s="77"/>
      <c r="NTB27" s="78"/>
      <c r="NTC27" s="77"/>
      <c r="NTD27" s="78"/>
      <c r="NTE27" s="77"/>
      <c r="NTF27" s="78"/>
      <c r="NTG27" s="77"/>
      <c r="NTH27" s="78"/>
      <c r="NTI27" s="77"/>
      <c r="NTJ27" s="78"/>
      <c r="NTK27" s="77"/>
      <c r="NTL27" s="78"/>
      <c r="NTM27" s="77"/>
      <c r="NTN27" s="78"/>
      <c r="NTO27" s="77"/>
      <c r="NTP27" s="78"/>
      <c r="NTQ27" s="77"/>
      <c r="NTR27" s="78"/>
      <c r="NTS27" s="77"/>
      <c r="NTT27" s="78"/>
      <c r="NTU27" s="77"/>
      <c r="NTV27" s="78"/>
      <c r="NTW27" s="77"/>
      <c r="NTX27" s="78"/>
      <c r="NTY27" s="77"/>
      <c r="NTZ27" s="78"/>
      <c r="NUA27" s="77"/>
      <c r="NUB27" s="78"/>
      <c r="NUC27" s="77"/>
      <c r="NUD27" s="78"/>
      <c r="NUE27" s="77"/>
      <c r="NUF27" s="78"/>
      <c r="NUG27" s="77"/>
      <c r="NUH27" s="78"/>
      <c r="NUI27" s="77"/>
      <c r="NUJ27" s="78"/>
      <c r="NUK27" s="77"/>
      <c r="NUL27" s="78"/>
      <c r="NUM27" s="77"/>
      <c r="NUN27" s="78"/>
      <c r="NUO27" s="77"/>
      <c r="NUP27" s="78"/>
      <c r="NUQ27" s="77"/>
      <c r="NUR27" s="78"/>
      <c r="NUS27" s="77"/>
      <c r="NUT27" s="78"/>
      <c r="NUU27" s="77"/>
      <c r="NUV27" s="78"/>
      <c r="NUW27" s="77"/>
      <c r="NUX27" s="78"/>
      <c r="NUY27" s="77"/>
      <c r="NUZ27" s="78"/>
      <c r="NVA27" s="77"/>
      <c r="NVB27" s="78"/>
      <c r="NVC27" s="77"/>
      <c r="NVD27" s="78"/>
      <c r="NVE27" s="77"/>
      <c r="NVF27" s="78"/>
      <c r="NVG27" s="77"/>
      <c r="NVH27" s="78"/>
      <c r="NVI27" s="77"/>
      <c r="NVJ27" s="78"/>
      <c r="NVK27" s="77"/>
      <c r="NVL27" s="78"/>
      <c r="NVM27" s="77"/>
      <c r="NVN27" s="78"/>
      <c r="NVO27" s="77"/>
      <c r="NVP27" s="78"/>
      <c r="NVQ27" s="77"/>
      <c r="NVR27" s="78"/>
      <c r="NVS27" s="77"/>
      <c r="NVT27" s="78"/>
      <c r="NVU27" s="77"/>
      <c r="NVV27" s="78"/>
      <c r="NVW27" s="77"/>
      <c r="NVX27" s="78"/>
      <c r="NVY27" s="77"/>
      <c r="NVZ27" s="78"/>
      <c r="NWA27" s="77"/>
      <c r="NWB27" s="78"/>
      <c r="NWC27" s="77"/>
      <c r="NWD27" s="78"/>
      <c r="NWE27" s="77"/>
      <c r="NWF27" s="78"/>
      <c r="NWG27" s="77"/>
      <c r="NWH27" s="78"/>
      <c r="NWI27" s="77"/>
      <c r="NWJ27" s="78"/>
      <c r="NWK27" s="77"/>
      <c r="NWL27" s="78"/>
      <c r="NWM27" s="77"/>
      <c r="NWN27" s="78"/>
      <c r="NWO27" s="77"/>
      <c r="NWP27" s="78"/>
      <c r="NWQ27" s="77"/>
      <c r="NWR27" s="78"/>
      <c r="NWS27" s="77"/>
      <c r="NWT27" s="78"/>
      <c r="NWU27" s="77"/>
      <c r="NWV27" s="78"/>
      <c r="NWW27" s="77"/>
      <c r="NWX27" s="78"/>
      <c r="NWY27" s="77"/>
      <c r="NWZ27" s="78"/>
      <c r="NXA27" s="77"/>
      <c r="NXB27" s="78"/>
      <c r="NXC27" s="77"/>
      <c r="NXD27" s="78"/>
      <c r="NXE27" s="77"/>
      <c r="NXF27" s="78"/>
      <c r="NXG27" s="77"/>
      <c r="NXH27" s="78"/>
      <c r="NXI27" s="77"/>
      <c r="NXJ27" s="78"/>
      <c r="NXK27" s="77"/>
      <c r="NXL27" s="78"/>
      <c r="NXM27" s="77"/>
      <c r="NXN27" s="78"/>
      <c r="NXO27" s="77"/>
      <c r="NXP27" s="78"/>
      <c r="NXQ27" s="77"/>
      <c r="NXR27" s="78"/>
      <c r="NXS27" s="77"/>
      <c r="NXT27" s="78"/>
      <c r="NXU27" s="77"/>
      <c r="NXV27" s="78"/>
      <c r="NXW27" s="77"/>
      <c r="NXX27" s="78"/>
      <c r="NXY27" s="77"/>
      <c r="NXZ27" s="78"/>
      <c r="NYA27" s="77"/>
      <c r="NYB27" s="78"/>
      <c r="NYC27" s="77"/>
      <c r="NYD27" s="78"/>
      <c r="NYE27" s="77"/>
      <c r="NYF27" s="78"/>
      <c r="NYG27" s="77"/>
      <c r="NYH27" s="78"/>
      <c r="NYI27" s="77"/>
      <c r="NYJ27" s="78"/>
      <c r="NYK27" s="77"/>
      <c r="NYL27" s="78"/>
      <c r="NYM27" s="77"/>
      <c r="NYN27" s="78"/>
      <c r="NYO27" s="77"/>
      <c r="NYP27" s="78"/>
      <c r="NYQ27" s="77"/>
      <c r="NYR27" s="78"/>
      <c r="NYS27" s="77"/>
      <c r="NYT27" s="78"/>
      <c r="NYU27" s="77"/>
      <c r="NYV27" s="78"/>
      <c r="NYW27" s="77"/>
      <c r="NYX27" s="78"/>
      <c r="NYY27" s="77"/>
      <c r="NYZ27" s="78"/>
      <c r="NZA27" s="77"/>
      <c r="NZB27" s="78"/>
      <c r="NZC27" s="77"/>
      <c r="NZD27" s="78"/>
      <c r="NZE27" s="77"/>
      <c r="NZF27" s="78"/>
      <c r="NZG27" s="77"/>
      <c r="NZH27" s="78"/>
      <c r="NZI27" s="77"/>
      <c r="NZJ27" s="78"/>
      <c r="NZK27" s="77"/>
      <c r="NZL27" s="78"/>
      <c r="NZM27" s="77"/>
      <c r="NZN27" s="78"/>
      <c r="NZO27" s="77"/>
      <c r="NZP27" s="78"/>
      <c r="NZQ27" s="77"/>
      <c r="NZR27" s="78"/>
      <c r="NZS27" s="77"/>
      <c r="NZT27" s="78"/>
      <c r="NZU27" s="77"/>
      <c r="NZV27" s="78"/>
      <c r="NZW27" s="77"/>
      <c r="NZX27" s="78"/>
      <c r="NZY27" s="77"/>
      <c r="NZZ27" s="78"/>
      <c r="OAA27" s="77"/>
      <c r="OAB27" s="78"/>
      <c r="OAC27" s="77"/>
      <c r="OAD27" s="78"/>
      <c r="OAE27" s="77"/>
      <c r="OAF27" s="78"/>
      <c r="OAG27" s="77"/>
      <c r="OAH27" s="78"/>
      <c r="OAI27" s="77"/>
      <c r="OAJ27" s="78"/>
      <c r="OAK27" s="77"/>
      <c r="OAL27" s="78"/>
      <c r="OAM27" s="77"/>
      <c r="OAN27" s="78"/>
      <c r="OAO27" s="77"/>
      <c r="OAP27" s="78"/>
      <c r="OAQ27" s="77"/>
      <c r="OAR27" s="78"/>
      <c r="OAS27" s="77"/>
      <c r="OAT27" s="78"/>
      <c r="OAU27" s="77"/>
      <c r="OAV27" s="78"/>
      <c r="OAW27" s="77"/>
      <c r="OAX27" s="78"/>
      <c r="OAY27" s="77"/>
      <c r="OAZ27" s="78"/>
      <c r="OBA27" s="77"/>
      <c r="OBB27" s="78"/>
      <c r="OBC27" s="77"/>
      <c r="OBD27" s="78"/>
      <c r="OBE27" s="77"/>
      <c r="OBF27" s="78"/>
      <c r="OBG27" s="77"/>
      <c r="OBH27" s="78"/>
      <c r="OBI27" s="77"/>
      <c r="OBJ27" s="78"/>
      <c r="OBK27" s="77"/>
      <c r="OBL27" s="78"/>
      <c r="OBM27" s="77"/>
      <c r="OBN27" s="78"/>
      <c r="OBO27" s="77"/>
      <c r="OBP27" s="78"/>
      <c r="OBQ27" s="77"/>
      <c r="OBR27" s="78"/>
      <c r="OBS27" s="77"/>
      <c r="OBT27" s="78"/>
      <c r="OBU27" s="77"/>
      <c r="OBV27" s="78"/>
      <c r="OBW27" s="77"/>
      <c r="OBX27" s="78"/>
      <c r="OBY27" s="77"/>
      <c r="OBZ27" s="78"/>
      <c r="OCA27" s="77"/>
      <c r="OCB27" s="78"/>
      <c r="OCC27" s="77"/>
      <c r="OCD27" s="78"/>
      <c r="OCE27" s="77"/>
      <c r="OCF27" s="78"/>
      <c r="OCG27" s="77"/>
      <c r="OCH27" s="78"/>
      <c r="OCI27" s="77"/>
      <c r="OCJ27" s="78"/>
      <c r="OCK27" s="77"/>
      <c r="OCL27" s="78"/>
      <c r="OCM27" s="77"/>
      <c r="OCN27" s="78"/>
      <c r="OCO27" s="77"/>
      <c r="OCP27" s="78"/>
      <c r="OCQ27" s="77"/>
      <c r="OCR27" s="78"/>
      <c r="OCS27" s="77"/>
      <c r="OCT27" s="78"/>
      <c r="OCU27" s="77"/>
      <c r="OCV27" s="78"/>
      <c r="OCW27" s="77"/>
      <c r="OCX27" s="78"/>
      <c r="OCY27" s="77"/>
      <c r="OCZ27" s="78"/>
      <c r="ODA27" s="77"/>
      <c r="ODB27" s="78"/>
      <c r="ODC27" s="77"/>
      <c r="ODD27" s="78"/>
      <c r="ODE27" s="77"/>
      <c r="ODF27" s="78"/>
      <c r="ODG27" s="77"/>
      <c r="ODH27" s="78"/>
      <c r="ODI27" s="77"/>
      <c r="ODJ27" s="78"/>
      <c r="ODK27" s="77"/>
      <c r="ODL27" s="78"/>
      <c r="ODM27" s="77"/>
      <c r="ODN27" s="78"/>
      <c r="ODO27" s="77"/>
      <c r="ODP27" s="78"/>
      <c r="ODQ27" s="77"/>
      <c r="ODR27" s="78"/>
      <c r="ODS27" s="77"/>
      <c r="ODT27" s="78"/>
      <c r="ODU27" s="77"/>
      <c r="ODV27" s="78"/>
      <c r="ODW27" s="77"/>
      <c r="ODX27" s="78"/>
      <c r="ODY27" s="77"/>
      <c r="ODZ27" s="78"/>
      <c r="OEA27" s="77"/>
      <c r="OEB27" s="78"/>
      <c r="OEC27" s="77"/>
      <c r="OED27" s="78"/>
      <c r="OEE27" s="77"/>
      <c r="OEF27" s="78"/>
      <c r="OEG27" s="77"/>
      <c r="OEH27" s="78"/>
      <c r="OEI27" s="77"/>
      <c r="OEJ27" s="78"/>
      <c r="OEK27" s="77"/>
      <c r="OEL27" s="78"/>
      <c r="OEM27" s="77"/>
      <c r="OEN27" s="78"/>
      <c r="OEO27" s="77"/>
      <c r="OEP27" s="78"/>
      <c r="OEQ27" s="77"/>
      <c r="OER27" s="78"/>
      <c r="OES27" s="77"/>
      <c r="OET27" s="78"/>
      <c r="OEU27" s="77"/>
      <c r="OEV27" s="78"/>
      <c r="OEW27" s="77"/>
      <c r="OEX27" s="78"/>
      <c r="OEY27" s="77"/>
      <c r="OEZ27" s="78"/>
      <c r="OFA27" s="77"/>
      <c r="OFB27" s="78"/>
      <c r="OFC27" s="77"/>
      <c r="OFD27" s="78"/>
      <c r="OFE27" s="77"/>
      <c r="OFF27" s="78"/>
      <c r="OFG27" s="77"/>
      <c r="OFH27" s="78"/>
      <c r="OFI27" s="77"/>
      <c r="OFJ27" s="78"/>
      <c r="OFK27" s="77"/>
      <c r="OFL27" s="78"/>
      <c r="OFM27" s="77"/>
      <c r="OFN27" s="78"/>
      <c r="OFO27" s="77"/>
      <c r="OFP27" s="78"/>
      <c r="OFQ27" s="77"/>
      <c r="OFR27" s="78"/>
      <c r="OFS27" s="77"/>
      <c r="OFT27" s="78"/>
      <c r="OFU27" s="77"/>
      <c r="OFV27" s="78"/>
      <c r="OFW27" s="77"/>
      <c r="OFX27" s="78"/>
      <c r="OFY27" s="77"/>
      <c r="OFZ27" s="78"/>
      <c r="OGA27" s="77"/>
      <c r="OGB27" s="78"/>
      <c r="OGC27" s="77"/>
      <c r="OGD27" s="78"/>
      <c r="OGE27" s="77"/>
      <c r="OGF27" s="78"/>
      <c r="OGG27" s="77"/>
      <c r="OGH27" s="78"/>
      <c r="OGI27" s="77"/>
      <c r="OGJ27" s="78"/>
      <c r="OGK27" s="77"/>
      <c r="OGL27" s="78"/>
      <c r="OGM27" s="77"/>
      <c r="OGN27" s="78"/>
      <c r="OGO27" s="77"/>
      <c r="OGP27" s="78"/>
      <c r="OGQ27" s="77"/>
      <c r="OGR27" s="78"/>
      <c r="OGS27" s="77"/>
      <c r="OGT27" s="78"/>
      <c r="OGU27" s="77"/>
      <c r="OGV27" s="78"/>
      <c r="OGW27" s="77"/>
      <c r="OGX27" s="78"/>
      <c r="OGY27" s="77"/>
      <c r="OGZ27" s="78"/>
      <c r="OHA27" s="77"/>
      <c r="OHB27" s="78"/>
      <c r="OHC27" s="77"/>
      <c r="OHD27" s="78"/>
      <c r="OHE27" s="77"/>
      <c r="OHF27" s="78"/>
      <c r="OHG27" s="77"/>
      <c r="OHH27" s="78"/>
      <c r="OHI27" s="77"/>
      <c r="OHJ27" s="78"/>
      <c r="OHK27" s="77"/>
      <c r="OHL27" s="78"/>
      <c r="OHM27" s="77"/>
      <c r="OHN27" s="78"/>
      <c r="OHO27" s="77"/>
      <c r="OHP27" s="78"/>
      <c r="OHQ27" s="77"/>
      <c r="OHR27" s="78"/>
      <c r="OHS27" s="77"/>
      <c r="OHT27" s="78"/>
      <c r="OHU27" s="77"/>
      <c r="OHV27" s="78"/>
      <c r="OHW27" s="77"/>
      <c r="OHX27" s="78"/>
      <c r="OHY27" s="77"/>
      <c r="OHZ27" s="78"/>
      <c r="OIA27" s="77"/>
      <c r="OIB27" s="78"/>
      <c r="OIC27" s="77"/>
      <c r="OID27" s="78"/>
      <c r="OIE27" s="77"/>
      <c r="OIF27" s="78"/>
      <c r="OIG27" s="77"/>
      <c r="OIH27" s="78"/>
      <c r="OII27" s="77"/>
      <c r="OIJ27" s="78"/>
      <c r="OIK27" s="77"/>
      <c r="OIL27" s="78"/>
      <c r="OIM27" s="77"/>
      <c r="OIN27" s="78"/>
      <c r="OIO27" s="77"/>
      <c r="OIP27" s="78"/>
      <c r="OIQ27" s="77"/>
      <c r="OIR27" s="78"/>
      <c r="OIS27" s="77"/>
      <c r="OIT27" s="78"/>
      <c r="OIU27" s="77"/>
      <c r="OIV27" s="78"/>
      <c r="OIW27" s="77"/>
      <c r="OIX27" s="78"/>
      <c r="OIY27" s="77"/>
      <c r="OIZ27" s="78"/>
      <c r="OJA27" s="77"/>
      <c r="OJB27" s="78"/>
      <c r="OJC27" s="77"/>
      <c r="OJD27" s="78"/>
      <c r="OJE27" s="77"/>
      <c r="OJF27" s="78"/>
      <c r="OJG27" s="77"/>
      <c r="OJH27" s="78"/>
      <c r="OJI27" s="77"/>
      <c r="OJJ27" s="78"/>
      <c r="OJK27" s="77"/>
      <c r="OJL27" s="78"/>
      <c r="OJM27" s="77"/>
      <c r="OJN27" s="78"/>
      <c r="OJO27" s="77"/>
      <c r="OJP27" s="78"/>
      <c r="OJQ27" s="77"/>
      <c r="OJR27" s="78"/>
      <c r="OJS27" s="77"/>
      <c r="OJT27" s="78"/>
      <c r="OJU27" s="77"/>
      <c r="OJV27" s="78"/>
      <c r="OJW27" s="77"/>
      <c r="OJX27" s="78"/>
      <c r="OJY27" s="77"/>
      <c r="OJZ27" s="78"/>
      <c r="OKA27" s="77"/>
      <c r="OKB27" s="78"/>
      <c r="OKC27" s="77"/>
      <c r="OKD27" s="78"/>
      <c r="OKE27" s="77"/>
      <c r="OKF27" s="78"/>
      <c r="OKG27" s="77"/>
      <c r="OKH27" s="78"/>
      <c r="OKI27" s="77"/>
      <c r="OKJ27" s="78"/>
      <c r="OKK27" s="77"/>
      <c r="OKL27" s="78"/>
      <c r="OKM27" s="77"/>
      <c r="OKN27" s="78"/>
      <c r="OKO27" s="77"/>
      <c r="OKP27" s="78"/>
      <c r="OKQ27" s="77"/>
      <c r="OKR27" s="78"/>
      <c r="OKS27" s="77"/>
      <c r="OKT27" s="78"/>
      <c r="OKU27" s="77"/>
      <c r="OKV27" s="78"/>
      <c r="OKW27" s="77"/>
      <c r="OKX27" s="78"/>
      <c r="OKY27" s="77"/>
      <c r="OKZ27" s="78"/>
      <c r="OLA27" s="77"/>
      <c r="OLB27" s="78"/>
      <c r="OLC27" s="77"/>
      <c r="OLD27" s="78"/>
      <c r="OLE27" s="77"/>
      <c r="OLF27" s="78"/>
      <c r="OLG27" s="77"/>
      <c r="OLH27" s="78"/>
      <c r="OLI27" s="77"/>
      <c r="OLJ27" s="78"/>
      <c r="OLK27" s="77"/>
      <c r="OLL27" s="78"/>
      <c r="OLM27" s="77"/>
      <c r="OLN27" s="78"/>
      <c r="OLO27" s="77"/>
      <c r="OLP27" s="78"/>
      <c r="OLQ27" s="77"/>
      <c r="OLR27" s="78"/>
      <c r="OLS27" s="77"/>
      <c r="OLT27" s="78"/>
      <c r="OLU27" s="77"/>
      <c r="OLV27" s="78"/>
      <c r="OLW27" s="77"/>
      <c r="OLX27" s="78"/>
      <c r="OLY27" s="77"/>
      <c r="OLZ27" s="78"/>
      <c r="OMA27" s="77"/>
      <c r="OMB27" s="78"/>
      <c r="OMC27" s="77"/>
      <c r="OMD27" s="78"/>
      <c r="OME27" s="77"/>
      <c r="OMF27" s="78"/>
      <c r="OMG27" s="77"/>
      <c r="OMH27" s="78"/>
      <c r="OMI27" s="77"/>
      <c r="OMJ27" s="78"/>
      <c r="OMK27" s="77"/>
      <c r="OML27" s="78"/>
      <c r="OMM27" s="77"/>
      <c r="OMN27" s="78"/>
      <c r="OMO27" s="77"/>
      <c r="OMP27" s="78"/>
      <c r="OMQ27" s="77"/>
      <c r="OMR27" s="78"/>
      <c r="OMS27" s="77"/>
      <c r="OMT27" s="78"/>
      <c r="OMU27" s="77"/>
      <c r="OMV27" s="78"/>
      <c r="OMW27" s="77"/>
      <c r="OMX27" s="78"/>
      <c r="OMY27" s="77"/>
      <c r="OMZ27" s="78"/>
      <c r="ONA27" s="77"/>
      <c r="ONB27" s="78"/>
      <c r="ONC27" s="77"/>
      <c r="OND27" s="78"/>
      <c r="ONE27" s="77"/>
      <c r="ONF27" s="78"/>
      <c r="ONG27" s="77"/>
      <c r="ONH27" s="78"/>
      <c r="ONI27" s="77"/>
      <c r="ONJ27" s="78"/>
      <c r="ONK27" s="77"/>
      <c r="ONL27" s="78"/>
      <c r="ONM27" s="77"/>
      <c r="ONN27" s="78"/>
      <c r="ONO27" s="77"/>
      <c r="ONP27" s="78"/>
      <c r="ONQ27" s="77"/>
      <c r="ONR27" s="78"/>
      <c r="ONS27" s="77"/>
      <c r="ONT27" s="78"/>
      <c r="ONU27" s="77"/>
      <c r="ONV27" s="78"/>
      <c r="ONW27" s="77"/>
      <c r="ONX27" s="78"/>
      <c r="ONY27" s="77"/>
      <c r="ONZ27" s="78"/>
      <c r="OOA27" s="77"/>
      <c r="OOB27" s="78"/>
      <c r="OOC27" s="77"/>
      <c r="OOD27" s="78"/>
      <c r="OOE27" s="77"/>
      <c r="OOF27" s="78"/>
      <c r="OOG27" s="77"/>
      <c r="OOH27" s="78"/>
      <c r="OOI27" s="77"/>
      <c r="OOJ27" s="78"/>
      <c r="OOK27" s="77"/>
      <c r="OOL27" s="78"/>
      <c r="OOM27" s="77"/>
      <c r="OON27" s="78"/>
      <c r="OOO27" s="77"/>
      <c r="OOP27" s="78"/>
      <c r="OOQ27" s="77"/>
      <c r="OOR27" s="78"/>
      <c r="OOS27" s="77"/>
      <c r="OOT27" s="78"/>
      <c r="OOU27" s="77"/>
      <c r="OOV27" s="78"/>
      <c r="OOW27" s="77"/>
      <c r="OOX27" s="78"/>
      <c r="OOY27" s="77"/>
      <c r="OOZ27" s="78"/>
      <c r="OPA27" s="77"/>
      <c r="OPB27" s="78"/>
      <c r="OPC27" s="77"/>
      <c r="OPD27" s="78"/>
      <c r="OPE27" s="77"/>
      <c r="OPF27" s="78"/>
      <c r="OPG27" s="77"/>
      <c r="OPH27" s="78"/>
      <c r="OPI27" s="77"/>
      <c r="OPJ27" s="78"/>
      <c r="OPK27" s="77"/>
      <c r="OPL27" s="78"/>
      <c r="OPM27" s="77"/>
      <c r="OPN27" s="78"/>
      <c r="OPO27" s="77"/>
      <c r="OPP27" s="78"/>
      <c r="OPQ27" s="77"/>
      <c r="OPR27" s="78"/>
      <c r="OPS27" s="77"/>
      <c r="OPT27" s="78"/>
      <c r="OPU27" s="77"/>
      <c r="OPV27" s="78"/>
      <c r="OPW27" s="77"/>
      <c r="OPX27" s="78"/>
      <c r="OPY27" s="77"/>
      <c r="OPZ27" s="78"/>
      <c r="OQA27" s="77"/>
      <c r="OQB27" s="78"/>
      <c r="OQC27" s="77"/>
      <c r="OQD27" s="78"/>
      <c r="OQE27" s="77"/>
      <c r="OQF27" s="78"/>
      <c r="OQG27" s="77"/>
      <c r="OQH27" s="78"/>
      <c r="OQI27" s="77"/>
      <c r="OQJ27" s="78"/>
      <c r="OQK27" s="77"/>
      <c r="OQL27" s="78"/>
      <c r="OQM27" s="77"/>
      <c r="OQN27" s="78"/>
      <c r="OQO27" s="77"/>
      <c r="OQP27" s="78"/>
      <c r="OQQ27" s="77"/>
      <c r="OQR27" s="78"/>
      <c r="OQS27" s="77"/>
      <c r="OQT27" s="78"/>
      <c r="OQU27" s="77"/>
      <c r="OQV27" s="78"/>
      <c r="OQW27" s="77"/>
      <c r="OQX27" s="78"/>
      <c r="OQY27" s="77"/>
      <c r="OQZ27" s="78"/>
      <c r="ORA27" s="77"/>
      <c r="ORB27" s="78"/>
      <c r="ORC27" s="77"/>
      <c r="ORD27" s="78"/>
      <c r="ORE27" s="77"/>
      <c r="ORF27" s="78"/>
      <c r="ORG27" s="77"/>
      <c r="ORH27" s="78"/>
      <c r="ORI27" s="77"/>
      <c r="ORJ27" s="78"/>
      <c r="ORK27" s="77"/>
      <c r="ORL27" s="78"/>
      <c r="ORM27" s="77"/>
      <c r="ORN27" s="78"/>
      <c r="ORO27" s="77"/>
      <c r="ORP27" s="78"/>
      <c r="ORQ27" s="77"/>
      <c r="ORR27" s="78"/>
      <c r="ORS27" s="77"/>
      <c r="ORT27" s="78"/>
      <c r="ORU27" s="77"/>
      <c r="ORV27" s="78"/>
      <c r="ORW27" s="77"/>
      <c r="ORX27" s="78"/>
      <c r="ORY27" s="77"/>
      <c r="ORZ27" s="78"/>
      <c r="OSA27" s="77"/>
      <c r="OSB27" s="78"/>
      <c r="OSC27" s="77"/>
      <c r="OSD27" s="78"/>
      <c r="OSE27" s="77"/>
      <c r="OSF27" s="78"/>
      <c r="OSG27" s="77"/>
      <c r="OSH27" s="78"/>
      <c r="OSI27" s="77"/>
      <c r="OSJ27" s="78"/>
      <c r="OSK27" s="77"/>
      <c r="OSL27" s="78"/>
      <c r="OSM27" s="77"/>
      <c r="OSN27" s="78"/>
      <c r="OSO27" s="77"/>
      <c r="OSP27" s="78"/>
      <c r="OSQ27" s="77"/>
      <c r="OSR27" s="78"/>
      <c r="OSS27" s="77"/>
      <c r="OST27" s="78"/>
      <c r="OSU27" s="77"/>
      <c r="OSV27" s="78"/>
      <c r="OSW27" s="77"/>
      <c r="OSX27" s="78"/>
      <c r="OSY27" s="77"/>
      <c r="OSZ27" s="78"/>
      <c r="OTA27" s="77"/>
      <c r="OTB27" s="78"/>
      <c r="OTC27" s="77"/>
      <c r="OTD27" s="78"/>
      <c r="OTE27" s="77"/>
      <c r="OTF27" s="78"/>
      <c r="OTG27" s="77"/>
      <c r="OTH27" s="78"/>
      <c r="OTI27" s="77"/>
      <c r="OTJ27" s="78"/>
      <c r="OTK27" s="77"/>
      <c r="OTL27" s="78"/>
      <c r="OTM27" s="77"/>
      <c r="OTN27" s="78"/>
      <c r="OTO27" s="77"/>
      <c r="OTP27" s="78"/>
      <c r="OTQ27" s="77"/>
      <c r="OTR27" s="78"/>
      <c r="OTS27" s="77"/>
      <c r="OTT27" s="78"/>
      <c r="OTU27" s="77"/>
      <c r="OTV27" s="78"/>
      <c r="OTW27" s="77"/>
      <c r="OTX27" s="78"/>
      <c r="OTY27" s="77"/>
      <c r="OTZ27" s="78"/>
      <c r="OUA27" s="77"/>
      <c r="OUB27" s="78"/>
      <c r="OUC27" s="77"/>
      <c r="OUD27" s="78"/>
      <c r="OUE27" s="77"/>
      <c r="OUF27" s="78"/>
      <c r="OUG27" s="77"/>
      <c r="OUH27" s="78"/>
      <c r="OUI27" s="77"/>
      <c r="OUJ27" s="78"/>
      <c r="OUK27" s="77"/>
      <c r="OUL27" s="78"/>
      <c r="OUM27" s="77"/>
      <c r="OUN27" s="78"/>
      <c r="OUO27" s="77"/>
      <c r="OUP27" s="78"/>
      <c r="OUQ27" s="77"/>
      <c r="OUR27" s="78"/>
      <c r="OUS27" s="77"/>
      <c r="OUT27" s="78"/>
      <c r="OUU27" s="77"/>
      <c r="OUV27" s="78"/>
      <c r="OUW27" s="77"/>
      <c r="OUX27" s="78"/>
      <c r="OUY27" s="77"/>
      <c r="OUZ27" s="78"/>
      <c r="OVA27" s="77"/>
      <c r="OVB27" s="78"/>
      <c r="OVC27" s="77"/>
      <c r="OVD27" s="78"/>
      <c r="OVE27" s="77"/>
      <c r="OVF27" s="78"/>
      <c r="OVG27" s="77"/>
      <c r="OVH27" s="78"/>
      <c r="OVI27" s="77"/>
      <c r="OVJ27" s="78"/>
      <c r="OVK27" s="77"/>
      <c r="OVL27" s="78"/>
      <c r="OVM27" s="77"/>
      <c r="OVN27" s="78"/>
      <c r="OVO27" s="77"/>
      <c r="OVP27" s="78"/>
      <c r="OVQ27" s="77"/>
      <c r="OVR27" s="78"/>
      <c r="OVS27" s="77"/>
      <c r="OVT27" s="78"/>
      <c r="OVU27" s="77"/>
      <c r="OVV27" s="78"/>
      <c r="OVW27" s="77"/>
      <c r="OVX27" s="78"/>
      <c r="OVY27" s="77"/>
      <c r="OVZ27" s="78"/>
      <c r="OWA27" s="77"/>
      <c r="OWB27" s="78"/>
      <c r="OWC27" s="77"/>
      <c r="OWD27" s="78"/>
      <c r="OWE27" s="77"/>
      <c r="OWF27" s="78"/>
      <c r="OWG27" s="77"/>
      <c r="OWH27" s="78"/>
      <c r="OWI27" s="77"/>
      <c r="OWJ27" s="78"/>
      <c r="OWK27" s="77"/>
      <c r="OWL27" s="78"/>
      <c r="OWM27" s="77"/>
      <c r="OWN27" s="78"/>
      <c r="OWO27" s="77"/>
      <c r="OWP27" s="78"/>
      <c r="OWQ27" s="77"/>
      <c r="OWR27" s="78"/>
      <c r="OWS27" s="77"/>
      <c r="OWT27" s="78"/>
      <c r="OWU27" s="77"/>
      <c r="OWV27" s="78"/>
      <c r="OWW27" s="77"/>
      <c r="OWX27" s="78"/>
      <c r="OWY27" s="77"/>
      <c r="OWZ27" s="78"/>
      <c r="OXA27" s="77"/>
      <c r="OXB27" s="78"/>
      <c r="OXC27" s="77"/>
      <c r="OXD27" s="78"/>
      <c r="OXE27" s="77"/>
      <c r="OXF27" s="78"/>
      <c r="OXG27" s="77"/>
      <c r="OXH27" s="78"/>
      <c r="OXI27" s="77"/>
      <c r="OXJ27" s="78"/>
      <c r="OXK27" s="77"/>
      <c r="OXL27" s="78"/>
      <c r="OXM27" s="77"/>
      <c r="OXN27" s="78"/>
      <c r="OXO27" s="77"/>
      <c r="OXP27" s="78"/>
      <c r="OXQ27" s="77"/>
      <c r="OXR27" s="78"/>
      <c r="OXS27" s="77"/>
      <c r="OXT27" s="78"/>
      <c r="OXU27" s="77"/>
      <c r="OXV27" s="78"/>
      <c r="OXW27" s="77"/>
      <c r="OXX27" s="78"/>
      <c r="OXY27" s="77"/>
      <c r="OXZ27" s="78"/>
      <c r="OYA27" s="77"/>
      <c r="OYB27" s="78"/>
      <c r="OYC27" s="77"/>
      <c r="OYD27" s="78"/>
      <c r="OYE27" s="77"/>
      <c r="OYF27" s="78"/>
      <c r="OYG27" s="77"/>
      <c r="OYH27" s="78"/>
      <c r="OYI27" s="77"/>
      <c r="OYJ27" s="78"/>
      <c r="OYK27" s="77"/>
      <c r="OYL27" s="78"/>
      <c r="OYM27" s="77"/>
      <c r="OYN27" s="78"/>
      <c r="OYO27" s="77"/>
      <c r="OYP27" s="78"/>
      <c r="OYQ27" s="77"/>
      <c r="OYR27" s="78"/>
      <c r="OYS27" s="77"/>
      <c r="OYT27" s="78"/>
      <c r="OYU27" s="77"/>
      <c r="OYV27" s="78"/>
      <c r="OYW27" s="77"/>
      <c r="OYX27" s="78"/>
      <c r="OYY27" s="77"/>
      <c r="OYZ27" s="78"/>
      <c r="OZA27" s="77"/>
      <c r="OZB27" s="78"/>
      <c r="OZC27" s="77"/>
      <c r="OZD27" s="78"/>
      <c r="OZE27" s="77"/>
      <c r="OZF27" s="78"/>
      <c r="OZG27" s="77"/>
      <c r="OZH27" s="78"/>
      <c r="OZI27" s="77"/>
      <c r="OZJ27" s="78"/>
      <c r="OZK27" s="77"/>
      <c r="OZL27" s="78"/>
      <c r="OZM27" s="77"/>
      <c r="OZN27" s="78"/>
      <c r="OZO27" s="77"/>
      <c r="OZP27" s="78"/>
      <c r="OZQ27" s="77"/>
      <c r="OZR27" s="78"/>
      <c r="OZS27" s="77"/>
      <c r="OZT27" s="78"/>
      <c r="OZU27" s="77"/>
      <c r="OZV27" s="78"/>
      <c r="OZW27" s="77"/>
      <c r="OZX27" s="78"/>
      <c r="OZY27" s="77"/>
      <c r="OZZ27" s="78"/>
      <c r="PAA27" s="77"/>
      <c r="PAB27" s="78"/>
      <c r="PAC27" s="77"/>
      <c r="PAD27" s="78"/>
      <c r="PAE27" s="77"/>
      <c r="PAF27" s="78"/>
      <c r="PAG27" s="77"/>
      <c r="PAH27" s="78"/>
      <c r="PAI27" s="77"/>
      <c r="PAJ27" s="78"/>
      <c r="PAK27" s="77"/>
      <c r="PAL27" s="78"/>
      <c r="PAM27" s="77"/>
      <c r="PAN27" s="78"/>
      <c r="PAO27" s="77"/>
      <c r="PAP27" s="78"/>
      <c r="PAQ27" s="77"/>
      <c r="PAR27" s="78"/>
      <c r="PAS27" s="77"/>
      <c r="PAT27" s="78"/>
      <c r="PAU27" s="77"/>
      <c r="PAV27" s="78"/>
      <c r="PAW27" s="77"/>
      <c r="PAX27" s="78"/>
      <c r="PAY27" s="77"/>
      <c r="PAZ27" s="78"/>
      <c r="PBA27" s="77"/>
      <c r="PBB27" s="78"/>
      <c r="PBC27" s="77"/>
      <c r="PBD27" s="78"/>
      <c r="PBE27" s="77"/>
      <c r="PBF27" s="78"/>
      <c r="PBG27" s="77"/>
      <c r="PBH27" s="78"/>
      <c r="PBI27" s="77"/>
      <c r="PBJ27" s="78"/>
      <c r="PBK27" s="77"/>
      <c r="PBL27" s="78"/>
      <c r="PBM27" s="77"/>
      <c r="PBN27" s="78"/>
      <c r="PBO27" s="77"/>
      <c r="PBP27" s="78"/>
      <c r="PBQ27" s="77"/>
      <c r="PBR27" s="78"/>
      <c r="PBS27" s="77"/>
      <c r="PBT27" s="78"/>
      <c r="PBU27" s="77"/>
      <c r="PBV27" s="78"/>
      <c r="PBW27" s="77"/>
      <c r="PBX27" s="78"/>
      <c r="PBY27" s="77"/>
      <c r="PBZ27" s="78"/>
      <c r="PCA27" s="77"/>
      <c r="PCB27" s="78"/>
      <c r="PCC27" s="77"/>
      <c r="PCD27" s="78"/>
      <c r="PCE27" s="77"/>
      <c r="PCF27" s="78"/>
      <c r="PCG27" s="77"/>
      <c r="PCH27" s="78"/>
      <c r="PCI27" s="77"/>
      <c r="PCJ27" s="78"/>
      <c r="PCK27" s="77"/>
      <c r="PCL27" s="78"/>
      <c r="PCM27" s="77"/>
      <c r="PCN27" s="78"/>
      <c r="PCO27" s="77"/>
      <c r="PCP27" s="78"/>
      <c r="PCQ27" s="77"/>
      <c r="PCR27" s="78"/>
      <c r="PCS27" s="77"/>
      <c r="PCT27" s="78"/>
      <c r="PCU27" s="77"/>
      <c r="PCV27" s="78"/>
      <c r="PCW27" s="77"/>
      <c r="PCX27" s="78"/>
      <c r="PCY27" s="77"/>
      <c r="PCZ27" s="78"/>
      <c r="PDA27" s="77"/>
      <c r="PDB27" s="78"/>
      <c r="PDC27" s="77"/>
      <c r="PDD27" s="78"/>
      <c r="PDE27" s="77"/>
      <c r="PDF27" s="78"/>
      <c r="PDG27" s="77"/>
      <c r="PDH27" s="78"/>
      <c r="PDI27" s="77"/>
      <c r="PDJ27" s="78"/>
      <c r="PDK27" s="77"/>
      <c r="PDL27" s="78"/>
      <c r="PDM27" s="77"/>
      <c r="PDN27" s="78"/>
      <c r="PDO27" s="77"/>
      <c r="PDP27" s="78"/>
      <c r="PDQ27" s="77"/>
      <c r="PDR27" s="78"/>
      <c r="PDS27" s="77"/>
      <c r="PDT27" s="78"/>
      <c r="PDU27" s="77"/>
      <c r="PDV27" s="78"/>
      <c r="PDW27" s="77"/>
      <c r="PDX27" s="78"/>
      <c r="PDY27" s="77"/>
      <c r="PDZ27" s="78"/>
      <c r="PEA27" s="77"/>
      <c r="PEB27" s="78"/>
      <c r="PEC27" s="77"/>
      <c r="PED27" s="78"/>
      <c r="PEE27" s="77"/>
      <c r="PEF27" s="78"/>
      <c r="PEG27" s="77"/>
      <c r="PEH27" s="78"/>
      <c r="PEI27" s="77"/>
      <c r="PEJ27" s="78"/>
      <c r="PEK27" s="77"/>
      <c r="PEL27" s="78"/>
      <c r="PEM27" s="77"/>
      <c r="PEN27" s="78"/>
      <c r="PEO27" s="77"/>
      <c r="PEP27" s="78"/>
      <c r="PEQ27" s="77"/>
      <c r="PER27" s="78"/>
      <c r="PES27" s="77"/>
      <c r="PET27" s="78"/>
      <c r="PEU27" s="77"/>
      <c r="PEV27" s="78"/>
      <c r="PEW27" s="77"/>
      <c r="PEX27" s="78"/>
      <c r="PEY27" s="77"/>
      <c r="PEZ27" s="78"/>
      <c r="PFA27" s="77"/>
      <c r="PFB27" s="78"/>
      <c r="PFC27" s="77"/>
      <c r="PFD27" s="78"/>
      <c r="PFE27" s="77"/>
      <c r="PFF27" s="78"/>
      <c r="PFG27" s="77"/>
      <c r="PFH27" s="78"/>
      <c r="PFI27" s="77"/>
      <c r="PFJ27" s="78"/>
      <c r="PFK27" s="77"/>
      <c r="PFL27" s="78"/>
      <c r="PFM27" s="77"/>
      <c r="PFN27" s="78"/>
      <c r="PFO27" s="77"/>
      <c r="PFP27" s="78"/>
      <c r="PFQ27" s="77"/>
      <c r="PFR27" s="78"/>
      <c r="PFS27" s="77"/>
      <c r="PFT27" s="78"/>
      <c r="PFU27" s="77"/>
      <c r="PFV27" s="78"/>
      <c r="PFW27" s="77"/>
      <c r="PFX27" s="78"/>
      <c r="PFY27" s="77"/>
      <c r="PFZ27" s="78"/>
      <c r="PGA27" s="77"/>
      <c r="PGB27" s="78"/>
      <c r="PGC27" s="77"/>
      <c r="PGD27" s="78"/>
      <c r="PGE27" s="77"/>
      <c r="PGF27" s="78"/>
      <c r="PGG27" s="77"/>
      <c r="PGH27" s="78"/>
      <c r="PGI27" s="77"/>
      <c r="PGJ27" s="78"/>
      <c r="PGK27" s="77"/>
      <c r="PGL27" s="78"/>
      <c r="PGM27" s="77"/>
      <c r="PGN27" s="78"/>
      <c r="PGO27" s="77"/>
      <c r="PGP27" s="78"/>
      <c r="PGQ27" s="77"/>
      <c r="PGR27" s="78"/>
      <c r="PGS27" s="77"/>
      <c r="PGT27" s="78"/>
      <c r="PGU27" s="77"/>
      <c r="PGV27" s="78"/>
      <c r="PGW27" s="77"/>
      <c r="PGX27" s="78"/>
      <c r="PGY27" s="77"/>
      <c r="PGZ27" s="78"/>
      <c r="PHA27" s="77"/>
      <c r="PHB27" s="78"/>
      <c r="PHC27" s="77"/>
      <c r="PHD27" s="78"/>
      <c r="PHE27" s="77"/>
      <c r="PHF27" s="78"/>
      <c r="PHG27" s="77"/>
      <c r="PHH27" s="78"/>
      <c r="PHI27" s="77"/>
      <c r="PHJ27" s="78"/>
      <c r="PHK27" s="77"/>
      <c r="PHL27" s="78"/>
      <c r="PHM27" s="77"/>
      <c r="PHN27" s="78"/>
      <c r="PHO27" s="77"/>
      <c r="PHP27" s="78"/>
      <c r="PHQ27" s="77"/>
      <c r="PHR27" s="78"/>
      <c r="PHS27" s="77"/>
      <c r="PHT27" s="78"/>
      <c r="PHU27" s="77"/>
      <c r="PHV27" s="78"/>
      <c r="PHW27" s="77"/>
      <c r="PHX27" s="78"/>
      <c r="PHY27" s="77"/>
      <c r="PHZ27" s="78"/>
      <c r="PIA27" s="77"/>
      <c r="PIB27" s="78"/>
      <c r="PIC27" s="77"/>
      <c r="PID27" s="78"/>
      <c r="PIE27" s="77"/>
      <c r="PIF27" s="78"/>
      <c r="PIG27" s="77"/>
      <c r="PIH27" s="78"/>
      <c r="PII27" s="77"/>
      <c r="PIJ27" s="78"/>
      <c r="PIK27" s="77"/>
      <c r="PIL27" s="78"/>
      <c r="PIM27" s="77"/>
      <c r="PIN27" s="78"/>
      <c r="PIO27" s="77"/>
      <c r="PIP27" s="78"/>
      <c r="PIQ27" s="77"/>
      <c r="PIR27" s="78"/>
      <c r="PIS27" s="77"/>
      <c r="PIT27" s="78"/>
      <c r="PIU27" s="77"/>
      <c r="PIV27" s="78"/>
      <c r="PIW27" s="77"/>
      <c r="PIX27" s="78"/>
      <c r="PIY27" s="77"/>
      <c r="PIZ27" s="78"/>
      <c r="PJA27" s="77"/>
      <c r="PJB27" s="78"/>
      <c r="PJC27" s="77"/>
      <c r="PJD27" s="78"/>
      <c r="PJE27" s="77"/>
      <c r="PJF27" s="78"/>
      <c r="PJG27" s="77"/>
      <c r="PJH27" s="78"/>
      <c r="PJI27" s="77"/>
      <c r="PJJ27" s="78"/>
      <c r="PJK27" s="77"/>
      <c r="PJL27" s="78"/>
      <c r="PJM27" s="77"/>
      <c r="PJN27" s="78"/>
      <c r="PJO27" s="77"/>
      <c r="PJP27" s="78"/>
      <c r="PJQ27" s="77"/>
      <c r="PJR27" s="78"/>
      <c r="PJS27" s="77"/>
      <c r="PJT27" s="78"/>
      <c r="PJU27" s="77"/>
      <c r="PJV27" s="78"/>
      <c r="PJW27" s="77"/>
      <c r="PJX27" s="78"/>
      <c r="PJY27" s="77"/>
      <c r="PJZ27" s="78"/>
      <c r="PKA27" s="77"/>
      <c r="PKB27" s="78"/>
      <c r="PKC27" s="77"/>
      <c r="PKD27" s="78"/>
      <c r="PKE27" s="77"/>
      <c r="PKF27" s="78"/>
      <c r="PKG27" s="77"/>
      <c r="PKH27" s="78"/>
      <c r="PKI27" s="77"/>
      <c r="PKJ27" s="78"/>
      <c r="PKK27" s="77"/>
      <c r="PKL27" s="78"/>
      <c r="PKM27" s="77"/>
      <c r="PKN27" s="78"/>
      <c r="PKO27" s="77"/>
      <c r="PKP27" s="78"/>
      <c r="PKQ27" s="77"/>
      <c r="PKR27" s="78"/>
      <c r="PKS27" s="77"/>
      <c r="PKT27" s="78"/>
      <c r="PKU27" s="77"/>
      <c r="PKV27" s="78"/>
      <c r="PKW27" s="77"/>
      <c r="PKX27" s="78"/>
      <c r="PKY27" s="77"/>
      <c r="PKZ27" s="78"/>
      <c r="PLA27" s="77"/>
      <c r="PLB27" s="78"/>
      <c r="PLC27" s="77"/>
      <c r="PLD27" s="78"/>
      <c r="PLE27" s="77"/>
      <c r="PLF27" s="78"/>
      <c r="PLG27" s="77"/>
      <c r="PLH27" s="78"/>
      <c r="PLI27" s="77"/>
      <c r="PLJ27" s="78"/>
      <c r="PLK27" s="77"/>
      <c r="PLL27" s="78"/>
      <c r="PLM27" s="77"/>
      <c r="PLN27" s="78"/>
      <c r="PLO27" s="77"/>
      <c r="PLP27" s="78"/>
      <c r="PLQ27" s="77"/>
      <c r="PLR27" s="78"/>
      <c r="PLS27" s="77"/>
      <c r="PLT27" s="78"/>
      <c r="PLU27" s="77"/>
      <c r="PLV27" s="78"/>
      <c r="PLW27" s="77"/>
      <c r="PLX27" s="78"/>
      <c r="PLY27" s="77"/>
      <c r="PLZ27" s="78"/>
      <c r="PMA27" s="77"/>
      <c r="PMB27" s="78"/>
      <c r="PMC27" s="77"/>
      <c r="PMD27" s="78"/>
      <c r="PME27" s="77"/>
      <c r="PMF27" s="78"/>
      <c r="PMG27" s="77"/>
      <c r="PMH27" s="78"/>
      <c r="PMI27" s="77"/>
      <c r="PMJ27" s="78"/>
      <c r="PMK27" s="77"/>
      <c r="PML27" s="78"/>
      <c r="PMM27" s="77"/>
      <c r="PMN27" s="78"/>
      <c r="PMO27" s="77"/>
      <c r="PMP27" s="78"/>
      <c r="PMQ27" s="77"/>
      <c r="PMR27" s="78"/>
      <c r="PMS27" s="77"/>
      <c r="PMT27" s="78"/>
      <c r="PMU27" s="77"/>
      <c r="PMV27" s="78"/>
      <c r="PMW27" s="77"/>
      <c r="PMX27" s="78"/>
      <c r="PMY27" s="77"/>
      <c r="PMZ27" s="78"/>
      <c r="PNA27" s="77"/>
      <c r="PNB27" s="78"/>
      <c r="PNC27" s="77"/>
      <c r="PND27" s="78"/>
      <c r="PNE27" s="77"/>
      <c r="PNF27" s="78"/>
      <c r="PNG27" s="77"/>
      <c r="PNH27" s="78"/>
      <c r="PNI27" s="77"/>
      <c r="PNJ27" s="78"/>
      <c r="PNK27" s="77"/>
      <c r="PNL27" s="78"/>
      <c r="PNM27" s="77"/>
      <c r="PNN27" s="78"/>
      <c r="PNO27" s="77"/>
      <c r="PNP27" s="78"/>
      <c r="PNQ27" s="77"/>
      <c r="PNR27" s="78"/>
      <c r="PNS27" s="77"/>
      <c r="PNT27" s="78"/>
      <c r="PNU27" s="77"/>
      <c r="PNV27" s="78"/>
      <c r="PNW27" s="77"/>
      <c r="PNX27" s="78"/>
      <c r="PNY27" s="77"/>
      <c r="PNZ27" s="78"/>
      <c r="POA27" s="77"/>
      <c r="POB27" s="78"/>
      <c r="POC27" s="77"/>
      <c r="POD27" s="78"/>
      <c r="POE27" s="77"/>
      <c r="POF27" s="78"/>
      <c r="POG27" s="77"/>
      <c r="POH27" s="78"/>
      <c r="POI27" s="77"/>
      <c r="POJ27" s="78"/>
      <c r="POK27" s="77"/>
      <c r="POL27" s="78"/>
      <c r="POM27" s="77"/>
      <c r="PON27" s="78"/>
      <c r="POO27" s="77"/>
      <c r="POP27" s="78"/>
      <c r="POQ27" s="77"/>
      <c r="POR27" s="78"/>
      <c r="POS27" s="77"/>
      <c r="POT27" s="78"/>
      <c r="POU27" s="77"/>
      <c r="POV27" s="78"/>
      <c r="POW27" s="77"/>
      <c r="POX27" s="78"/>
      <c r="POY27" s="77"/>
      <c r="POZ27" s="78"/>
      <c r="PPA27" s="77"/>
      <c r="PPB27" s="78"/>
      <c r="PPC27" s="77"/>
      <c r="PPD27" s="78"/>
      <c r="PPE27" s="77"/>
      <c r="PPF27" s="78"/>
      <c r="PPG27" s="77"/>
      <c r="PPH27" s="78"/>
      <c r="PPI27" s="77"/>
      <c r="PPJ27" s="78"/>
      <c r="PPK27" s="77"/>
      <c r="PPL27" s="78"/>
      <c r="PPM27" s="77"/>
      <c r="PPN27" s="78"/>
      <c r="PPO27" s="77"/>
      <c r="PPP27" s="78"/>
      <c r="PPQ27" s="77"/>
      <c r="PPR27" s="78"/>
      <c r="PPS27" s="77"/>
      <c r="PPT27" s="78"/>
      <c r="PPU27" s="77"/>
      <c r="PPV27" s="78"/>
      <c r="PPW27" s="77"/>
      <c r="PPX27" s="78"/>
      <c r="PPY27" s="77"/>
      <c r="PPZ27" s="78"/>
      <c r="PQA27" s="77"/>
      <c r="PQB27" s="78"/>
      <c r="PQC27" s="77"/>
      <c r="PQD27" s="78"/>
      <c r="PQE27" s="77"/>
      <c r="PQF27" s="78"/>
      <c r="PQG27" s="77"/>
      <c r="PQH27" s="78"/>
      <c r="PQI27" s="77"/>
      <c r="PQJ27" s="78"/>
      <c r="PQK27" s="77"/>
      <c r="PQL27" s="78"/>
      <c r="PQM27" s="77"/>
      <c r="PQN27" s="78"/>
      <c r="PQO27" s="77"/>
      <c r="PQP27" s="78"/>
      <c r="PQQ27" s="77"/>
      <c r="PQR27" s="78"/>
      <c r="PQS27" s="77"/>
      <c r="PQT27" s="78"/>
      <c r="PQU27" s="77"/>
      <c r="PQV27" s="78"/>
      <c r="PQW27" s="77"/>
      <c r="PQX27" s="78"/>
      <c r="PQY27" s="77"/>
      <c r="PQZ27" s="78"/>
      <c r="PRA27" s="77"/>
      <c r="PRB27" s="78"/>
      <c r="PRC27" s="77"/>
      <c r="PRD27" s="78"/>
      <c r="PRE27" s="77"/>
      <c r="PRF27" s="78"/>
      <c r="PRG27" s="77"/>
      <c r="PRH27" s="78"/>
      <c r="PRI27" s="77"/>
      <c r="PRJ27" s="78"/>
      <c r="PRK27" s="77"/>
      <c r="PRL27" s="78"/>
      <c r="PRM27" s="77"/>
      <c r="PRN27" s="78"/>
      <c r="PRO27" s="77"/>
      <c r="PRP27" s="78"/>
      <c r="PRQ27" s="77"/>
      <c r="PRR27" s="78"/>
      <c r="PRS27" s="77"/>
      <c r="PRT27" s="78"/>
      <c r="PRU27" s="77"/>
      <c r="PRV27" s="78"/>
      <c r="PRW27" s="77"/>
      <c r="PRX27" s="78"/>
      <c r="PRY27" s="77"/>
      <c r="PRZ27" s="78"/>
      <c r="PSA27" s="77"/>
      <c r="PSB27" s="78"/>
      <c r="PSC27" s="77"/>
      <c r="PSD27" s="78"/>
      <c r="PSE27" s="77"/>
      <c r="PSF27" s="78"/>
      <c r="PSG27" s="77"/>
      <c r="PSH27" s="78"/>
      <c r="PSI27" s="77"/>
      <c r="PSJ27" s="78"/>
      <c r="PSK27" s="77"/>
      <c r="PSL27" s="78"/>
      <c r="PSM27" s="77"/>
      <c r="PSN27" s="78"/>
      <c r="PSO27" s="77"/>
      <c r="PSP27" s="78"/>
      <c r="PSQ27" s="77"/>
      <c r="PSR27" s="78"/>
      <c r="PSS27" s="77"/>
      <c r="PST27" s="78"/>
      <c r="PSU27" s="77"/>
      <c r="PSV27" s="78"/>
      <c r="PSW27" s="77"/>
      <c r="PSX27" s="78"/>
      <c r="PSY27" s="77"/>
      <c r="PSZ27" s="78"/>
      <c r="PTA27" s="77"/>
      <c r="PTB27" s="78"/>
      <c r="PTC27" s="77"/>
      <c r="PTD27" s="78"/>
      <c r="PTE27" s="77"/>
      <c r="PTF27" s="78"/>
      <c r="PTG27" s="77"/>
      <c r="PTH27" s="78"/>
      <c r="PTI27" s="77"/>
      <c r="PTJ27" s="78"/>
      <c r="PTK27" s="77"/>
      <c r="PTL27" s="78"/>
      <c r="PTM27" s="77"/>
      <c r="PTN27" s="78"/>
      <c r="PTO27" s="77"/>
      <c r="PTP27" s="78"/>
      <c r="PTQ27" s="77"/>
      <c r="PTR27" s="78"/>
      <c r="PTS27" s="77"/>
      <c r="PTT27" s="78"/>
      <c r="PTU27" s="77"/>
      <c r="PTV27" s="78"/>
      <c r="PTW27" s="77"/>
      <c r="PTX27" s="78"/>
      <c r="PTY27" s="77"/>
      <c r="PTZ27" s="78"/>
      <c r="PUA27" s="77"/>
      <c r="PUB27" s="78"/>
      <c r="PUC27" s="77"/>
      <c r="PUD27" s="78"/>
      <c r="PUE27" s="77"/>
      <c r="PUF27" s="78"/>
      <c r="PUG27" s="77"/>
      <c r="PUH27" s="78"/>
      <c r="PUI27" s="77"/>
      <c r="PUJ27" s="78"/>
      <c r="PUK27" s="77"/>
      <c r="PUL27" s="78"/>
      <c r="PUM27" s="77"/>
      <c r="PUN27" s="78"/>
      <c r="PUO27" s="77"/>
      <c r="PUP27" s="78"/>
      <c r="PUQ27" s="77"/>
      <c r="PUR27" s="78"/>
      <c r="PUS27" s="77"/>
      <c r="PUT27" s="78"/>
      <c r="PUU27" s="77"/>
      <c r="PUV27" s="78"/>
      <c r="PUW27" s="77"/>
      <c r="PUX27" s="78"/>
      <c r="PUY27" s="77"/>
      <c r="PUZ27" s="78"/>
      <c r="PVA27" s="77"/>
      <c r="PVB27" s="78"/>
      <c r="PVC27" s="77"/>
      <c r="PVD27" s="78"/>
      <c r="PVE27" s="77"/>
      <c r="PVF27" s="78"/>
      <c r="PVG27" s="77"/>
      <c r="PVH27" s="78"/>
      <c r="PVI27" s="77"/>
      <c r="PVJ27" s="78"/>
      <c r="PVK27" s="77"/>
      <c r="PVL27" s="78"/>
      <c r="PVM27" s="77"/>
      <c r="PVN27" s="78"/>
      <c r="PVO27" s="77"/>
      <c r="PVP27" s="78"/>
      <c r="PVQ27" s="77"/>
      <c r="PVR27" s="78"/>
      <c r="PVS27" s="77"/>
      <c r="PVT27" s="78"/>
      <c r="PVU27" s="77"/>
      <c r="PVV27" s="78"/>
      <c r="PVW27" s="77"/>
      <c r="PVX27" s="78"/>
      <c r="PVY27" s="77"/>
      <c r="PVZ27" s="78"/>
      <c r="PWA27" s="77"/>
      <c r="PWB27" s="78"/>
      <c r="PWC27" s="77"/>
      <c r="PWD27" s="78"/>
      <c r="PWE27" s="77"/>
      <c r="PWF27" s="78"/>
      <c r="PWG27" s="77"/>
      <c r="PWH27" s="78"/>
      <c r="PWI27" s="77"/>
      <c r="PWJ27" s="78"/>
      <c r="PWK27" s="77"/>
      <c r="PWL27" s="78"/>
      <c r="PWM27" s="77"/>
      <c r="PWN27" s="78"/>
      <c r="PWO27" s="77"/>
      <c r="PWP27" s="78"/>
      <c r="PWQ27" s="77"/>
      <c r="PWR27" s="78"/>
      <c r="PWS27" s="77"/>
      <c r="PWT27" s="78"/>
      <c r="PWU27" s="77"/>
      <c r="PWV27" s="78"/>
      <c r="PWW27" s="77"/>
      <c r="PWX27" s="78"/>
      <c r="PWY27" s="77"/>
      <c r="PWZ27" s="78"/>
      <c r="PXA27" s="77"/>
      <c r="PXB27" s="78"/>
      <c r="PXC27" s="77"/>
      <c r="PXD27" s="78"/>
      <c r="PXE27" s="77"/>
      <c r="PXF27" s="78"/>
      <c r="PXG27" s="77"/>
      <c r="PXH27" s="78"/>
      <c r="PXI27" s="77"/>
      <c r="PXJ27" s="78"/>
      <c r="PXK27" s="77"/>
      <c r="PXL27" s="78"/>
      <c r="PXM27" s="77"/>
      <c r="PXN27" s="78"/>
      <c r="PXO27" s="77"/>
      <c r="PXP27" s="78"/>
      <c r="PXQ27" s="77"/>
      <c r="PXR27" s="78"/>
      <c r="PXS27" s="77"/>
      <c r="PXT27" s="78"/>
      <c r="PXU27" s="77"/>
      <c r="PXV27" s="78"/>
      <c r="PXW27" s="77"/>
      <c r="PXX27" s="78"/>
      <c r="PXY27" s="77"/>
      <c r="PXZ27" s="78"/>
      <c r="PYA27" s="77"/>
      <c r="PYB27" s="78"/>
      <c r="PYC27" s="77"/>
      <c r="PYD27" s="78"/>
      <c r="PYE27" s="77"/>
      <c r="PYF27" s="78"/>
      <c r="PYG27" s="77"/>
      <c r="PYH27" s="78"/>
      <c r="PYI27" s="77"/>
      <c r="PYJ27" s="78"/>
      <c r="PYK27" s="77"/>
      <c r="PYL27" s="78"/>
      <c r="PYM27" s="77"/>
      <c r="PYN27" s="78"/>
      <c r="PYO27" s="77"/>
      <c r="PYP27" s="78"/>
      <c r="PYQ27" s="77"/>
      <c r="PYR27" s="78"/>
      <c r="PYS27" s="77"/>
      <c r="PYT27" s="78"/>
      <c r="PYU27" s="77"/>
      <c r="PYV27" s="78"/>
      <c r="PYW27" s="77"/>
      <c r="PYX27" s="78"/>
      <c r="PYY27" s="77"/>
      <c r="PYZ27" s="78"/>
      <c r="PZA27" s="77"/>
      <c r="PZB27" s="78"/>
      <c r="PZC27" s="77"/>
      <c r="PZD27" s="78"/>
      <c r="PZE27" s="77"/>
      <c r="PZF27" s="78"/>
      <c r="PZG27" s="77"/>
      <c r="PZH27" s="78"/>
      <c r="PZI27" s="77"/>
      <c r="PZJ27" s="78"/>
      <c r="PZK27" s="77"/>
      <c r="PZL27" s="78"/>
      <c r="PZM27" s="77"/>
      <c r="PZN27" s="78"/>
      <c r="PZO27" s="77"/>
      <c r="PZP27" s="78"/>
      <c r="PZQ27" s="77"/>
      <c r="PZR27" s="78"/>
      <c r="PZS27" s="77"/>
      <c r="PZT27" s="78"/>
      <c r="PZU27" s="77"/>
      <c r="PZV27" s="78"/>
      <c r="PZW27" s="77"/>
      <c r="PZX27" s="78"/>
      <c r="PZY27" s="77"/>
      <c r="PZZ27" s="78"/>
      <c r="QAA27" s="77"/>
      <c r="QAB27" s="78"/>
      <c r="QAC27" s="77"/>
      <c r="QAD27" s="78"/>
      <c r="QAE27" s="77"/>
      <c r="QAF27" s="78"/>
      <c r="QAG27" s="77"/>
      <c r="QAH27" s="78"/>
      <c r="QAI27" s="77"/>
      <c r="QAJ27" s="78"/>
      <c r="QAK27" s="77"/>
      <c r="QAL27" s="78"/>
      <c r="QAM27" s="77"/>
      <c r="QAN27" s="78"/>
      <c r="QAO27" s="77"/>
      <c r="QAP27" s="78"/>
      <c r="QAQ27" s="77"/>
      <c r="QAR27" s="78"/>
      <c r="QAS27" s="77"/>
      <c r="QAT27" s="78"/>
      <c r="QAU27" s="77"/>
      <c r="QAV27" s="78"/>
      <c r="QAW27" s="77"/>
      <c r="QAX27" s="78"/>
      <c r="QAY27" s="77"/>
      <c r="QAZ27" s="78"/>
      <c r="QBA27" s="77"/>
      <c r="QBB27" s="78"/>
      <c r="QBC27" s="77"/>
      <c r="QBD27" s="78"/>
      <c r="QBE27" s="77"/>
      <c r="QBF27" s="78"/>
      <c r="QBG27" s="77"/>
      <c r="QBH27" s="78"/>
      <c r="QBI27" s="77"/>
      <c r="QBJ27" s="78"/>
      <c r="QBK27" s="77"/>
      <c r="QBL27" s="78"/>
      <c r="QBM27" s="77"/>
      <c r="QBN27" s="78"/>
      <c r="QBO27" s="77"/>
      <c r="QBP27" s="78"/>
      <c r="QBQ27" s="77"/>
      <c r="QBR27" s="78"/>
      <c r="QBS27" s="77"/>
      <c r="QBT27" s="78"/>
      <c r="QBU27" s="77"/>
      <c r="QBV27" s="78"/>
      <c r="QBW27" s="77"/>
      <c r="QBX27" s="78"/>
      <c r="QBY27" s="77"/>
      <c r="QBZ27" s="78"/>
      <c r="QCA27" s="77"/>
      <c r="QCB27" s="78"/>
      <c r="QCC27" s="77"/>
      <c r="QCD27" s="78"/>
      <c r="QCE27" s="77"/>
      <c r="QCF27" s="78"/>
      <c r="QCG27" s="77"/>
      <c r="QCH27" s="78"/>
      <c r="QCI27" s="77"/>
      <c r="QCJ27" s="78"/>
      <c r="QCK27" s="77"/>
      <c r="QCL27" s="78"/>
      <c r="QCM27" s="77"/>
      <c r="QCN27" s="78"/>
      <c r="QCO27" s="77"/>
      <c r="QCP27" s="78"/>
      <c r="QCQ27" s="77"/>
      <c r="QCR27" s="78"/>
      <c r="QCS27" s="77"/>
      <c r="QCT27" s="78"/>
      <c r="QCU27" s="77"/>
      <c r="QCV27" s="78"/>
      <c r="QCW27" s="77"/>
      <c r="QCX27" s="78"/>
      <c r="QCY27" s="77"/>
      <c r="QCZ27" s="78"/>
      <c r="QDA27" s="77"/>
      <c r="QDB27" s="78"/>
      <c r="QDC27" s="77"/>
      <c r="QDD27" s="78"/>
      <c r="QDE27" s="77"/>
      <c r="QDF27" s="78"/>
      <c r="QDG27" s="77"/>
      <c r="QDH27" s="78"/>
      <c r="QDI27" s="77"/>
      <c r="QDJ27" s="78"/>
      <c r="QDK27" s="77"/>
      <c r="QDL27" s="78"/>
      <c r="QDM27" s="77"/>
      <c r="QDN27" s="78"/>
      <c r="QDO27" s="77"/>
      <c r="QDP27" s="78"/>
      <c r="QDQ27" s="77"/>
      <c r="QDR27" s="78"/>
      <c r="QDS27" s="77"/>
      <c r="QDT27" s="78"/>
      <c r="QDU27" s="77"/>
      <c r="QDV27" s="78"/>
      <c r="QDW27" s="77"/>
      <c r="QDX27" s="78"/>
      <c r="QDY27" s="77"/>
      <c r="QDZ27" s="78"/>
      <c r="QEA27" s="77"/>
      <c r="QEB27" s="78"/>
      <c r="QEC27" s="77"/>
      <c r="QED27" s="78"/>
      <c r="QEE27" s="77"/>
      <c r="QEF27" s="78"/>
      <c r="QEG27" s="77"/>
      <c r="QEH27" s="78"/>
      <c r="QEI27" s="77"/>
      <c r="QEJ27" s="78"/>
      <c r="QEK27" s="77"/>
      <c r="QEL27" s="78"/>
      <c r="QEM27" s="77"/>
      <c r="QEN27" s="78"/>
      <c r="QEO27" s="77"/>
      <c r="QEP27" s="78"/>
      <c r="QEQ27" s="77"/>
      <c r="QER27" s="78"/>
      <c r="QES27" s="77"/>
      <c r="QET27" s="78"/>
      <c r="QEU27" s="77"/>
      <c r="QEV27" s="78"/>
      <c r="QEW27" s="77"/>
      <c r="QEX27" s="78"/>
      <c r="QEY27" s="77"/>
      <c r="QEZ27" s="78"/>
      <c r="QFA27" s="77"/>
      <c r="QFB27" s="78"/>
      <c r="QFC27" s="77"/>
      <c r="QFD27" s="78"/>
      <c r="QFE27" s="77"/>
      <c r="QFF27" s="78"/>
      <c r="QFG27" s="77"/>
      <c r="QFH27" s="78"/>
      <c r="QFI27" s="77"/>
      <c r="QFJ27" s="78"/>
      <c r="QFK27" s="77"/>
      <c r="QFL27" s="78"/>
      <c r="QFM27" s="77"/>
      <c r="QFN27" s="78"/>
      <c r="QFO27" s="77"/>
      <c r="QFP27" s="78"/>
      <c r="QFQ27" s="77"/>
      <c r="QFR27" s="78"/>
      <c r="QFS27" s="77"/>
      <c r="QFT27" s="78"/>
      <c r="QFU27" s="77"/>
      <c r="QFV27" s="78"/>
      <c r="QFW27" s="77"/>
      <c r="QFX27" s="78"/>
      <c r="QFY27" s="77"/>
      <c r="QFZ27" s="78"/>
      <c r="QGA27" s="77"/>
      <c r="QGB27" s="78"/>
      <c r="QGC27" s="77"/>
      <c r="QGD27" s="78"/>
      <c r="QGE27" s="77"/>
      <c r="QGF27" s="78"/>
      <c r="QGG27" s="77"/>
      <c r="QGH27" s="78"/>
      <c r="QGI27" s="77"/>
      <c r="QGJ27" s="78"/>
      <c r="QGK27" s="77"/>
      <c r="QGL27" s="78"/>
      <c r="QGM27" s="77"/>
      <c r="QGN27" s="78"/>
      <c r="QGO27" s="77"/>
      <c r="QGP27" s="78"/>
      <c r="QGQ27" s="77"/>
      <c r="QGR27" s="78"/>
      <c r="QGS27" s="77"/>
      <c r="QGT27" s="78"/>
      <c r="QGU27" s="77"/>
      <c r="QGV27" s="78"/>
      <c r="QGW27" s="77"/>
      <c r="QGX27" s="78"/>
      <c r="QGY27" s="77"/>
      <c r="QGZ27" s="78"/>
      <c r="QHA27" s="77"/>
      <c r="QHB27" s="78"/>
      <c r="QHC27" s="77"/>
      <c r="QHD27" s="78"/>
      <c r="QHE27" s="77"/>
      <c r="QHF27" s="78"/>
      <c r="QHG27" s="77"/>
      <c r="QHH27" s="78"/>
      <c r="QHI27" s="77"/>
      <c r="QHJ27" s="78"/>
      <c r="QHK27" s="77"/>
      <c r="QHL27" s="78"/>
      <c r="QHM27" s="77"/>
      <c r="QHN27" s="78"/>
      <c r="QHO27" s="77"/>
      <c r="QHP27" s="78"/>
      <c r="QHQ27" s="77"/>
      <c r="QHR27" s="78"/>
      <c r="QHS27" s="77"/>
      <c r="QHT27" s="78"/>
      <c r="QHU27" s="77"/>
      <c r="QHV27" s="78"/>
      <c r="QHW27" s="77"/>
      <c r="QHX27" s="78"/>
      <c r="QHY27" s="77"/>
      <c r="QHZ27" s="78"/>
      <c r="QIA27" s="77"/>
      <c r="QIB27" s="78"/>
      <c r="QIC27" s="77"/>
      <c r="QID27" s="78"/>
      <c r="QIE27" s="77"/>
      <c r="QIF27" s="78"/>
      <c r="QIG27" s="77"/>
      <c r="QIH27" s="78"/>
      <c r="QII27" s="77"/>
      <c r="QIJ27" s="78"/>
      <c r="QIK27" s="77"/>
      <c r="QIL27" s="78"/>
      <c r="QIM27" s="77"/>
      <c r="QIN27" s="78"/>
      <c r="QIO27" s="77"/>
      <c r="QIP27" s="78"/>
      <c r="QIQ27" s="77"/>
      <c r="QIR27" s="78"/>
      <c r="QIS27" s="77"/>
      <c r="QIT27" s="78"/>
      <c r="QIU27" s="77"/>
      <c r="QIV27" s="78"/>
      <c r="QIW27" s="77"/>
      <c r="QIX27" s="78"/>
      <c r="QIY27" s="77"/>
      <c r="QIZ27" s="78"/>
      <c r="QJA27" s="77"/>
      <c r="QJB27" s="78"/>
      <c r="QJC27" s="77"/>
      <c r="QJD27" s="78"/>
      <c r="QJE27" s="77"/>
      <c r="QJF27" s="78"/>
      <c r="QJG27" s="77"/>
      <c r="QJH27" s="78"/>
      <c r="QJI27" s="77"/>
      <c r="QJJ27" s="78"/>
      <c r="QJK27" s="77"/>
      <c r="QJL27" s="78"/>
      <c r="QJM27" s="77"/>
      <c r="QJN27" s="78"/>
      <c r="QJO27" s="77"/>
      <c r="QJP27" s="78"/>
      <c r="QJQ27" s="77"/>
      <c r="QJR27" s="78"/>
      <c r="QJS27" s="77"/>
      <c r="QJT27" s="78"/>
      <c r="QJU27" s="77"/>
      <c r="QJV27" s="78"/>
      <c r="QJW27" s="77"/>
      <c r="QJX27" s="78"/>
      <c r="QJY27" s="77"/>
      <c r="QJZ27" s="78"/>
      <c r="QKA27" s="77"/>
      <c r="QKB27" s="78"/>
      <c r="QKC27" s="77"/>
      <c r="QKD27" s="78"/>
      <c r="QKE27" s="77"/>
      <c r="QKF27" s="78"/>
      <c r="QKG27" s="77"/>
      <c r="QKH27" s="78"/>
      <c r="QKI27" s="77"/>
      <c r="QKJ27" s="78"/>
      <c r="QKK27" s="77"/>
      <c r="QKL27" s="78"/>
      <c r="QKM27" s="77"/>
      <c r="QKN27" s="78"/>
      <c r="QKO27" s="77"/>
      <c r="QKP27" s="78"/>
      <c r="QKQ27" s="77"/>
      <c r="QKR27" s="78"/>
      <c r="QKS27" s="77"/>
      <c r="QKT27" s="78"/>
      <c r="QKU27" s="77"/>
      <c r="QKV27" s="78"/>
      <c r="QKW27" s="77"/>
      <c r="QKX27" s="78"/>
      <c r="QKY27" s="77"/>
      <c r="QKZ27" s="78"/>
      <c r="QLA27" s="77"/>
      <c r="QLB27" s="78"/>
      <c r="QLC27" s="77"/>
      <c r="QLD27" s="78"/>
      <c r="QLE27" s="77"/>
      <c r="QLF27" s="78"/>
      <c r="QLG27" s="77"/>
      <c r="QLH27" s="78"/>
      <c r="QLI27" s="77"/>
      <c r="QLJ27" s="78"/>
      <c r="QLK27" s="77"/>
      <c r="QLL27" s="78"/>
      <c r="QLM27" s="77"/>
      <c r="QLN27" s="78"/>
      <c r="QLO27" s="77"/>
      <c r="QLP27" s="78"/>
      <c r="QLQ27" s="77"/>
      <c r="QLR27" s="78"/>
      <c r="QLS27" s="77"/>
      <c r="QLT27" s="78"/>
      <c r="QLU27" s="77"/>
      <c r="QLV27" s="78"/>
      <c r="QLW27" s="77"/>
      <c r="QLX27" s="78"/>
      <c r="QLY27" s="77"/>
      <c r="QLZ27" s="78"/>
      <c r="QMA27" s="77"/>
      <c r="QMB27" s="78"/>
      <c r="QMC27" s="77"/>
      <c r="QMD27" s="78"/>
      <c r="QME27" s="77"/>
      <c r="QMF27" s="78"/>
      <c r="QMG27" s="77"/>
      <c r="QMH27" s="78"/>
      <c r="QMI27" s="77"/>
      <c r="QMJ27" s="78"/>
      <c r="QMK27" s="77"/>
      <c r="QML27" s="78"/>
      <c r="QMM27" s="77"/>
      <c r="QMN27" s="78"/>
      <c r="QMO27" s="77"/>
      <c r="QMP27" s="78"/>
      <c r="QMQ27" s="77"/>
      <c r="QMR27" s="78"/>
      <c r="QMS27" s="77"/>
      <c r="QMT27" s="78"/>
      <c r="QMU27" s="77"/>
      <c r="QMV27" s="78"/>
      <c r="QMW27" s="77"/>
      <c r="QMX27" s="78"/>
      <c r="QMY27" s="77"/>
      <c r="QMZ27" s="78"/>
      <c r="QNA27" s="77"/>
      <c r="QNB27" s="78"/>
      <c r="QNC27" s="77"/>
      <c r="QND27" s="78"/>
      <c r="QNE27" s="77"/>
      <c r="QNF27" s="78"/>
      <c r="QNG27" s="77"/>
      <c r="QNH27" s="78"/>
      <c r="QNI27" s="77"/>
      <c r="QNJ27" s="78"/>
      <c r="QNK27" s="77"/>
      <c r="QNL27" s="78"/>
      <c r="QNM27" s="77"/>
      <c r="QNN27" s="78"/>
      <c r="QNO27" s="77"/>
      <c r="QNP27" s="78"/>
      <c r="QNQ27" s="77"/>
      <c r="QNR27" s="78"/>
      <c r="QNS27" s="77"/>
      <c r="QNT27" s="78"/>
      <c r="QNU27" s="77"/>
      <c r="QNV27" s="78"/>
      <c r="QNW27" s="77"/>
      <c r="QNX27" s="78"/>
      <c r="QNY27" s="77"/>
      <c r="QNZ27" s="78"/>
      <c r="QOA27" s="77"/>
      <c r="QOB27" s="78"/>
      <c r="QOC27" s="77"/>
      <c r="QOD27" s="78"/>
      <c r="QOE27" s="77"/>
      <c r="QOF27" s="78"/>
      <c r="QOG27" s="77"/>
      <c r="QOH27" s="78"/>
      <c r="QOI27" s="77"/>
      <c r="QOJ27" s="78"/>
      <c r="QOK27" s="77"/>
      <c r="QOL27" s="78"/>
      <c r="QOM27" s="77"/>
      <c r="QON27" s="78"/>
      <c r="QOO27" s="77"/>
      <c r="QOP27" s="78"/>
      <c r="QOQ27" s="77"/>
      <c r="QOR27" s="78"/>
      <c r="QOS27" s="77"/>
      <c r="QOT27" s="78"/>
      <c r="QOU27" s="77"/>
      <c r="QOV27" s="78"/>
      <c r="QOW27" s="77"/>
      <c r="QOX27" s="78"/>
      <c r="QOY27" s="77"/>
      <c r="QOZ27" s="78"/>
      <c r="QPA27" s="77"/>
      <c r="QPB27" s="78"/>
      <c r="QPC27" s="77"/>
      <c r="QPD27" s="78"/>
      <c r="QPE27" s="77"/>
      <c r="QPF27" s="78"/>
      <c r="QPG27" s="77"/>
      <c r="QPH27" s="78"/>
      <c r="QPI27" s="77"/>
      <c r="QPJ27" s="78"/>
      <c r="QPK27" s="77"/>
      <c r="QPL27" s="78"/>
      <c r="QPM27" s="77"/>
      <c r="QPN27" s="78"/>
      <c r="QPO27" s="77"/>
      <c r="QPP27" s="78"/>
      <c r="QPQ27" s="77"/>
      <c r="QPR27" s="78"/>
      <c r="QPS27" s="77"/>
      <c r="QPT27" s="78"/>
      <c r="QPU27" s="77"/>
      <c r="QPV27" s="78"/>
      <c r="QPW27" s="77"/>
      <c r="QPX27" s="78"/>
      <c r="QPY27" s="77"/>
      <c r="QPZ27" s="78"/>
      <c r="QQA27" s="77"/>
      <c r="QQB27" s="78"/>
      <c r="QQC27" s="77"/>
      <c r="QQD27" s="78"/>
      <c r="QQE27" s="77"/>
      <c r="QQF27" s="78"/>
      <c r="QQG27" s="77"/>
      <c r="QQH27" s="78"/>
      <c r="QQI27" s="77"/>
      <c r="QQJ27" s="78"/>
      <c r="QQK27" s="77"/>
      <c r="QQL27" s="78"/>
      <c r="QQM27" s="77"/>
      <c r="QQN27" s="78"/>
      <c r="QQO27" s="77"/>
      <c r="QQP27" s="78"/>
      <c r="QQQ27" s="77"/>
      <c r="QQR27" s="78"/>
      <c r="QQS27" s="77"/>
      <c r="QQT27" s="78"/>
      <c r="QQU27" s="77"/>
      <c r="QQV27" s="78"/>
      <c r="QQW27" s="77"/>
      <c r="QQX27" s="78"/>
      <c r="QQY27" s="77"/>
      <c r="QQZ27" s="78"/>
      <c r="QRA27" s="77"/>
      <c r="QRB27" s="78"/>
      <c r="QRC27" s="77"/>
      <c r="QRD27" s="78"/>
      <c r="QRE27" s="77"/>
      <c r="QRF27" s="78"/>
      <c r="QRG27" s="77"/>
      <c r="QRH27" s="78"/>
      <c r="QRI27" s="77"/>
      <c r="QRJ27" s="78"/>
      <c r="QRK27" s="77"/>
      <c r="QRL27" s="78"/>
      <c r="QRM27" s="77"/>
      <c r="QRN27" s="78"/>
      <c r="QRO27" s="77"/>
      <c r="QRP27" s="78"/>
      <c r="QRQ27" s="77"/>
      <c r="QRR27" s="78"/>
      <c r="QRS27" s="77"/>
      <c r="QRT27" s="78"/>
      <c r="QRU27" s="77"/>
      <c r="QRV27" s="78"/>
      <c r="QRW27" s="77"/>
      <c r="QRX27" s="78"/>
      <c r="QRY27" s="77"/>
      <c r="QRZ27" s="78"/>
      <c r="QSA27" s="77"/>
      <c r="QSB27" s="78"/>
      <c r="QSC27" s="77"/>
      <c r="QSD27" s="78"/>
      <c r="QSE27" s="77"/>
      <c r="QSF27" s="78"/>
      <c r="QSG27" s="77"/>
      <c r="QSH27" s="78"/>
      <c r="QSI27" s="77"/>
      <c r="QSJ27" s="78"/>
      <c r="QSK27" s="77"/>
      <c r="QSL27" s="78"/>
      <c r="QSM27" s="77"/>
      <c r="QSN27" s="78"/>
      <c r="QSO27" s="77"/>
      <c r="QSP27" s="78"/>
      <c r="QSQ27" s="77"/>
      <c r="QSR27" s="78"/>
      <c r="QSS27" s="77"/>
      <c r="QST27" s="78"/>
      <c r="QSU27" s="77"/>
      <c r="QSV27" s="78"/>
      <c r="QSW27" s="77"/>
      <c r="QSX27" s="78"/>
      <c r="QSY27" s="77"/>
      <c r="QSZ27" s="78"/>
      <c r="QTA27" s="77"/>
      <c r="QTB27" s="78"/>
      <c r="QTC27" s="77"/>
      <c r="QTD27" s="78"/>
      <c r="QTE27" s="77"/>
      <c r="QTF27" s="78"/>
      <c r="QTG27" s="77"/>
      <c r="QTH27" s="78"/>
      <c r="QTI27" s="77"/>
      <c r="QTJ27" s="78"/>
      <c r="QTK27" s="77"/>
      <c r="QTL27" s="78"/>
      <c r="QTM27" s="77"/>
      <c r="QTN27" s="78"/>
      <c r="QTO27" s="77"/>
      <c r="QTP27" s="78"/>
      <c r="QTQ27" s="77"/>
      <c r="QTR27" s="78"/>
      <c r="QTS27" s="77"/>
      <c r="QTT27" s="78"/>
      <c r="QTU27" s="77"/>
      <c r="QTV27" s="78"/>
      <c r="QTW27" s="77"/>
      <c r="QTX27" s="78"/>
      <c r="QTY27" s="77"/>
      <c r="QTZ27" s="78"/>
      <c r="QUA27" s="77"/>
      <c r="QUB27" s="78"/>
      <c r="QUC27" s="77"/>
      <c r="QUD27" s="78"/>
      <c r="QUE27" s="77"/>
      <c r="QUF27" s="78"/>
      <c r="QUG27" s="77"/>
      <c r="QUH27" s="78"/>
      <c r="QUI27" s="77"/>
      <c r="QUJ27" s="78"/>
      <c r="QUK27" s="77"/>
      <c r="QUL27" s="78"/>
      <c r="QUM27" s="77"/>
      <c r="QUN27" s="78"/>
      <c r="QUO27" s="77"/>
      <c r="QUP27" s="78"/>
      <c r="QUQ27" s="77"/>
      <c r="QUR27" s="78"/>
      <c r="QUS27" s="77"/>
      <c r="QUT27" s="78"/>
      <c r="QUU27" s="77"/>
      <c r="QUV27" s="78"/>
      <c r="QUW27" s="77"/>
      <c r="QUX27" s="78"/>
      <c r="QUY27" s="77"/>
      <c r="QUZ27" s="78"/>
      <c r="QVA27" s="77"/>
      <c r="QVB27" s="78"/>
      <c r="QVC27" s="77"/>
      <c r="QVD27" s="78"/>
      <c r="QVE27" s="77"/>
      <c r="QVF27" s="78"/>
      <c r="QVG27" s="77"/>
      <c r="QVH27" s="78"/>
      <c r="QVI27" s="77"/>
      <c r="QVJ27" s="78"/>
      <c r="QVK27" s="77"/>
      <c r="QVL27" s="78"/>
      <c r="QVM27" s="77"/>
      <c r="QVN27" s="78"/>
      <c r="QVO27" s="77"/>
      <c r="QVP27" s="78"/>
      <c r="QVQ27" s="77"/>
      <c r="QVR27" s="78"/>
      <c r="QVS27" s="77"/>
      <c r="QVT27" s="78"/>
      <c r="QVU27" s="77"/>
      <c r="QVV27" s="78"/>
      <c r="QVW27" s="77"/>
      <c r="QVX27" s="78"/>
      <c r="QVY27" s="77"/>
      <c r="QVZ27" s="78"/>
      <c r="QWA27" s="77"/>
      <c r="QWB27" s="78"/>
      <c r="QWC27" s="77"/>
      <c r="QWD27" s="78"/>
      <c r="QWE27" s="77"/>
      <c r="QWF27" s="78"/>
      <c r="QWG27" s="77"/>
      <c r="QWH27" s="78"/>
      <c r="QWI27" s="77"/>
      <c r="QWJ27" s="78"/>
      <c r="QWK27" s="77"/>
      <c r="QWL27" s="78"/>
      <c r="QWM27" s="77"/>
      <c r="QWN27" s="78"/>
      <c r="QWO27" s="77"/>
      <c r="QWP27" s="78"/>
      <c r="QWQ27" s="77"/>
      <c r="QWR27" s="78"/>
      <c r="QWS27" s="77"/>
      <c r="QWT27" s="78"/>
      <c r="QWU27" s="77"/>
      <c r="QWV27" s="78"/>
      <c r="QWW27" s="77"/>
      <c r="QWX27" s="78"/>
      <c r="QWY27" s="77"/>
      <c r="QWZ27" s="78"/>
      <c r="QXA27" s="77"/>
      <c r="QXB27" s="78"/>
      <c r="QXC27" s="77"/>
      <c r="QXD27" s="78"/>
      <c r="QXE27" s="77"/>
      <c r="QXF27" s="78"/>
      <c r="QXG27" s="77"/>
      <c r="QXH27" s="78"/>
      <c r="QXI27" s="77"/>
      <c r="QXJ27" s="78"/>
      <c r="QXK27" s="77"/>
      <c r="QXL27" s="78"/>
      <c r="QXM27" s="77"/>
      <c r="QXN27" s="78"/>
      <c r="QXO27" s="77"/>
      <c r="QXP27" s="78"/>
      <c r="QXQ27" s="77"/>
      <c r="QXR27" s="78"/>
      <c r="QXS27" s="77"/>
      <c r="QXT27" s="78"/>
      <c r="QXU27" s="77"/>
      <c r="QXV27" s="78"/>
      <c r="QXW27" s="77"/>
      <c r="QXX27" s="78"/>
      <c r="QXY27" s="77"/>
      <c r="QXZ27" s="78"/>
      <c r="QYA27" s="77"/>
      <c r="QYB27" s="78"/>
      <c r="QYC27" s="77"/>
      <c r="QYD27" s="78"/>
      <c r="QYE27" s="77"/>
      <c r="QYF27" s="78"/>
      <c r="QYG27" s="77"/>
      <c r="QYH27" s="78"/>
      <c r="QYI27" s="77"/>
      <c r="QYJ27" s="78"/>
      <c r="QYK27" s="77"/>
      <c r="QYL27" s="78"/>
      <c r="QYM27" s="77"/>
      <c r="QYN27" s="78"/>
      <c r="QYO27" s="77"/>
      <c r="QYP27" s="78"/>
      <c r="QYQ27" s="77"/>
      <c r="QYR27" s="78"/>
      <c r="QYS27" s="77"/>
      <c r="QYT27" s="78"/>
      <c r="QYU27" s="77"/>
      <c r="QYV27" s="78"/>
      <c r="QYW27" s="77"/>
      <c r="QYX27" s="78"/>
      <c r="QYY27" s="77"/>
      <c r="QYZ27" s="78"/>
      <c r="QZA27" s="77"/>
      <c r="QZB27" s="78"/>
      <c r="QZC27" s="77"/>
      <c r="QZD27" s="78"/>
      <c r="QZE27" s="77"/>
      <c r="QZF27" s="78"/>
      <c r="QZG27" s="77"/>
      <c r="QZH27" s="78"/>
      <c r="QZI27" s="77"/>
      <c r="QZJ27" s="78"/>
      <c r="QZK27" s="77"/>
      <c r="QZL27" s="78"/>
      <c r="QZM27" s="77"/>
      <c r="QZN27" s="78"/>
      <c r="QZO27" s="77"/>
      <c r="QZP27" s="78"/>
      <c r="QZQ27" s="77"/>
      <c r="QZR27" s="78"/>
      <c r="QZS27" s="77"/>
      <c r="QZT27" s="78"/>
      <c r="QZU27" s="77"/>
      <c r="QZV27" s="78"/>
      <c r="QZW27" s="77"/>
      <c r="QZX27" s="78"/>
      <c r="QZY27" s="77"/>
      <c r="QZZ27" s="78"/>
      <c r="RAA27" s="77"/>
      <c r="RAB27" s="78"/>
      <c r="RAC27" s="77"/>
      <c r="RAD27" s="78"/>
      <c r="RAE27" s="77"/>
      <c r="RAF27" s="78"/>
      <c r="RAG27" s="77"/>
      <c r="RAH27" s="78"/>
      <c r="RAI27" s="77"/>
      <c r="RAJ27" s="78"/>
      <c r="RAK27" s="77"/>
      <c r="RAL27" s="78"/>
      <c r="RAM27" s="77"/>
      <c r="RAN27" s="78"/>
      <c r="RAO27" s="77"/>
      <c r="RAP27" s="78"/>
      <c r="RAQ27" s="77"/>
      <c r="RAR27" s="78"/>
      <c r="RAS27" s="77"/>
      <c r="RAT27" s="78"/>
      <c r="RAU27" s="77"/>
      <c r="RAV27" s="78"/>
      <c r="RAW27" s="77"/>
      <c r="RAX27" s="78"/>
      <c r="RAY27" s="77"/>
      <c r="RAZ27" s="78"/>
      <c r="RBA27" s="77"/>
      <c r="RBB27" s="78"/>
      <c r="RBC27" s="77"/>
      <c r="RBD27" s="78"/>
      <c r="RBE27" s="77"/>
      <c r="RBF27" s="78"/>
      <c r="RBG27" s="77"/>
      <c r="RBH27" s="78"/>
      <c r="RBI27" s="77"/>
      <c r="RBJ27" s="78"/>
      <c r="RBK27" s="77"/>
      <c r="RBL27" s="78"/>
      <c r="RBM27" s="77"/>
      <c r="RBN27" s="78"/>
      <c r="RBO27" s="77"/>
      <c r="RBP27" s="78"/>
      <c r="RBQ27" s="77"/>
      <c r="RBR27" s="78"/>
      <c r="RBS27" s="77"/>
      <c r="RBT27" s="78"/>
      <c r="RBU27" s="77"/>
      <c r="RBV27" s="78"/>
      <c r="RBW27" s="77"/>
      <c r="RBX27" s="78"/>
      <c r="RBY27" s="77"/>
      <c r="RBZ27" s="78"/>
      <c r="RCA27" s="77"/>
      <c r="RCB27" s="78"/>
      <c r="RCC27" s="77"/>
      <c r="RCD27" s="78"/>
      <c r="RCE27" s="77"/>
      <c r="RCF27" s="78"/>
      <c r="RCG27" s="77"/>
      <c r="RCH27" s="78"/>
      <c r="RCI27" s="77"/>
      <c r="RCJ27" s="78"/>
      <c r="RCK27" s="77"/>
      <c r="RCL27" s="78"/>
      <c r="RCM27" s="77"/>
      <c r="RCN27" s="78"/>
      <c r="RCO27" s="77"/>
      <c r="RCP27" s="78"/>
      <c r="RCQ27" s="77"/>
      <c r="RCR27" s="78"/>
      <c r="RCS27" s="77"/>
      <c r="RCT27" s="78"/>
      <c r="RCU27" s="77"/>
      <c r="RCV27" s="78"/>
      <c r="RCW27" s="77"/>
      <c r="RCX27" s="78"/>
      <c r="RCY27" s="77"/>
      <c r="RCZ27" s="78"/>
      <c r="RDA27" s="77"/>
      <c r="RDB27" s="78"/>
      <c r="RDC27" s="77"/>
      <c r="RDD27" s="78"/>
      <c r="RDE27" s="77"/>
      <c r="RDF27" s="78"/>
      <c r="RDG27" s="77"/>
      <c r="RDH27" s="78"/>
      <c r="RDI27" s="77"/>
      <c r="RDJ27" s="78"/>
      <c r="RDK27" s="77"/>
      <c r="RDL27" s="78"/>
      <c r="RDM27" s="77"/>
      <c r="RDN27" s="78"/>
      <c r="RDO27" s="77"/>
      <c r="RDP27" s="78"/>
      <c r="RDQ27" s="77"/>
      <c r="RDR27" s="78"/>
      <c r="RDS27" s="77"/>
      <c r="RDT27" s="78"/>
      <c r="RDU27" s="77"/>
      <c r="RDV27" s="78"/>
      <c r="RDW27" s="77"/>
      <c r="RDX27" s="78"/>
      <c r="RDY27" s="77"/>
      <c r="RDZ27" s="78"/>
      <c r="REA27" s="77"/>
      <c r="REB27" s="78"/>
      <c r="REC27" s="77"/>
      <c r="RED27" s="78"/>
      <c r="REE27" s="77"/>
      <c r="REF27" s="78"/>
      <c r="REG27" s="77"/>
      <c r="REH27" s="78"/>
      <c r="REI27" s="77"/>
      <c r="REJ27" s="78"/>
      <c r="REK27" s="77"/>
      <c r="REL27" s="78"/>
      <c r="REM27" s="77"/>
      <c r="REN27" s="78"/>
      <c r="REO27" s="77"/>
      <c r="REP27" s="78"/>
      <c r="REQ27" s="77"/>
      <c r="RER27" s="78"/>
      <c r="RES27" s="77"/>
      <c r="RET27" s="78"/>
      <c r="REU27" s="77"/>
      <c r="REV27" s="78"/>
      <c r="REW27" s="77"/>
      <c r="REX27" s="78"/>
      <c r="REY27" s="77"/>
      <c r="REZ27" s="78"/>
      <c r="RFA27" s="77"/>
      <c r="RFB27" s="78"/>
      <c r="RFC27" s="77"/>
      <c r="RFD27" s="78"/>
      <c r="RFE27" s="77"/>
      <c r="RFF27" s="78"/>
      <c r="RFG27" s="77"/>
      <c r="RFH27" s="78"/>
      <c r="RFI27" s="77"/>
      <c r="RFJ27" s="78"/>
      <c r="RFK27" s="77"/>
      <c r="RFL27" s="78"/>
      <c r="RFM27" s="77"/>
      <c r="RFN27" s="78"/>
      <c r="RFO27" s="77"/>
      <c r="RFP27" s="78"/>
      <c r="RFQ27" s="77"/>
      <c r="RFR27" s="78"/>
      <c r="RFS27" s="77"/>
      <c r="RFT27" s="78"/>
      <c r="RFU27" s="77"/>
      <c r="RFV27" s="78"/>
      <c r="RFW27" s="77"/>
      <c r="RFX27" s="78"/>
      <c r="RFY27" s="77"/>
      <c r="RFZ27" s="78"/>
      <c r="RGA27" s="77"/>
      <c r="RGB27" s="78"/>
      <c r="RGC27" s="77"/>
      <c r="RGD27" s="78"/>
      <c r="RGE27" s="77"/>
      <c r="RGF27" s="78"/>
      <c r="RGG27" s="77"/>
      <c r="RGH27" s="78"/>
      <c r="RGI27" s="77"/>
      <c r="RGJ27" s="78"/>
      <c r="RGK27" s="77"/>
      <c r="RGL27" s="78"/>
      <c r="RGM27" s="77"/>
      <c r="RGN27" s="78"/>
      <c r="RGO27" s="77"/>
      <c r="RGP27" s="78"/>
      <c r="RGQ27" s="77"/>
      <c r="RGR27" s="78"/>
      <c r="RGS27" s="77"/>
      <c r="RGT27" s="78"/>
      <c r="RGU27" s="77"/>
      <c r="RGV27" s="78"/>
      <c r="RGW27" s="77"/>
      <c r="RGX27" s="78"/>
      <c r="RGY27" s="77"/>
      <c r="RGZ27" s="78"/>
      <c r="RHA27" s="77"/>
      <c r="RHB27" s="78"/>
      <c r="RHC27" s="77"/>
      <c r="RHD27" s="78"/>
      <c r="RHE27" s="77"/>
      <c r="RHF27" s="78"/>
      <c r="RHG27" s="77"/>
      <c r="RHH27" s="78"/>
      <c r="RHI27" s="77"/>
      <c r="RHJ27" s="78"/>
      <c r="RHK27" s="77"/>
      <c r="RHL27" s="78"/>
      <c r="RHM27" s="77"/>
      <c r="RHN27" s="78"/>
      <c r="RHO27" s="77"/>
      <c r="RHP27" s="78"/>
      <c r="RHQ27" s="77"/>
      <c r="RHR27" s="78"/>
      <c r="RHS27" s="77"/>
      <c r="RHT27" s="78"/>
      <c r="RHU27" s="77"/>
      <c r="RHV27" s="78"/>
      <c r="RHW27" s="77"/>
      <c r="RHX27" s="78"/>
      <c r="RHY27" s="77"/>
      <c r="RHZ27" s="78"/>
      <c r="RIA27" s="77"/>
      <c r="RIB27" s="78"/>
      <c r="RIC27" s="77"/>
      <c r="RID27" s="78"/>
      <c r="RIE27" s="77"/>
      <c r="RIF27" s="78"/>
      <c r="RIG27" s="77"/>
      <c r="RIH27" s="78"/>
      <c r="RII27" s="77"/>
      <c r="RIJ27" s="78"/>
      <c r="RIK27" s="77"/>
      <c r="RIL27" s="78"/>
      <c r="RIM27" s="77"/>
      <c r="RIN27" s="78"/>
      <c r="RIO27" s="77"/>
      <c r="RIP27" s="78"/>
      <c r="RIQ27" s="77"/>
      <c r="RIR27" s="78"/>
      <c r="RIS27" s="77"/>
      <c r="RIT27" s="78"/>
      <c r="RIU27" s="77"/>
      <c r="RIV27" s="78"/>
      <c r="RIW27" s="77"/>
      <c r="RIX27" s="78"/>
      <c r="RIY27" s="77"/>
      <c r="RIZ27" s="78"/>
      <c r="RJA27" s="77"/>
      <c r="RJB27" s="78"/>
      <c r="RJC27" s="77"/>
      <c r="RJD27" s="78"/>
      <c r="RJE27" s="77"/>
      <c r="RJF27" s="78"/>
      <c r="RJG27" s="77"/>
      <c r="RJH27" s="78"/>
      <c r="RJI27" s="77"/>
      <c r="RJJ27" s="78"/>
      <c r="RJK27" s="77"/>
      <c r="RJL27" s="78"/>
      <c r="RJM27" s="77"/>
      <c r="RJN27" s="78"/>
      <c r="RJO27" s="77"/>
      <c r="RJP27" s="78"/>
      <c r="RJQ27" s="77"/>
      <c r="RJR27" s="78"/>
      <c r="RJS27" s="77"/>
      <c r="RJT27" s="78"/>
      <c r="RJU27" s="77"/>
      <c r="RJV27" s="78"/>
      <c r="RJW27" s="77"/>
      <c r="RJX27" s="78"/>
      <c r="RJY27" s="77"/>
      <c r="RJZ27" s="78"/>
      <c r="RKA27" s="77"/>
      <c r="RKB27" s="78"/>
      <c r="RKC27" s="77"/>
      <c r="RKD27" s="78"/>
      <c r="RKE27" s="77"/>
      <c r="RKF27" s="78"/>
      <c r="RKG27" s="77"/>
      <c r="RKH27" s="78"/>
      <c r="RKI27" s="77"/>
      <c r="RKJ27" s="78"/>
      <c r="RKK27" s="77"/>
      <c r="RKL27" s="78"/>
      <c r="RKM27" s="77"/>
      <c r="RKN27" s="78"/>
      <c r="RKO27" s="77"/>
      <c r="RKP27" s="78"/>
      <c r="RKQ27" s="77"/>
      <c r="RKR27" s="78"/>
      <c r="RKS27" s="77"/>
      <c r="RKT27" s="78"/>
      <c r="RKU27" s="77"/>
      <c r="RKV27" s="78"/>
      <c r="RKW27" s="77"/>
      <c r="RKX27" s="78"/>
      <c r="RKY27" s="77"/>
      <c r="RKZ27" s="78"/>
      <c r="RLA27" s="77"/>
      <c r="RLB27" s="78"/>
      <c r="RLC27" s="77"/>
      <c r="RLD27" s="78"/>
      <c r="RLE27" s="77"/>
      <c r="RLF27" s="78"/>
      <c r="RLG27" s="77"/>
      <c r="RLH27" s="78"/>
      <c r="RLI27" s="77"/>
      <c r="RLJ27" s="78"/>
      <c r="RLK27" s="77"/>
      <c r="RLL27" s="78"/>
      <c r="RLM27" s="77"/>
      <c r="RLN27" s="78"/>
      <c r="RLO27" s="77"/>
      <c r="RLP27" s="78"/>
      <c r="RLQ27" s="77"/>
      <c r="RLR27" s="78"/>
      <c r="RLS27" s="77"/>
      <c r="RLT27" s="78"/>
      <c r="RLU27" s="77"/>
      <c r="RLV27" s="78"/>
      <c r="RLW27" s="77"/>
      <c r="RLX27" s="78"/>
      <c r="RLY27" s="77"/>
      <c r="RLZ27" s="78"/>
      <c r="RMA27" s="77"/>
      <c r="RMB27" s="78"/>
      <c r="RMC27" s="77"/>
      <c r="RMD27" s="78"/>
      <c r="RME27" s="77"/>
      <c r="RMF27" s="78"/>
      <c r="RMG27" s="77"/>
      <c r="RMH27" s="78"/>
      <c r="RMI27" s="77"/>
      <c r="RMJ27" s="78"/>
      <c r="RMK27" s="77"/>
      <c r="RML27" s="78"/>
      <c r="RMM27" s="77"/>
      <c r="RMN27" s="78"/>
      <c r="RMO27" s="77"/>
      <c r="RMP27" s="78"/>
      <c r="RMQ27" s="77"/>
      <c r="RMR27" s="78"/>
      <c r="RMS27" s="77"/>
      <c r="RMT27" s="78"/>
      <c r="RMU27" s="77"/>
      <c r="RMV27" s="78"/>
      <c r="RMW27" s="77"/>
      <c r="RMX27" s="78"/>
      <c r="RMY27" s="77"/>
      <c r="RMZ27" s="78"/>
      <c r="RNA27" s="77"/>
      <c r="RNB27" s="78"/>
      <c r="RNC27" s="77"/>
      <c r="RND27" s="78"/>
      <c r="RNE27" s="77"/>
      <c r="RNF27" s="78"/>
      <c r="RNG27" s="77"/>
      <c r="RNH27" s="78"/>
      <c r="RNI27" s="77"/>
      <c r="RNJ27" s="78"/>
      <c r="RNK27" s="77"/>
      <c r="RNL27" s="78"/>
      <c r="RNM27" s="77"/>
      <c r="RNN27" s="78"/>
      <c r="RNO27" s="77"/>
      <c r="RNP27" s="78"/>
      <c r="RNQ27" s="77"/>
      <c r="RNR27" s="78"/>
      <c r="RNS27" s="77"/>
      <c r="RNT27" s="78"/>
      <c r="RNU27" s="77"/>
      <c r="RNV27" s="78"/>
      <c r="RNW27" s="77"/>
      <c r="RNX27" s="78"/>
      <c r="RNY27" s="77"/>
      <c r="RNZ27" s="78"/>
      <c r="ROA27" s="77"/>
      <c r="ROB27" s="78"/>
      <c r="ROC27" s="77"/>
      <c r="ROD27" s="78"/>
      <c r="ROE27" s="77"/>
      <c r="ROF27" s="78"/>
      <c r="ROG27" s="77"/>
      <c r="ROH27" s="78"/>
      <c r="ROI27" s="77"/>
      <c r="ROJ27" s="78"/>
      <c r="ROK27" s="77"/>
      <c r="ROL27" s="78"/>
      <c r="ROM27" s="77"/>
      <c r="RON27" s="78"/>
      <c r="ROO27" s="77"/>
      <c r="ROP27" s="78"/>
      <c r="ROQ27" s="77"/>
      <c r="ROR27" s="78"/>
      <c r="ROS27" s="77"/>
      <c r="ROT27" s="78"/>
      <c r="ROU27" s="77"/>
      <c r="ROV27" s="78"/>
      <c r="ROW27" s="77"/>
      <c r="ROX27" s="78"/>
      <c r="ROY27" s="77"/>
      <c r="ROZ27" s="78"/>
      <c r="RPA27" s="77"/>
      <c r="RPB27" s="78"/>
      <c r="RPC27" s="77"/>
      <c r="RPD27" s="78"/>
      <c r="RPE27" s="77"/>
      <c r="RPF27" s="78"/>
      <c r="RPG27" s="77"/>
      <c r="RPH27" s="78"/>
      <c r="RPI27" s="77"/>
      <c r="RPJ27" s="78"/>
      <c r="RPK27" s="77"/>
      <c r="RPL27" s="78"/>
      <c r="RPM27" s="77"/>
      <c r="RPN27" s="78"/>
      <c r="RPO27" s="77"/>
      <c r="RPP27" s="78"/>
      <c r="RPQ27" s="77"/>
      <c r="RPR27" s="78"/>
      <c r="RPS27" s="77"/>
      <c r="RPT27" s="78"/>
      <c r="RPU27" s="77"/>
      <c r="RPV27" s="78"/>
      <c r="RPW27" s="77"/>
      <c r="RPX27" s="78"/>
      <c r="RPY27" s="77"/>
      <c r="RPZ27" s="78"/>
      <c r="RQA27" s="77"/>
      <c r="RQB27" s="78"/>
      <c r="RQC27" s="77"/>
      <c r="RQD27" s="78"/>
      <c r="RQE27" s="77"/>
      <c r="RQF27" s="78"/>
      <c r="RQG27" s="77"/>
      <c r="RQH27" s="78"/>
      <c r="RQI27" s="77"/>
      <c r="RQJ27" s="78"/>
      <c r="RQK27" s="77"/>
      <c r="RQL27" s="78"/>
      <c r="RQM27" s="77"/>
      <c r="RQN27" s="78"/>
      <c r="RQO27" s="77"/>
      <c r="RQP27" s="78"/>
      <c r="RQQ27" s="77"/>
      <c r="RQR27" s="78"/>
      <c r="RQS27" s="77"/>
      <c r="RQT27" s="78"/>
      <c r="RQU27" s="77"/>
      <c r="RQV27" s="78"/>
      <c r="RQW27" s="77"/>
      <c r="RQX27" s="78"/>
      <c r="RQY27" s="77"/>
      <c r="RQZ27" s="78"/>
      <c r="RRA27" s="77"/>
      <c r="RRB27" s="78"/>
      <c r="RRC27" s="77"/>
      <c r="RRD27" s="78"/>
      <c r="RRE27" s="77"/>
      <c r="RRF27" s="78"/>
      <c r="RRG27" s="77"/>
      <c r="RRH27" s="78"/>
      <c r="RRI27" s="77"/>
      <c r="RRJ27" s="78"/>
      <c r="RRK27" s="77"/>
      <c r="RRL27" s="78"/>
      <c r="RRM27" s="77"/>
      <c r="RRN27" s="78"/>
      <c r="RRO27" s="77"/>
      <c r="RRP27" s="78"/>
      <c r="RRQ27" s="77"/>
      <c r="RRR27" s="78"/>
      <c r="RRS27" s="77"/>
      <c r="RRT27" s="78"/>
      <c r="RRU27" s="77"/>
      <c r="RRV27" s="78"/>
      <c r="RRW27" s="77"/>
      <c r="RRX27" s="78"/>
      <c r="RRY27" s="77"/>
      <c r="RRZ27" s="78"/>
      <c r="RSA27" s="77"/>
      <c r="RSB27" s="78"/>
      <c r="RSC27" s="77"/>
      <c r="RSD27" s="78"/>
      <c r="RSE27" s="77"/>
      <c r="RSF27" s="78"/>
      <c r="RSG27" s="77"/>
      <c r="RSH27" s="78"/>
      <c r="RSI27" s="77"/>
      <c r="RSJ27" s="78"/>
      <c r="RSK27" s="77"/>
      <c r="RSL27" s="78"/>
      <c r="RSM27" s="77"/>
      <c r="RSN27" s="78"/>
      <c r="RSO27" s="77"/>
      <c r="RSP27" s="78"/>
      <c r="RSQ27" s="77"/>
      <c r="RSR27" s="78"/>
      <c r="RSS27" s="77"/>
      <c r="RST27" s="78"/>
      <c r="RSU27" s="77"/>
      <c r="RSV27" s="78"/>
      <c r="RSW27" s="77"/>
      <c r="RSX27" s="78"/>
      <c r="RSY27" s="77"/>
      <c r="RSZ27" s="78"/>
      <c r="RTA27" s="77"/>
      <c r="RTB27" s="78"/>
      <c r="RTC27" s="77"/>
      <c r="RTD27" s="78"/>
      <c r="RTE27" s="77"/>
      <c r="RTF27" s="78"/>
      <c r="RTG27" s="77"/>
      <c r="RTH27" s="78"/>
      <c r="RTI27" s="77"/>
      <c r="RTJ27" s="78"/>
      <c r="RTK27" s="77"/>
      <c r="RTL27" s="78"/>
      <c r="RTM27" s="77"/>
      <c r="RTN27" s="78"/>
      <c r="RTO27" s="77"/>
      <c r="RTP27" s="78"/>
      <c r="RTQ27" s="77"/>
      <c r="RTR27" s="78"/>
      <c r="RTS27" s="77"/>
      <c r="RTT27" s="78"/>
      <c r="RTU27" s="77"/>
      <c r="RTV27" s="78"/>
      <c r="RTW27" s="77"/>
      <c r="RTX27" s="78"/>
      <c r="RTY27" s="77"/>
      <c r="RTZ27" s="78"/>
      <c r="RUA27" s="77"/>
      <c r="RUB27" s="78"/>
      <c r="RUC27" s="77"/>
      <c r="RUD27" s="78"/>
      <c r="RUE27" s="77"/>
      <c r="RUF27" s="78"/>
      <c r="RUG27" s="77"/>
      <c r="RUH27" s="78"/>
      <c r="RUI27" s="77"/>
      <c r="RUJ27" s="78"/>
      <c r="RUK27" s="77"/>
      <c r="RUL27" s="78"/>
      <c r="RUM27" s="77"/>
      <c r="RUN27" s="78"/>
      <c r="RUO27" s="77"/>
      <c r="RUP27" s="78"/>
      <c r="RUQ27" s="77"/>
      <c r="RUR27" s="78"/>
      <c r="RUS27" s="77"/>
      <c r="RUT27" s="78"/>
      <c r="RUU27" s="77"/>
      <c r="RUV27" s="78"/>
      <c r="RUW27" s="77"/>
      <c r="RUX27" s="78"/>
      <c r="RUY27" s="77"/>
      <c r="RUZ27" s="78"/>
      <c r="RVA27" s="77"/>
      <c r="RVB27" s="78"/>
      <c r="RVC27" s="77"/>
      <c r="RVD27" s="78"/>
      <c r="RVE27" s="77"/>
      <c r="RVF27" s="78"/>
      <c r="RVG27" s="77"/>
      <c r="RVH27" s="78"/>
      <c r="RVI27" s="77"/>
      <c r="RVJ27" s="78"/>
      <c r="RVK27" s="77"/>
      <c r="RVL27" s="78"/>
      <c r="RVM27" s="77"/>
      <c r="RVN27" s="78"/>
      <c r="RVO27" s="77"/>
      <c r="RVP27" s="78"/>
      <c r="RVQ27" s="77"/>
      <c r="RVR27" s="78"/>
      <c r="RVS27" s="77"/>
      <c r="RVT27" s="78"/>
      <c r="RVU27" s="77"/>
      <c r="RVV27" s="78"/>
      <c r="RVW27" s="77"/>
      <c r="RVX27" s="78"/>
      <c r="RVY27" s="77"/>
      <c r="RVZ27" s="78"/>
      <c r="RWA27" s="77"/>
      <c r="RWB27" s="78"/>
      <c r="RWC27" s="77"/>
      <c r="RWD27" s="78"/>
      <c r="RWE27" s="77"/>
      <c r="RWF27" s="78"/>
      <c r="RWG27" s="77"/>
      <c r="RWH27" s="78"/>
      <c r="RWI27" s="77"/>
      <c r="RWJ27" s="78"/>
      <c r="RWK27" s="77"/>
      <c r="RWL27" s="78"/>
      <c r="RWM27" s="77"/>
      <c r="RWN27" s="78"/>
      <c r="RWO27" s="77"/>
      <c r="RWP27" s="78"/>
      <c r="RWQ27" s="77"/>
      <c r="RWR27" s="78"/>
      <c r="RWS27" s="77"/>
      <c r="RWT27" s="78"/>
      <c r="RWU27" s="77"/>
      <c r="RWV27" s="78"/>
      <c r="RWW27" s="77"/>
      <c r="RWX27" s="78"/>
      <c r="RWY27" s="77"/>
      <c r="RWZ27" s="78"/>
      <c r="RXA27" s="77"/>
      <c r="RXB27" s="78"/>
      <c r="RXC27" s="77"/>
      <c r="RXD27" s="78"/>
      <c r="RXE27" s="77"/>
      <c r="RXF27" s="78"/>
      <c r="RXG27" s="77"/>
      <c r="RXH27" s="78"/>
      <c r="RXI27" s="77"/>
      <c r="RXJ27" s="78"/>
      <c r="RXK27" s="77"/>
      <c r="RXL27" s="78"/>
      <c r="RXM27" s="77"/>
      <c r="RXN27" s="78"/>
      <c r="RXO27" s="77"/>
      <c r="RXP27" s="78"/>
      <c r="RXQ27" s="77"/>
      <c r="RXR27" s="78"/>
      <c r="RXS27" s="77"/>
      <c r="RXT27" s="78"/>
      <c r="RXU27" s="77"/>
      <c r="RXV27" s="78"/>
      <c r="RXW27" s="77"/>
      <c r="RXX27" s="78"/>
      <c r="RXY27" s="77"/>
      <c r="RXZ27" s="78"/>
      <c r="RYA27" s="77"/>
      <c r="RYB27" s="78"/>
      <c r="RYC27" s="77"/>
      <c r="RYD27" s="78"/>
      <c r="RYE27" s="77"/>
      <c r="RYF27" s="78"/>
      <c r="RYG27" s="77"/>
      <c r="RYH27" s="78"/>
      <c r="RYI27" s="77"/>
      <c r="RYJ27" s="78"/>
      <c r="RYK27" s="77"/>
      <c r="RYL27" s="78"/>
      <c r="RYM27" s="77"/>
      <c r="RYN27" s="78"/>
      <c r="RYO27" s="77"/>
      <c r="RYP27" s="78"/>
      <c r="RYQ27" s="77"/>
      <c r="RYR27" s="78"/>
      <c r="RYS27" s="77"/>
      <c r="RYT27" s="78"/>
      <c r="RYU27" s="77"/>
      <c r="RYV27" s="78"/>
      <c r="RYW27" s="77"/>
      <c r="RYX27" s="78"/>
      <c r="RYY27" s="77"/>
      <c r="RYZ27" s="78"/>
      <c r="RZA27" s="77"/>
      <c r="RZB27" s="78"/>
      <c r="RZC27" s="77"/>
      <c r="RZD27" s="78"/>
      <c r="RZE27" s="77"/>
      <c r="RZF27" s="78"/>
      <c r="RZG27" s="77"/>
      <c r="RZH27" s="78"/>
      <c r="RZI27" s="77"/>
      <c r="RZJ27" s="78"/>
      <c r="RZK27" s="77"/>
      <c r="RZL27" s="78"/>
      <c r="RZM27" s="77"/>
      <c r="RZN27" s="78"/>
      <c r="RZO27" s="77"/>
      <c r="RZP27" s="78"/>
      <c r="RZQ27" s="77"/>
      <c r="RZR27" s="78"/>
      <c r="RZS27" s="77"/>
      <c r="RZT27" s="78"/>
      <c r="RZU27" s="77"/>
      <c r="RZV27" s="78"/>
      <c r="RZW27" s="77"/>
      <c r="RZX27" s="78"/>
      <c r="RZY27" s="77"/>
      <c r="RZZ27" s="78"/>
      <c r="SAA27" s="77"/>
      <c r="SAB27" s="78"/>
      <c r="SAC27" s="77"/>
      <c r="SAD27" s="78"/>
      <c r="SAE27" s="77"/>
      <c r="SAF27" s="78"/>
      <c r="SAG27" s="77"/>
      <c r="SAH27" s="78"/>
      <c r="SAI27" s="77"/>
      <c r="SAJ27" s="78"/>
      <c r="SAK27" s="77"/>
      <c r="SAL27" s="78"/>
      <c r="SAM27" s="77"/>
      <c r="SAN27" s="78"/>
      <c r="SAO27" s="77"/>
      <c r="SAP27" s="78"/>
      <c r="SAQ27" s="77"/>
      <c r="SAR27" s="78"/>
      <c r="SAS27" s="77"/>
      <c r="SAT27" s="78"/>
      <c r="SAU27" s="77"/>
      <c r="SAV27" s="78"/>
      <c r="SAW27" s="77"/>
      <c r="SAX27" s="78"/>
      <c r="SAY27" s="77"/>
      <c r="SAZ27" s="78"/>
      <c r="SBA27" s="77"/>
      <c r="SBB27" s="78"/>
      <c r="SBC27" s="77"/>
      <c r="SBD27" s="78"/>
      <c r="SBE27" s="77"/>
      <c r="SBF27" s="78"/>
      <c r="SBG27" s="77"/>
      <c r="SBH27" s="78"/>
      <c r="SBI27" s="77"/>
      <c r="SBJ27" s="78"/>
      <c r="SBK27" s="77"/>
      <c r="SBL27" s="78"/>
      <c r="SBM27" s="77"/>
      <c r="SBN27" s="78"/>
      <c r="SBO27" s="77"/>
      <c r="SBP27" s="78"/>
      <c r="SBQ27" s="77"/>
      <c r="SBR27" s="78"/>
      <c r="SBS27" s="77"/>
      <c r="SBT27" s="78"/>
      <c r="SBU27" s="77"/>
      <c r="SBV27" s="78"/>
      <c r="SBW27" s="77"/>
      <c r="SBX27" s="78"/>
      <c r="SBY27" s="77"/>
      <c r="SBZ27" s="78"/>
      <c r="SCA27" s="77"/>
      <c r="SCB27" s="78"/>
      <c r="SCC27" s="77"/>
      <c r="SCD27" s="78"/>
      <c r="SCE27" s="77"/>
      <c r="SCF27" s="78"/>
      <c r="SCG27" s="77"/>
      <c r="SCH27" s="78"/>
      <c r="SCI27" s="77"/>
      <c r="SCJ27" s="78"/>
      <c r="SCK27" s="77"/>
      <c r="SCL27" s="78"/>
      <c r="SCM27" s="77"/>
      <c r="SCN27" s="78"/>
      <c r="SCO27" s="77"/>
      <c r="SCP27" s="78"/>
      <c r="SCQ27" s="77"/>
      <c r="SCR27" s="78"/>
      <c r="SCS27" s="77"/>
      <c r="SCT27" s="78"/>
      <c r="SCU27" s="77"/>
      <c r="SCV27" s="78"/>
      <c r="SCW27" s="77"/>
      <c r="SCX27" s="78"/>
      <c r="SCY27" s="77"/>
      <c r="SCZ27" s="78"/>
      <c r="SDA27" s="77"/>
      <c r="SDB27" s="78"/>
      <c r="SDC27" s="77"/>
      <c r="SDD27" s="78"/>
      <c r="SDE27" s="77"/>
      <c r="SDF27" s="78"/>
      <c r="SDG27" s="77"/>
      <c r="SDH27" s="78"/>
      <c r="SDI27" s="77"/>
      <c r="SDJ27" s="78"/>
      <c r="SDK27" s="77"/>
      <c r="SDL27" s="78"/>
      <c r="SDM27" s="77"/>
      <c r="SDN27" s="78"/>
      <c r="SDO27" s="77"/>
      <c r="SDP27" s="78"/>
      <c r="SDQ27" s="77"/>
      <c r="SDR27" s="78"/>
      <c r="SDS27" s="77"/>
      <c r="SDT27" s="78"/>
      <c r="SDU27" s="77"/>
      <c r="SDV27" s="78"/>
      <c r="SDW27" s="77"/>
      <c r="SDX27" s="78"/>
      <c r="SDY27" s="77"/>
      <c r="SDZ27" s="78"/>
      <c r="SEA27" s="77"/>
      <c r="SEB27" s="78"/>
      <c r="SEC27" s="77"/>
      <c r="SED27" s="78"/>
      <c r="SEE27" s="77"/>
      <c r="SEF27" s="78"/>
      <c r="SEG27" s="77"/>
      <c r="SEH27" s="78"/>
      <c r="SEI27" s="77"/>
      <c r="SEJ27" s="78"/>
      <c r="SEK27" s="77"/>
      <c r="SEL27" s="78"/>
      <c r="SEM27" s="77"/>
      <c r="SEN27" s="78"/>
      <c r="SEO27" s="77"/>
      <c r="SEP27" s="78"/>
      <c r="SEQ27" s="77"/>
      <c r="SER27" s="78"/>
      <c r="SES27" s="77"/>
      <c r="SET27" s="78"/>
      <c r="SEU27" s="77"/>
      <c r="SEV27" s="78"/>
      <c r="SEW27" s="77"/>
      <c r="SEX27" s="78"/>
      <c r="SEY27" s="77"/>
      <c r="SEZ27" s="78"/>
      <c r="SFA27" s="77"/>
      <c r="SFB27" s="78"/>
      <c r="SFC27" s="77"/>
      <c r="SFD27" s="78"/>
      <c r="SFE27" s="77"/>
      <c r="SFF27" s="78"/>
      <c r="SFG27" s="77"/>
      <c r="SFH27" s="78"/>
      <c r="SFI27" s="77"/>
      <c r="SFJ27" s="78"/>
      <c r="SFK27" s="77"/>
      <c r="SFL27" s="78"/>
      <c r="SFM27" s="77"/>
      <c r="SFN27" s="78"/>
      <c r="SFO27" s="77"/>
      <c r="SFP27" s="78"/>
      <c r="SFQ27" s="77"/>
      <c r="SFR27" s="78"/>
      <c r="SFS27" s="77"/>
      <c r="SFT27" s="78"/>
      <c r="SFU27" s="77"/>
      <c r="SFV27" s="78"/>
      <c r="SFW27" s="77"/>
      <c r="SFX27" s="78"/>
      <c r="SFY27" s="77"/>
      <c r="SFZ27" s="78"/>
      <c r="SGA27" s="77"/>
      <c r="SGB27" s="78"/>
      <c r="SGC27" s="77"/>
      <c r="SGD27" s="78"/>
      <c r="SGE27" s="77"/>
      <c r="SGF27" s="78"/>
      <c r="SGG27" s="77"/>
      <c r="SGH27" s="78"/>
      <c r="SGI27" s="77"/>
      <c r="SGJ27" s="78"/>
      <c r="SGK27" s="77"/>
      <c r="SGL27" s="78"/>
      <c r="SGM27" s="77"/>
      <c r="SGN27" s="78"/>
      <c r="SGO27" s="77"/>
      <c r="SGP27" s="78"/>
      <c r="SGQ27" s="77"/>
      <c r="SGR27" s="78"/>
      <c r="SGS27" s="77"/>
      <c r="SGT27" s="78"/>
      <c r="SGU27" s="77"/>
      <c r="SGV27" s="78"/>
      <c r="SGW27" s="77"/>
      <c r="SGX27" s="78"/>
      <c r="SGY27" s="77"/>
      <c r="SGZ27" s="78"/>
      <c r="SHA27" s="77"/>
      <c r="SHB27" s="78"/>
      <c r="SHC27" s="77"/>
      <c r="SHD27" s="78"/>
      <c r="SHE27" s="77"/>
      <c r="SHF27" s="78"/>
      <c r="SHG27" s="77"/>
      <c r="SHH27" s="78"/>
      <c r="SHI27" s="77"/>
      <c r="SHJ27" s="78"/>
      <c r="SHK27" s="77"/>
      <c r="SHL27" s="78"/>
      <c r="SHM27" s="77"/>
      <c r="SHN27" s="78"/>
      <c r="SHO27" s="77"/>
      <c r="SHP27" s="78"/>
      <c r="SHQ27" s="77"/>
      <c r="SHR27" s="78"/>
      <c r="SHS27" s="77"/>
      <c r="SHT27" s="78"/>
      <c r="SHU27" s="77"/>
      <c r="SHV27" s="78"/>
      <c r="SHW27" s="77"/>
      <c r="SHX27" s="78"/>
      <c r="SHY27" s="77"/>
      <c r="SHZ27" s="78"/>
      <c r="SIA27" s="77"/>
      <c r="SIB27" s="78"/>
      <c r="SIC27" s="77"/>
      <c r="SID27" s="78"/>
      <c r="SIE27" s="77"/>
      <c r="SIF27" s="78"/>
      <c r="SIG27" s="77"/>
      <c r="SIH27" s="78"/>
      <c r="SII27" s="77"/>
      <c r="SIJ27" s="78"/>
      <c r="SIK27" s="77"/>
      <c r="SIL27" s="78"/>
      <c r="SIM27" s="77"/>
      <c r="SIN27" s="78"/>
      <c r="SIO27" s="77"/>
      <c r="SIP27" s="78"/>
      <c r="SIQ27" s="77"/>
      <c r="SIR27" s="78"/>
      <c r="SIS27" s="77"/>
      <c r="SIT27" s="78"/>
      <c r="SIU27" s="77"/>
      <c r="SIV27" s="78"/>
      <c r="SIW27" s="77"/>
      <c r="SIX27" s="78"/>
      <c r="SIY27" s="77"/>
      <c r="SIZ27" s="78"/>
      <c r="SJA27" s="77"/>
      <c r="SJB27" s="78"/>
      <c r="SJC27" s="77"/>
      <c r="SJD27" s="78"/>
      <c r="SJE27" s="77"/>
      <c r="SJF27" s="78"/>
      <c r="SJG27" s="77"/>
      <c r="SJH27" s="78"/>
      <c r="SJI27" s="77"/>
      <c r="SJJ27" s="78"/>
      <c r="SJK27" s="77"/>
      <c r="SJL27" s="78"/>
      <c r="SJM27" s="77"/>
      <c r="SJN27" s="78"/>
      <c r="SJO27" s="77"/>
      <c r="SJP27" s="78"/>
      <c r="SJQ27" s="77"/>
      <c r="SJR27" s="78"/>
      <c r="SJS27" s="77"/>
      <c r="SJT27" s="78"/>
      <c r="SJU27" s="77"/>
      <c r="SJV27" s="78"/>
      <c r="SJW27" s="77"/>
      <c r="SJX27" s="78"/>
      <c r="SJY27" s="77"/>
      <c r="SJZ27" s="78"/>
      <c r="SKA27" s="77"/>
      <c r="SKB27" s="78"/>
      <c r="SKC27" s="77"/>
      <c r="SKD27" s="78"/>
      <c r="SKE27" s="77"/>
      <c r="SKF27" s="78"/>
      <c r="SKG27" s="77"/>
      <c r="SKH27" s="78"/>
      <c r="SKI27" s="77"/>
      <c r="SKJ27" s="78"/>
      <c r="SKK27" s="77"/>
      <c r="SKL27" s="78"/>
      <c r="SKM27" s="77"/>
      <c r="SKN27" s="78"/>
      <c r="SKO27" s="77"/>
      <c r="SKP27" s="78"/>
      <c r="SKQ27" s="77"/>
      <c r="SKR27" s="78"/>
      <c r="SKS27" s="77"/>
      <c r="SKT27" s="78"/>
      <c r="SKU27" s="77"/>
      <c r="SKV27" s="78"/>
      <c r="SKW27" s="77"/>
      <c r="SKX27" s="78"/>
      <c r="SKY27" s="77"/>
      <c r="SKZ27" s="78"/>
      <c r="SLA27" s="77"/>
      <c r="SLB27" s="78"/>
      <c r="SLC27" s="77"/>
      <c r="SLD27" s="78"/>
      <c r="SLE27" s="77"/>
      <c r="SLF27" s="78"/>
      <c r="SLG27" s="77"/>
      <c r="SLH27" s="78"/>
      <c r="SLI27" s="77"/>
      <c r="SLJ27" s="78"/>
      <c r="SLK27" s="77"/>
      <c r="SLL27" s="78"/>
      <c r="SLM27" s="77"/>
      <c r="SLN27" s="78"/>
      <c r="SLO27" s="77"/>
      <c r="SLP27" s="78"/>
      <c r="SLQ27" s="77"/>
      <c r="SLR27" s="78"/>
      <c r="SLS27" s="77"/>
      <c r="SLT27" s="78"/>
      <c r="SLU27" s="77"/>
      <c r="SLV27" s="78"/>
      <c r="SLW27" s="77"/>
      <c r="SLX27" s="78"/>
      <c r="SLY27" s="77"/>
      <c r="SLZ27" s="78"/>
      <c r="SMA27" s="77"/>
      <c r="SMB27" s="78"/>
      <c r="SMC27" s="77"/>
      <c r="SMD27" s="78"/>
      <c r="SME27" s="77"/>
      <c r="SMF27" s="78"/>
      <c r="SMG27" s="77"/>
      <c r="SMH27" s="78"/>
      <c r="SMI27" s="77"/>
      <c r="SMJ27" s="78"/>
      <c r="SMK27" s="77"/>
      <c r="SML27" s="78"/>
      <c r="SMM27" s="77"/>
      <c r="SMN27" s="78"/>
      <c r="SMO27" s="77"/>
      <c r="SMP27" s="78"/>
      <c r="SMQ27" s="77"/>
      <c r="SMR27" s="78"/>
      <c r="SMS27" s="77"/>
      <c r="SMT27" s="78"/>
      <c r="SMU27" s="77"/>
      <c r="SMV27" s="78"/>
      <c r="SMW27" s="77"/>
      <c r="SMX27" s="78"/>
      <c r="SMY27" s="77"/>
      <c r="SMZ27" s="78"/>
      <c r="SNA27" s="77"/>
      <c r="SNB27" s="78"/>
      <c r="SNC27" s="77"/>
      <c r="SND27" s="78"/>
      <c r="SNE27" s="77"/>
      <c r="SNF27" s="78"/>
      <c r="SNG27" s="77"/>
      <c r="SNH27" s="78"/>
      <c r="SNI27" s="77"/>
      <c r="SNJ27" s="78"/>
      <c r="SNK27" s="77"/>
      <c r="SNL27" s="78"/>
      <c r="SNM27" s="77"/>
      <c r="SNN27" s="78"/>
      <c r="SNO27" s="77"/>
      <c r="SNP27" s="78"/>
      <c r="SNQ27" s="77"/>
      <c r="SNR27" s="78"/>
      <c r="SNS27" s="77"/>
      <c r="SNT27" s="78"/>
      <c r="SNU27" s="77"/>
      <c r="SNV27" s="78"/>
      <c r="SNW27" s="77"/>
      <c r="SNX27" s="78"/>
      <c r="SNY27" s="77"/>
      <c r="SNZ27" s="78"/>
      <c r="SOA27" s="77"/>
      <c r="SOB27" s="78"/>
      <c r="SOC27" s="77"/>
      <c r="SOD27" s="78"/>
      <c r="SOE27" s="77"/>
      <c r="SOF27" s="78"/>
      <c r="SOG27" s="77"/>
      <c r="SOH27" s="78"/>
      <c r="SOI27" s="77"/>
      <c r="SOJ27" s="78"/>
      <c r="SOK27" s="77"/>
      <c r="SOL27" s="78"/>
      <c r="SOM27" s="77"/>
      <c r="SON27" s="78"/>
      <c r="SOO27" s="77"/>
      <c r="SOP27" s="78"/>
      <c r="SOQ27" s="77"/>
      <c r="SOR27" s="78"/>
      <c r="SOS27" s="77"/>
      <c r="SOT27" s="78"/>
      <c r="SOU27" s="77"/>
      <c r="SOV27" s="78"/>
      <c r="SOW27" s="77"/>
      <c r="SOX27" s="78"/>
      <c r="SOY27" s="77"/>
      <c r="SOZ27" s="78"/>
      <c r="SPA27" s="77"/>
      <c r="SPB27" s="78"/>
      <c r="SPC27" s="77"/>
      <c r="SPD27" s="78"/>
      <c r="SPE27" s="77"/>
      <c r="SPF27" s="78"/>
      <c r="SPG27" s="77"/>
      <c r="SPH27" s="78"/>
      <c r="SPI27" s="77"/>
      <c r="SPJ27" s="78"/>
      <c r="SPK27" s="77"/>
      <c r="SPL27" s="78"/>
      <c r="SPM27" s="77"/>
      <c r="SPN27" s="78"/>
      <c r="SPO27" s="77"/>
      <c r="SPP27" s="78"/>
      <c r="SPQ27" s="77"/>
      <c r="SPR27" s="78"/>
      <c r="SPS27" s="77"/>
      <c r="SPT27" s="78"/>
      <c r="SPU27" s="77"/>
      <c r="SPV27" s="78"/>
      <c r="SPW27" s="77"/>
      <c r="SPX27" s="78"/>
      <c r="SPY27" s="77"/>
      <c r="SPZ27" s="78"/>
      <c r="SQA27" s="77"/>
      <c r="SQB27" s="78"/>
      <c r="SQC27" s="77"/>
      <c r="SQD27" s="78"/>
      <c r="SQE27" s="77"/>
      <c r="SQF27" s="78"/>
      <c r="SQG27" s="77"/>
      <c r="SQH27" s="78"/>
      <c r="SQI27" s="77"/>
      <c r="SQJ27" s="78"/>
      <c r="SQK27" s="77"/>
      <c r="SQL27" s="78"/>
      <c r="SQM27" s="77"/>
      <c r="SQN27" s="78"/>
      <c r="SQO27" s="77"/>
      <c r="SQP27" s="78"/>
      <c r="SQQ27" s="77"/>
      <c r="SQR27" s="78"/>
      <c r="SQS27" s="77"/>
      <c r="SQT27" s="78"/>
      <c r="SQU27" s="77"/>
      <c r="SQV27" s="78"/>
      <c r="SQW27" s="77"/>
      <c r="SQX27" s="78"/>
      <c r="SQY27" s="77"/>
      <c r="SQZ27" s="78"/>
      <c r="SRA27" s="77"/>
      <c r="SRB27" s="78"/>
      <c r="SRC27" s="77"/>
      <c r="SRD27" s="78"/>
      <c r="SRE27" s="77"/>
      <c r="SRF27" s="78"/>
      <c r="SRG27" s="77"/>
      <c r="SRH27" s="78"/>
      <c r="SRI27" s="77"/>
      <c r="SRJ27" s="78"/>
      <c r="SRK27" s="77"/>
      <c r="SRL27" s="78"/>
      <c r="SRM27" s="77"/>
      <c r="SRN27" s="78"/>
      <c r="SRO27" s="77"/>
      <c r="SRP27" s="78"/>
      <c r="SRQ27" s="77"/>
      <c r="SRR27" s="78"/>
      <c r="SRS27" s="77"/>
      <c r="SRT27" s="78"/>
      <c r="SRU27" s="77"/>
      <c r="SRV27" s="78"/>
      <c r="SRW27" s="77"/>
      <c r="SRX27" s="78"/>
      <c r="SRY27" s="77"/>
      <c r="SRZ27" s="78"/>
      <c r="SSA27" s="77"/>
      <c r="SSB27" s="78"/>
      <c r="SSC27" s="77"/>
      <c r="SSD27" s="78"/>
      <c r="SSE27" s="77"/>
      <c r="SSF27" s="78"/>
      <c r="SSG27" s="77"/>
      <c r="SSH27" s="78"/>
      <c r="SSI27" s="77"/>
      <c r="SSJ27" s="78"/>
      <c r="SSK27" s="77"/>
      <c r="SSL27" s="78"/>
      <c r="SSM27" s="77"/>
      <c r="SSN27" s="78"/>
      <c r="SSO27" s="77"/>
      <c r="SSP27" s="78"/>
      <c r="SSQ27" s="77"/>
      <c r="SSR27" s="78"/>
      <c r="SSS27" s="77"/>
      <c r="SST27" s="78"/>
      <c r="SSU27" s="77"/>
      <c r="SSV27" s="78"/>
      <c r="SSW27" s="77"/>
      <c r="SSX27" s="78"/>
      <c r="SSY27" s="77"/>
      <c r="SSZ27" s="78"/>
      <c r="STA27" s="77"/>
      <c r="STB27" s="78"/>
      <c r="STC27" s="77"/>
      <c r="STD27" s="78"/>
      <c r="STE27" s="77"/>
      <c r="STF27" s="78"/>
      <c r="STG27" s="77"/>
      <c r="STH27" s="78"/>
      <c r="STI27" s="77"/>
      <c r="STJ27" s="78"/>
      <c r="STK27" s="77"/>
      <c r="STL27" s="78"/>
      <c r="STM27" s="77"/>
      <c r="STN27" s="78"/>
      <c r="STO27" s="77"/>
      <c r="STP27" s="78"/>
      <c r="STQ27" s="77"/>
      <c r="STR27" s="78"/>
      <c r="STS27" s="77"/>
      <c r="STT27" s="78"/>
      <c r="STU27" s="77"/>
      <c r="STV27" s="78"/>
      <c r="STW27" s="77"/>
      <c r="STX27" s="78"/>
      <c r="STY27" s="77"/>
      <c r="STZ27" s="78"/>
      <c r="SUA27" s="77"/>
      <c r="SUB27" s="78"/>
      <c r="SUC27" s="77"/>
      <c r="SUD27" s="78"/>
      <c r="SUE27" s="77"/>
      <c r="SUF27" s="78"/>
      <c r="SUG27" s="77"/>
      <c r="SUH27" s="78"/>
      <c r="SUI27" s="77"/>
      <c r="SUJ27" s="78"/>
      <c r="SUK27" s="77"/>
      <c r="SUL27" s="78"/>
      <c r="SUM27" s="77"/>
      <c r="SUN27" s="78"/>
      <c r="SUO27" s="77"/>
      <c r="SUP27" s="78"/>
      <c r="SUQ27" s="77"/>
      <c r="SUR27" s="78"/>
      <c r="SUS27" s="77"/>
      <c r="SUT27" s="78"/>
      <c r="SUU27" s="77"/>
      <c r="SUV27" s="78"/>
      <c r="SUW27" s="77"/>
      <c r="SUX27" s="78"/>
      <c r="SUY27" s="77"/>
      <c r="SUZ27" s="78"/>
      <c r="SVA27" s="77"/>
      <c r="SVB27" s="78"/>
      <c r="SVC27" s="77"/>
      <c r="SVD27" s="78"/>
      <c r="SVE27" s="77"/>
      <c r="SVF27" s="78"/>
      <c r="SVG27" s="77"/>
      <c r="SVH27" s="78"/>
      <c r="SVI27" s="77"/>
      <c r="SVJ27" s="78"/>
      <c r="SVK27" s="77"/>
      <c r="SVL27" s="78"/>
      <c r="SVM27" s="77"/>
      <c r="SVN27" s="78"/>
      <c r="SVO27" s="77"/>
      <c r="SVP27" s="78"/>
      <c r="SVQ27" s="77"/>
      <c r="SVR27" s="78"/>
      <c r="SVS27" s="77"/>
      <c r="SVT27" s="78"/>
      <c r="SVU27" s="77"/>
      <c r="SVV27" s="78"/>
      <c r="SVW27" s="77"/>
      <c r="SVX27" s="78"/>
      <c r="SVY27" s="77"/>
      <c r="SVZ27" s="78"/>
      <c r="SWA27" s="77"/>
      <c r="SWB27" s="78"/>
      <c r="SWC27" s="77"/>
      <c r="SWD27" s="78"/>
      <c r="SWE27" s="77"/>
      <c r="SWF27" s="78"/>
      <c r="SWG27" s="77"/>
      <c r="SWH27" s="78"/>
      <c r="SWI27" s="77"/>
      <c r="SWJ27" s="78"/>
      <c r="SWK27" s="77"/>
      <c r="SWL27" s="78"/>
      <c r="SWM27" s="77"/>
      <c r="SWN27" s="78"/>
      <c r="SWO27" s="77"/>
      <c r="SWP27" s="78"/>
      <c r="SWQ27" s="77"/>
      <c r="SWR27" s="78"/>
      <c r="SWS27" s="77"/>
      <c r="SWT27" s="78"/>
      <c r="SWU27" s="77"/>
      <c r="SWV27" s="78"/>
      <c r="SWW27" s="77"/>
      <c r="SWX27" s="78"/>
      <c r="SWY27" s="77"/>
      <c r="SWZ27" s="78"/>
      <c r="SXA27" s="77"/>
      <c r="SXB27" s="78"/>
      <c r="SXC27" s="77"/>
      <c r="SXD27" s="78"/>
      <c r="SXE27" s="77"/>
      <c r="SXF27" s="78"/>
      <c r="SXG27" s="77"/>
      <c r="SXH27" s="78"/>
      <c r="SXI27" s="77"/>
      <c r="SXJ27" s="78"/>
      <c r="SXK27" s="77"/>
      <c r="SXL27" s="78"/>
      <c r="SXM27" s="77"/>
      <c r="SXN27" s="78"/>
      <c r="SXO27" s="77"/>
      <c r="SXP27" s="78"/>
      <c r="SXQ27" s="77"/>
      <c r="SXR27" s="78"/>
      <c r="SXS27" s="77"/>
      <c r="SXT27" s="78"/>
      <c r="SXU27" s="77"/>
      <c r="SXV27" s="78"/>
      <c r="SXW27" s="77"/>
      <c r="SXX27" s="78"/>
      <c r="SXY27" s="77"/>
      <c r="SXZ27" s="78"/>
      <c r="SYA27" s="77"/>
      <c r="SYB27" s="78"/>
      <c r="SYC27" s="77"/>
      <c r="SYD27" s="78"/>
      <c r="SYE27" s="77"/>
      <c r="SYF27" s="78"/>
      <c r="SYG27" s="77"/>
      <c r="SYH27" s="78"/>
      <c r="SYI27" s="77"/>
      <c r="SYJ27" s="78"/>
      <c r="SYK27" s="77"/>
      <c r="SYL27" s="78"/>
      <c r="SYM27" s="77"/>
      <c r="SYN27" s="78"/>
      <c r="SYO27" s="77"/>
      <c r="SYP27" s="78"/>
      <c r="SYQ27" s="77"/>
      <c r="SYR27" s="78"/>
      <c r="SYS27" s="77"/>
      <c r="SYT27" s="78"/>
      <c r="SYU27" s="77"/>
      <c r="SYV27" s="78"/>
      <c r="SYW27" s="77"/>
      <c r="SYX27" s="78"/>
      <c r="SYY27" s="77"/>
      <c r="SYZ27" s="78"/>
      <c r="SZA27" s="77"/>
      <c r="SZB27" s="78"/>
      <c r="SZC27" s="77"/>
      <c r="SZD27" s="78"/>
      <c r="SZE27" s="77"/>
      <c r="SZF27" s="78"/>
      <c r="SZG27" s="77"/>
      <c r="SZH27" s="78"/>
      <c r="SZI27" s="77"/>
      <c r="SZJ27" s="78"/>
      <c r="SZK27" s="77"/>
      <c r="SZL27" s="78"/>
      <c r="SZM27" s="77"/>
      <c r="SZN27" s="78"/>
      <c r="SZO27" s="77"/>
      <c r="SZP27" s="78"/>
      <c r="SZQ27" s="77"/>
      <c r="SZR27" s="78"/>
      <c r="SZS27" s="77"/>
      <c r="SZT27" s="78"/>
      <c r="SZU27" s="77"/>
      <c r="SZV27" s="78"/>
      <c r="SZW27" s="77"/>
      <c r="SZX27" s="78"/>
      <c r="SZY27" s="77"/>
      <c r="SZZ27" s="78"/>
      <c r="TAA27" s="77"/>
      <c r="TAB27" s="78"/>
      <c r="TAC27" s="77"/>
      <c r="TAD27" s="78"/>
      <c r="TAE27" s="77"/>
      <c r="TAF27" s="78"/>
      <c r="TAG27" s="77"/>
      <c r="TAH27" s="78"/>
      <c r="TAI27" s="77"/>
      <c r="TAJ27" s="78"/>
      <c r="TAK27" s="77"/>
      <c r="TAL27" s="78"/>
      <c r="TAM27" s="77"/>
      <c r="TAN27" s="78"/>
      <c r="TAO27" s="77"/>
      <c r="TAP27" s="78"/>
      <c r="TAQ27" s="77"/>
      <c r="TAR27" s="78"/>
      <c r="TAS27" s="77"/>
      <c r="TAT27" s="78"/>
      <c r="TAU27" s="77"/>
      <c r="TAV27" s="78"/>
      <c r="TAW27" s="77"/>
      <c r="TAX27" s="78"/>
      <c r="TAY27" s="77"/>
      <c r="TAZ27" s="78"/>
      <c r="TBA27" s="77"/>
      <c r="TBB27" s="78"/>
      <c r="TBC27" s="77"/>
      <c r="TBD27" s="78"/>
      <c r="TBE27" s="77"/>
      <c r="TBF27" s="78"/>
      <c r="TBG27" s="77"/>
      <c r="TBH27" s="78"/>
      <c r="TBI27" s="77"/>
      <c r="TBJ27" s="78"/>
      <c r="TBK27" s="77"/>
      <c r="TBL27" s="78"/>
      <c r="TBM27" s="77"/>
      <c r="TBN27" s="78"/>
      <c r="TBO27" s="77"/>
      <c r="TBP27" s="78"/>
      <c r="TBQ27" s="77"/>
      <c r="TBR27" s="78"/>
      <c r="TBS27" s="77"/>
      <c r="TBT27" s="78"/>
      <c r="TBU27" s="77"/>
      <c r="TBV27" s="78"/>
      <c r="TBW27" s="77"/>
      <c r="TBX27" s="78"/>
      <c r="TBY27" s="77"/>
      <c r="TBZ27" s="78"/>
      <c r="TCA27" s="77"/>
      <c r="TCB27" s="78"/>
      <c r="TCC27" s="77"/>
      <c r="TCD27" s="78"/>
      <c r="TCE27" s="77"/>
      <c r="TCF27" s="78"/>
      <c r="TCG27" s="77"/>
      <c r="TCH27" s="78"/>
      <c r="TCI27" s="77"/>
      <c r="TCJ27" s="78"/>
      <c r="TCK27" s="77"/>
      <c r="TCL27" s="78"/>
      <c r="TCM27" s="77"/>
      <c r="TCN27" s="78"/>
      <c r="TCO27" s="77"/>
      <c r="TCP27" s="78"/>
      <c r="TCQ27" s="77"/>
      <c r="TCR27" s="78"/>
      <c r="TCS27" s="77"/>
      <c r="TCT27" s="78"/>
      <c r="TCU27" s="77"/>
      <c r="TCV27" s="78"/>
      <c r="TCW27" s="77"/>
      <c r="TCX27" s="78"/>
      <c r="TCY27" s="77"/>
      <c r="TCZ27" s="78"/>
      <c r="TDA27" s="77"/>
      <c r="TDB27" s="78"/>
      <c r="TDC27" s="77"/>
      <c r="TDD27" s="78"/>
      <c r="TDE27" s="77"/>
      <c r="TDF27" s="78"/>
      <c r="TDG27" s="77"/>
      <c r="TDH27" s="78"/>
      <c r="TDI27" s="77"/>
      <c r="TDJ27" s="78"/>
      <c r="TDK27" s="77"/>
      <c r="TDL27" s="78"/>
      <c r="TDM27" s="77"/>
      <c r="TDN27" s="78"/>
      <c r="TDO27" s="77"/>
      <c r="TDP27" s="78"/>
      <c r="TDQ27" s="77"/>
      <c r="TDR27" s="78"/>
      <c r="TDS27" s="77"/>
      <c r="TDT27" s="78"/>
      <c r="TDU27" s="77"/>
      <c r="TDV27" s="78"/>
      <c r="TDW27" s="77"/>
      <c r="TDX27" s="78"/>
      <c r="TDY27" s="77"/>
      <c r="TDZ27" s="78"/>
      <c r="TEA27" s="77"/>
      <c r="TEB27" s="78"/>
      <c r="TEC27" s="77"/>
      <c r="TED27" s="78"/>
      <c r="TEE27" s="77"/>
      <c r="TEF27" s="78"/>
      <c r="TEG27" s="77"/>
      <c r="TEH27" s="78"/>
      <c r="TEI27" s="77"/>
      <c r="TEJ27" s="78"/>
      <c r="TEK27" s="77"/>
      <c r="TEL27" s="78"/>
      <c r="TEM27" s="77"/>
      <c r="TEN27" s="78"/>
      <c r="TEO27" s="77"/>
      <c r="TEP27" s="78"/>
      <c r="TEQ27" s="77"/>
      <c r="TER27" s="78"/>
      <c r="TES27" s="77"/>
      <c r="TET27" s="78"/>
      <c r="TEU27" s="77"/>
      <c r="TEV27" s="78"/>
      <c r="TEW27" s="77"/>
      <c r="TEX27" s="78"/>
      <c r="TEY27" s="77"/>
      <c r="TEZ27" s="78"/>
      <c r="TFA27" s="77"/>
      <c r="TFB27" s="78"/>
      <c r="TFC27" s="77"/>
      <c r="TFD27" s="78"/>
      <c r="TFE27" s="77"/>
      <c r="TFF27" s="78"/>
      <c r="TFG27" s="77"/>
      <c r="TFH27" s="78"/>
      <c r="TFI27" s="77"/>
      <c r="TFJ27" s="78"/>
      <c r="TFK27" s="77"/>
      <c r="TFL27" s="78"/>
      <c r="TFM27" s="77"/>
      <c r="TFN27" s="78"/>
      <c r="TFO27" s="77"/>
      <c r="TFP27" s="78"/>
      <c r="TFQ27" s="77"/>
      <c r="TFR27" s="78"/>
      <c r="TFS27" s="77"/>
      <c r="TFT27" s="78"/>
      <c r="TFU27" s="77"/>
      <c r="TFV27" s="78"/>
      <c r="TFW27" s="77"/>
      <c r="TFX27" s="78"/>
      <c r="TFY27" s="77"/>
      <c r="TFZ27" s="78"/>
      <c r="TGA27" s="77"/>
      <c r="TGB27" s="78"/>
      <c r="TGC27" s="77"/>
      <c r="TGD27" s="78"/>
      <c r="TGE27" s="77"/>
      <c r="TGF27" s="78"/>
      <c r="TGG27" s="77"/>
      <c r="TGH27" s="78"/>
      <c r="TGI27" s="77"/>
      <c r="TGJ27" s="78"/>
      <c r="TGK27" s="77"/>
      <c r="TGL27" s="78"/>
      <c r="TGM27" s="77"/>
      <c r="TGN27" s="78"/>
      <c r="TGO27" s="77"/>
      <c r="TGP27" s="78"/>
      <c r="TGQ27" s="77"/>
      <c r="TGR27" s="78"/>
      <c r="TGS27" s="77"/>
      <c r="TGT27" s="78"/>
      <c r="TGU27" s="77"/>
      <c r="TGV27" s="78"/>
      <c r="TGW27" s="77"/>
      <c r="TGX27" s="78"/>
      <c r="TGY27" s="77"/>
      <c r="TGZ27" s="78"/>
      <c r="THA27" s="77"/>
      <c r="THB27" s="78"/>
      <c r="THC27" s="77"/>
      <c r="THD27" s="78"/>
      <c r="THE27" s="77"/>
      <c r="THF27" s="78"/>
      <c r="THG27" s="77"/>
      <c r="THH27" s="78"/>
      <c r="THI27" s="77"/>
      <c r="THJ27" s="78"/>
      <c r="THK27" s="77"/>
      <c r="THL27" s="78"/>
      <c r="THM27" s="77"/>
      <c r="THN27" s="78"/>
      <c r="THO27" s="77"/>
      <c r="THP27" s="78"/>
      <c r="THQ27" s="77"/>
      <c r="THR27" s="78"/>
      <c r="THS27" s="77"/>
      <c r="THT27" s="78"/>
      <c r="THU27" s="77"/>
      <c r="THV27" s="78"/>
      <c r="THW27" s="77"/>
      <c r="THX27" s="78"/>
      <c r="THY27" s="77"/>
      <c r="THZ27" s="78"/>
      <c r="TIA27" s="77"/>
      <c r="TIB27" s="78"/>
      <c r="TIC27" s="77"/>
      <c r="TID27" s="78"/>
      <c r="TIE27" s="77"/>
      <c r="TIF27" s="78"/>
      <c r="TIG27" s="77"/>
      <c r="TIH27" s="78"/>
      <c r="TII27" s="77"/>
      <c r="TIJ27" s="78"/>
      <c r="TIK27" s="77"/>
      <c r="TIL27" s="78"/>
      <c r="TIM27" s="77"/>
      <c r="TIN27" s="78"/>
      <c r="TIO27" s="77"/>
      <c r="TIP27" s="78"/>
      <c r="TIQ27" s="77"/>
      <c r="TIR27" s="78"/>
      <c r="TIS27" s="77"/>
      <c r="TIT27" s="78"/>
      <c r="TIU27" s="77"/>
      <c r="TIV27" s="78"/>
      <c r="TIW27" s="77"/>
      <c r="TIX27" s="78"/>
      <c r="TIY27" s="77"/>
      <c r="TIZ27" s="78"/>
      <c r="TJA27" s="77"/>
      <c r="TJB27" s="78"/>
      <c r="TJC27" s="77"/>
      <c r="TJD27" s="78"/>
      <c r="TJE27" s="77"/>
      <c r="TJF27" s="78"/>
      <c r="TJG27" s="77"/>
      <c r="TJH27" s="78"/>
      <c r="TJI27" s="77"/>
      <c r="TJJ27" s="78"/>
      <c r="TJK27" s="77"/>
      <c r="TJL27" s="78"/>
      <c r="TJM27" s="77"/>
      <c r="TJN27" s="78"/>
      <c r="TJO27" s="77"/>
      <c r="TJP27" s="78"/>
      <c r="TJQ27" s="77"/>
      <c r="TJR27" s="78"/>
      <c r="TJS27" s="77"/>
      <c r="TJT27" s="78"/>
      <c r="TJU27" s="77"/>
      <c r="TJV27" s="78"/>
      <c r="TJW27" s="77"/>
      <c r="TJX27" s="78"/>
      <c r="TJY27" s="77"/>
      <c r="TJZ27" s="78"/>
      <c r="TKA27" s="77"/>
      <c r="TKB27" s="78"/>
      <c r="TKC27" s="77"/>
      <c r="TKD27" s="78"/>
      <c r="TKE27" s="77"/>
      <c r="TKF27" s="78"/>
      <c r="TKG27" s="77"/>
      <c r="TKH27" s="78"/>
      <c r="TKI27" s="77"/>
      <c r="TKJ27" s="78"/>
      <c r="TKK27" s="77"/>
      <c r="TKL27" s="78"/>
      <c r="TKM27" s="77"/>
      <c r="TKN27" s="78"/>
      <c r="TKO27" s="77"/>
      <c r="TKP27" s="78"/>
      <c r="TKQ27" s="77"/>
      <c r="TKR27" s="78"/>
      <c r="TKS27" s="77"/>
      <c r="TKT27" s="78"/>
      <c r="TKU27" s="77"/>
      <c r="TKV27" s="78"/>
      <c r="TKW27" s="77"/>
      <c r="TKX27" s="78"/>
      <c r="TKY27" s="77"/>
      <c r="TKZ27" s="78"/>
      <c r="TLA27" s="77"/>
      <c r="TLB27" s="78"/>
      <c r="TLC27" s="77"/>
      <c r="TLD27" s="78"/>
      <c r="TLE27" s="77"/>
      <c r="TLF27" s="78"/>
      <c r="TLG27" s="77"/>
      <c r="TLH27" s="78"/>
      <c r="TLI27" s="77"/>
      <c r="TLJ27" s="78"/>
      <c r="TLK27" s="77"/>
      <c r="TLL27" s="78"/>
      <c r="TLM27" s="77"/>
      <c r="TLN27" s="78"/>
      <c r="TLO27" s="77"/>
      <c r="TLP27" s="78"/>
      <c r="TLQ27" s="77"/>
      <c r="TLR27" s="78"/>
      <c r="TLS27" s="77"/>
      <c r="TLT27" s="78"/>
      <c r="TLU27" s="77"/>
      <c r="TLV27" s="78"/>
      <c r="TLW27" s="77"/>
      <c r="TLX27" s="78"/>
      <c r="TLY27" s="77"/>
      <c r="TLZ27" s="78"/>
      <c r="TMA27" s="77"/>
      <c r="TMB27" s="78"/>
      <c r="TMC27" s="77"/>
      <c r="TMD27" s="78"/>
      <c r="TME27" s="77"/>
      <c r="TMF27" s="78"/>
      <c r="TMG27" s="77"/>
      <c r="TMH27" s="78"/>
      <c r="TMI27" s="77"/>
      <c r="TMJ27" s="78"/>
      <c r="TMK27" s="77"/>
      <c r="TML27" s="78"/>
      <c r="TMM27" s="77"/>
      <c r="TMN27" s="78"/>
      <c r="TMO27" s="77"/>
      <c r="TMP27" s="78"/>
      <c r="TMQ27" s="77"/>
      <c r="TMR27" s="78"/>
      <c r="TMS27" s="77"/>
      <c r="TMT27" s="78"/>
      <c r="TMU27" s="77"/>
      <c r="TMV27" s="78"/>
      <c r="TMW27" s="77"/>
      <c r="TMX27" s="78"/>
      <c r="TMY27" s="77"/>
      <c r="TMZ27" s="78"/>
      <c r="TNA27" s="77"/>
      <c r="TNB27" s="78"/>
      <c r="TNC27" s="77"/>
      <c r="TND27" s="78"/>
      <c r="TNE27" s="77"/>
      <c r="TNF27" s="78"/>
      <c r="TNG27" s="77"/>
      <c r="TNH27" s="78"/>
      <c r="TNI27" s="77"/>
      <c r="TNJ27" s="78"/>
      <c r="TNK27" s="77"/>
      <c r="TNL27" s="78"/>
      <c r="TNM27" s="77"/>
      <c r="TNN27" s="78"/>
      <c r="TNO27" s="77"/>
      <c r="TNP27" s="78"/>
      <c r="TNQ27" s="77"/>
      <c r="TNR27" s="78"/>
      <c r="TNS27" s="77"/>
      <c r="TNT27" s="78"/>
      <c r="TNU27" s="77"/>
      <c r="TNV27" s="78"/>
      <c r="TNW27" s="77"/>
      <c r="TNX27" s="78"/>
      <c r="TNY27" s="77"/>
      <c r="TNZ27" s="78"/>
      <c r="TOA27" s="77"/>
      <c r="TOB27" s="78"/>
      <c r="TOC27" s="77"/>
      <c r="TOD27" s="78"/>
      <c r="TOE27" s="77"/>
      <c r="TOF27" s="78"/>
      <c r="TOG27" s="77"/>
      <c r="TOH27" s="78"/>
      <c r="TOI27" s="77"/>
      <c r="TOJ27" s="78"/>
      <c r="TOK27" s="77"/>
      <c r="TOL27" s="78"/>
      <c r="TOM27" s="77"/>
      <c r="TON27" s="78"/>
      <c r="TOO27" s="77"/>
      <c r="TOP27" s="78"/>
      <c r="TOQ27" s="77"/>
      <c r="TOR27" s="78"/>
      <c r="TOS27" s="77"/>
      <c r="TOT27" s="78"/>
      <c r="TOU27" s="77"/>
      <c r="TOV27" s="78"/>
      <c r="TOW27" s="77"/>
      <c r="TOX27" s="78"/>
      <c r="TOY27" s="77"/>
      <c r="TOZ27" s="78"/>
      <c r="TPA27" s="77"/>
      <c r="TPB27" s="78"/>
      <c r="TPC27" s="77"/>
      <c r="TPD27" s="78"/>
      <c r="TPE27" s="77"/>
      <c r="TPF27" s="78"/>
      <c r="TPG27" s="77"/>
      <c r="TPH27" s="78"/>
      <c r="TPI27" s="77"/>
      <c r="TPJ27" s="78"/>
      <c r="TPK27" s="77"/>
      <c r="TPL27" s="78"/>
      <c r="TPM27" s="77"/>
      <c r="TPN27" s="78"/>
      <c r="TPO27" s="77"/>
      <c r="TPP27" s="78"/>
      <c r="TPQ27" s="77"/>
      <c r="TPR27" s="78"/>
      <c r="TPS27" s="77"/>
      <c r="TPT27" s="78"/>
      <c r="TPU27" s="77"/>
      <c r="TPV27" s="78"/>
      <c r="TPW27" s="77"/>
      <c r="TPX27" s="78"/>
      <c r="TPY27" s="77"/>
      <c r="TPZ27" s="78"/>
      <c r="TQA27" s="77"/>
      <c r="TQB27" s="78"/>
      <c r="TQC27" s="77"/>
      <c r="TQD27" s="78"/>
      <c r="TQE27" s="77"/>
      <c r="TQF27" s="78"/>
      <c r="TQG27" s="77"/>
      <c r="TQH27" s="78"/>
      <c r="TQI27" s="77"/>
      <c r="TQJ27" s="78"/>
      <c r="TQK27" s="77"/>
      <c r="TQL27" s="78"/>
      <c r="TQM27" s="77"/>
      <c r="TQN27" s="78"/>
      <c r="TQO27" s="77"/>
      <c r="TQP27" s="78"/>
      <c r="TQQ27" s="77"/>
      <c r="TQR27" s="78"/>
      <c r="TQS27" s="77"/>
      <c r="TQT27" s="78"/>
      <c r="TQU27" s="77"/>
      <c r="TQV27" s="78"/>
      <c r="TQW27" s="77"/>
      <c r="TQX27" s="78"/>
      <c r="TQY27" s="77"/>
      <c r="TQZ27" s="78"/>
      <c r="TRA27" s="77"/>
      <c r="TRB27" s="78"/>
      <c r="TRC27" s="77"/>
      <c r="TRD27" s="78"/>
      <c r="TRE27" s="77"/>
      <c r="TRF27" s="78"/>
      <c r="TRG27" s="77"/>
      <c r="TRH27" s="78"/>
      <c r="TRI27" s="77"/>
      <c r="TRJ27" s="78"/>
      <c r="TRK27" s="77"/>
      <c r="TRL27" s="78"/>
      <c r="TRM27" s="77"/>
      <c r="TRN27" s="78"/>
      <c r="TRO27" s="77"/>
      <c r="TRP27" s="78"/>
      <c r="TRQ27" s="77"/>
      <c r="TRR27" s="78"/>
      <c r="TRS27" s="77"/>
      <c r="TRT27" s="78"/>
      <c r="TRU27" s="77"/>
      <c r="TRV27" s="78"/>
      <c r="TRW27" s="77"/>
      <c r="TRX27" s="78"/>
      <c r="TRY27" s="77"/>
      <c r="TRZ27" s="78"/>
      <c r="TSA27" s="77"/>
      <c r="TSB27" s="78"/>
      <c r="TSC27" s="77"/>
      <c r="TSD27" s="78"/>
      <c r="TSE27" s="77"/>
      <c r="TSF27" s="78"/>
      <c r="TSG27" s="77"/>
      <c r="TSH27" s="78"/>
      <c r="TSI27" s="77"/>
      <c r="TSJ27" s="78"/>
      <c r="TSK27" s="77"/>
      <c r="TSL27" s="78"/>
      <c r="TSM27" s="77"/>
      <c r="TSN27" s="78"/>
      <c r="TSO27" s="77"/>
      <c r="TSP27" s="78"/>
      <c r="TSQ27" s="77"/>
      <c r="TSR27" s="78"/>
      <c r="TSS27" s="77"/>
      <c r="TST27" s="78"/>
      <c r="TSU27" s="77"/>
      <c r="TSV27" s="78"/>
      <c r="TSW27" s="77"/>
      <c r="TSX27" s="78"/>
      <c r="TSY27" s="77"/>
      <c r="TSZ27" s="78"/>
      <c r="TTA27" s="77"/>
      <c r="TTB27" s="78"/>
      <c r="TTC27" s="77"/>
      <c r="TTD27" s="78"/>
      <c r="TTE27" s="77"/>
      <c r="TTF27" s="78"/>
      <c r="TTG27" s="77"/>
      <c r="TTH27" s="78"/>
      <c r="TTI27" s="77"/>
      <c r="TTJ27" s="78"/>
      <c r="TTK27" s="77"/>
      <c r="TTL27" s="78"/>
      <c r="TTM27" s="77"/>
      <c r="TTN27" s="78"/>
      <c r="TTO27" s="77"/>
      <c r="TTP27" s="78"/>
      <c r="TTQ27" s="77"/>
      <c r="TTR27" s="78"/>
      <c r="TTS27" s="77"/>
      <c r="TTT27" s="78"/>
      <c r="TTU27" s="77"/>
      <c r="TTV27" s="78"/>
      <c r="TTW27" s="77"/>
      <c r="TTX27" s="78"/>
      <c r="TTY27" s="77"/>
      <c r="TTZ27" s="78"/>
      <c r="TUA27" s="77"/>
      <c r="TUB27" s="78"/>
      <c r="TUC27" s="77"/>
      <c r="TUD27" s="78"/>
      <c r="TUE27" s="77"/>
      <c r="TUF27" s="78"/>
      <c r="TUG27" s="77"/>
      <c r="TUH27" s="78"/>
      <c r="TUI27" s="77"/>
      <c r="TUJ27" s="78"/>
      <c r="TUK27" s="77"/>
      <c r="TUL27" s="78"/>
      <c r="TUM27" s="77"/>
      <c r="TUN27" s="78"/>
      <c r="TUO27" s="77"/>
      <c r="TUP27" s="78"/>
      <c r="TUQ27" s="77"/>
      <c r="TUR27" s="78"/>
      <c r="TUS27" s="77"/>
      <c r="TUT27" s="78"/>
      <c r="TUU27" s="77"/>
      <c r="TUV27" s="78"/>
      <c r="TUW27" s="77"/>
      <c r="TUX27" s="78"/>
      <c r="TUY27" s="77"/>
      <c r="TUZ27" s="78"/>
      <c r="TVA27" s="77"/>
      <c r="TVB27" s="78"/>
      <c r="TVC27" s="77"/>
      <c r="TVD27" s="78"/>
      <c r="TVE27" s="77"/>
      <c r="TVF27" s="78"/>
      <c r="TVG27" s="77"/>
      <c r="TVH27" s="78"/>
      <c r="TVI27" s="77"/>
      <c r="TVJ27" s="78"/>
      <c r="TVK27" s="77"/>
      <c r="TVL27" s="78"/>
      <c r="TVM27" s="77"/>
      <c r="TVN27" s="78"/>
      <c r="TVO27" s="77"/>
      <c r="TVP27" s="78"/>
      <c r="TVQ27" s="77"/>
      <c r="TVR27" s="78"/>
      <c r="TVS27" s="77"/>
      <c r="TVT27" s="78"/>
      <c r="TVU27" s="77"/>
      <c r="TVV27" s="78"/>
      <c r="TVW27" s="77"/>
      <c r="TVX27" s="78"/>
      <c r="TVY27" s="77"/>
      <c r="TVZ27" s="78"/>
      <c r="TWA27" s="77"/>
      <c r="TWB27" s="78"/>
      <c r="TWC27" s="77"/>
      <c r="TWD27" s="78"/>
      <c r="TWE27" s="77"/>
      <c r="TWF27" s="78"/>
      <c r="TWG27" s="77"/>
      <c r="TWH27" s="78"/>
      <c r="TWI27" s="77"/>
      <c r="TWJ27" s="78"/>
      <c r="TWK27" s="77"/>
      <c r="TWL27" s="78"/>
      <c r="TWM27" s="77"/>
      <c r="TWN27" s="78"/>
      <c r="TWO27" s="77"/>
      <c r="TWP27" s="78"/>
      <c r="TWQ27" s="77"/>
      <c r="TWR27" s="78"/>
      <c r="TWS27" s="77"/>
      <c r="TWT27" s="78"/>
      <c r="TWU27" s="77"/>
      <c r="TWV27" s="78"/>
      <c r="TWW27" s="77"/>
      <c r="TWX27" s="78"/>
      <c r="TWY27" s="77"/>
      <c r="TWZ27" s="78"/>
      <c r="TXA27" s="77"/>
      <c r="TXB27" s="78"/>
      <c r="TXC27" s="77"/>
      <c r="TXD27" s="78"/>
      <c r="TXE27" s="77"/>
      <c r="TXF27" s="78"/>
      <c r="TXG27" s="77"/>
      <c r="TXH27" s="78"/>
      <c r="TXI27" s="77"/>
      <c r="TXJ27" s="78"/>
      <c r="TXK27" s="77"/>
      <c r="TXL27" s="78"/>
      <c r="TXM27" s="77"/>
      <c r="TXN27" s="78"/>
      <c r="TXO27" s="77"/>
      <c r="TXP27" s="78"/>
      <c r="TXQ27" s="77"/>
      <c r="TXR27" s="78"/>
      <c r="TXS27" s="77"/>
      <c r="TXT27" s="78"/>
      <c r="TXU27" s="77"/>
      <c r="TXV27" s="78"/>
      <c r="TXW27" s="77"/>
      <c r="TXX27" s="78"/>
      <c r="TXY27" s="77"/>
      <c r="TXZ27" s="78"/>
      <c r="TYA27" s="77"/>
      <c r="TYB27" s="78"/>
      <c r="TYC27" s="77"/>
      <c r="TYD27" s="78"/>
      <c r="TYE27" s="77"/>
      <c r="TYF27" s="78"/>
      <c r="TYG27" s="77"/>
      <c r="TYH27" s="78"/>
      <c r="TYI27" s="77"/>
      <c r="TYJ27" s="78"/>
      <c r="TYK27" s="77"/>
      <c r="TYL27" s="78"/>
      <c r="TYM27" s="77"/>
      <c r="TYN27" s="78"/>
      <c r="TYO27" s="77"/>
      <c r="TYP27" s="78"/>
      <c r="TYQ27" s="77"/>
      <c r="TYR27" s="78"/>
      <c r="TYS27" s="77"/>
      <c r="TYT27" s="78"/>
      <c r="TYU27" s="77"/>
      <c r="TYV27" s="78"/>
      <c r="TYW27" s="77"/>
      <c r="TYX27" s="78"/>
      <c r="TYY27" s="77"/>
      <c r="TYZ27" s="78"/>
      <c r="TZA27" s="77"/>
      <c r="TZB27" s="78"/>
      <c r="TZC27" s="77"/>
      <c r="TZD27" s="78"/>
      <c r="TZE27" s="77"/>
      <c r="TZF27" s="78"/>
      <c r="TZG27" s="77"/>
      <c r="TZH27" s="78"/>
      <c r="TZI27" s="77"/>
      <c r="TZJ27" s="78"/>
      <c r="TZK27" s="77"/>
      <c r="TZL27" s="78"/>
      <c r="TZM27" s="77"/>
      <c r="TZN27" s="78"/>
      <c r="TZO27" s="77"/>
      <c r="TZP27" s="78"/>
      <c r="TZQ27" s="77"/>
      <c r="TZR27" s="78"/>
      <c r="TZS27" s="77"/>
      <c r="TZT27" s="78"/>
      <c r="TZU27" s="77"/>
      <c r="TZV27" s="78"/>
      <c r="TZW27" s="77"/>
      <c r="TZX27" s="78"/>
      <c r="TZY27" s="77"/>
      <c r="TZZ27" s="78"/>
      <c r="UAA27" s="77"/>
      <c r="UAB27" s="78"/>
      <c r="UAC27" s="77"/>
      <c r="UAD27" s="78"/>
      <c r="UAE27" s="77"/>
      <c r="UAF27" s="78"/>
      <c r="UAG27" s="77"/>
      <c r="UAH27" s="78"/>
      <c r="UAI27" s="77"/>
      <c r="UAJ27" s="78"/>
      <c r="UAK27" s="77"/>
      <c r="UAL27" s="78"/>
      <c r="UAM27" s="77"/>
      <c r="UAN27" s="78"/>
      <c r="UAO27" s="77"/>
      <c r="UAP27" s="78"/>
      <c r="UAQ27" s="77"/>
      <c r="UAR27" s="78"/>
      <c r="UAS27" s="77"/>
      <c r="UAT27" s="78"/>
      <c r="UAU27" s="77"/>
      <c r="UAV27" s="78"/>
      <c r="UAW27" s="77"/>
      <c r="UAX27" s="78"/>
      <c r="UAY27" s="77"/>
      <c r="UAZ27" s="78"/>
      <c r="UBA27" s="77"/>
      <c r="UBB27" s="78"/>
      <c r="UBC27" s="77"/>
      <c r="UBD27" s="78"/>
      <c r="UBE27" s="77"/>
      <c r="UBF27" s="78"/>
      <c r="UBG27" s="77"/>
      <c r="UBH27" s="78"/>
      <c r="UBI27" s="77"/>
      <c r="UBJ27" s="78"/>
      <c r="UBK27" s="77"/>
      <c r="UBL27" s="78"/>
      <c r="UBM27" s="77"/>
      <c r="UBN27" s="78"/>
      <c r="UBO27" s="77"/>
      <c r="UBP27" s="78"/>
      <c r="UBQ27" s="77"/>
      <c r="UBR27" s="78"/>
      <c r="UBS27" s="77"/>
      <c r="UBT27" s="78"/>
      <c r="UBU27" s="77"/>
      <c r="UBV27" s="78"/>
      <c r="UBW27" s="77"/>
      <c r="UBX27" s="78"/>
      <c r="UBY27" s="77"/>
      <c r="UBZ27" s="78"/>
      <c r="UCA27" s="77"/>
      <c r="UCB27" s="78"/>
      <c r="UCC27" s="77"/>
      <c r="UCD27" s="78"/>
      <c r="UCE27" s="77"/>
      <c r="UCF27" s="78"/>
      <c r="UCG27" s="77"/>
      <c r="UCH27" s="78"/>
      <c r="UCI27" s="77"/>
      <c r="UCJ27" s="78"/>
      <c r="UCK27" s="77"/>
      <c r="UCL27" s="78"/>
      <c r="UCM27" s="77"/>
      <c r="UCN27" s="78"/>
      <c r="UCO27" s="77"/>
      <c r="UCP27" s="78"/>
      <c r="UCQ27" s="77"/>
      <c r="UCR27" s="78"/>
      <c r="UCS27" s="77"/>
      <c r="UCT27" s="78"/>
      <c r="UCU27" s="77"/>
      <c r="UCV27" s="78"/>
      <c r="UCW27" s="77"/>
      <c r="UCX27" s="78"/>
      <c r="UCY27" s="77"/>
      <c r="UCZ27" s="78"/>
      <c r="UDA27" s="77"/>
      <c r="UDB27" s="78"/>
      <c r="UDC27" s="77"/>
      <c r="UDD27" s="78"/>
      <c r="UDE27" s="77"/>
      <c r="UDF27" s="78"/>
      <c r="UDG27" s="77"/>
      <c r="UDH27" s="78"/>
      <c r="UDI27" s="77"/>
      <c r="UDJ27" s="78"/>
      <c r="UDK27" s="77"/>
      <c r="UDL27" s="78"/>
      <c r="UDM27" s="77"/>
      <c r="UDN27" s="78"/>
      <c r="UDO27" s="77"/>
      <c r="UDP27" s="78"/>
      <c r="UDQ27" s="77"/>
      <c r="UDR27" s="78"/>
      <c r="UDS27" s="77"/>
      <c r="UDT27" s="78"/>
      <c r="UDU27" s="77"/>
      <c r="UDV27" s="78"/>
      <c r="UDW27" s="77"/>
      <c r="UDX27" s="78"/>
      <c r="UDY27" s="77"/>
      <c r="UDZ27" s="78"/>
      <c r="UEA27" s="77"/>
      <c r="UEB27" s="78"/>
      <c r="UEC27" s="77"/>
      <c r="UED27" s="78"/>
      <c r="UEE27" s="77"/>
      <c r="UEF27" s="78"/>
      <c r="UEG27" s="77"/>
      <c r="UEH27" s="78"/>
      <c r="UEI27" s="77"/>
      <c r="UEJ27" s="78"/>
      <c r="UEK27" s="77"/>
      <c r="UEL27" s="78"/>
      <c r="UEM27" s="77"/>
      <c r="UEN27" s="78"/>
      <c r="UEO27" s="77"/>
      <c r="UEP27" s="78"/>
      <c r="UEQ27" s="77"/>
      <c r="UER27" s="78"/>
      <c r="UES27" s="77"/>
      <c r="UET27" s="78"/>
      <c r="UEU27" s="77"/>
      <c r="UEV27" s="78"/>
      <c r="UEW27" s="77"/>
      <c r="UEX27" s="78"/>
      <c r="UEY27" s="77"/>
      <c r="UEZ27" s="78"/>
      <c r="UFA27" s="77"/>
      <c r="UFB27" s="78"/>
      <c r="UFC27" s="77"/>
      <c r="UFD27" s="78"/>
      <c r="UFE27" s="77"/>
      <c r="UFF27" s="78"/>
      <c r="UFG27" s="77"/>
      <c r="UFH27" s="78"/>
      <c r="UFI27" s="77"/>
      <c r="UFJ27" s="78"/>
      <c r="UFK27" s="77"/>
      <c r="UFL27" s="78"/>
      <c r="UFM27" s="77"/>
      <c r="UFN27" s="78"/>
      <c r="UFO27" s="77"/>
      <c r="UFP27" s="78"/>
      <c r="UFQ27" s="77"/>
      <c r="UFR27" s="78"/>
      <c r="UFS27" s="77"/>
      <c r="UFT27" s="78"/>
      <c r="UFU27" s="77"/>
      <c r="UFV27" s="78"/>
      <c r="UFW27" s="77"/>
      <c r="UFX27" s="78"/>
      <c r="UFY27" s="77"/>
      <c r="UFZ27" s="78"/>
      <c r="UGA27" s="77"/>
      <c r="UGB27" s="78"/>
      <c r="UGC27" s="77"/>
      <c r="UGD27" s="78"/>
      <c r="UGE27" s="77"/>
      <c r="UGF27" s="78"/>
      <c r="UGG27" s="77"/>
      <c r="UGH27" s="78"/>
      <c r="UGI27" s="77"/>
      <c r="UGJ27" s="78"/>
      <c r="UGK27" s="77"/>
      <c r="UGL27" s="78"/>
      <c r="UGM27" s="77"/>
      <c r="UGN27" s="78"/>
      <c r="UGO27" s="77"/>
      <c r="UGP27" s="78"/>
      <c r="UGQ27" s="77"/>
      <c r="UGR27" s="78"/>
      <c r="UGS27" s="77"/>
      <c r="UGT27" s="78"/>
      <c r="UGU27" s="77"/>
      <c r="UGV27" s="78"/>
      <c r="UGW27" s="77"/>
      <c r="UGX27" s="78"/>
      <c r="UGY27" s="77"/>
      <c r="UGZ27" s="78"/>
      <c r="UHA27" s="77"/>
      <c r="UHB27" s="78"/>
      <c r="UHC27" s="77"/>
      <c r="UHD27" s="78"/>
      <c r="UHE27" s="77"/>
      <c r="UHF27" s="78"/>
      <c r="UHG27" s="77"/>
      <c r="UHH27" s="78"/>
      <c r="UHI27" s="77"/>
      <c r="UHJ27" s="78"/>
      <c r="UHK27" s="77"/>
      <c r="UHL27" s="78"/>
      <c r="UHM27" s="77"/>
      <c r="UHN27" s="78"/>
      <c r="UHO27" s="77"/>
      <c r="UHP27" s="78"/>
      <c r="UHQ27" s="77"/>
      <c r="UHR27" s="78"/>
      <c r="UHS27" s="77"/>
      <c r="UHT27" s="78"/>
      <c r="UHU27" s="77"/>
      <c r="UHV27" s="78"/>
      <c r="UHW27" s="77"/>
      <c r="UHX27" s="78"/>
      <c r="UHY27" s="77"/>
      <c r="UHZ27" s="78"/>
      <c r="UIA27" s="77"/>
      <c r="UIB27" s="78"/>
      <c r="UIC27" s="77"/>
      <c r="UID27" s="78"/>
      <c r="UIE27" s="77"/>
      <c r="UIF27" s="78"/>
      <c r="UIG27" s="77"/>
      <c r="UIH27" s="78"/>
      <c r="UII27" s="77"/>
      <c r="UIJ27" s="78"/>
      <c r="UIK27" s="77"/>
      <c r="UIL27" s="78"/>
      <c r="UIM27" s="77"/>
      <c r="UIN27" s="78"/>
      <c r="UIO27" s="77"/>
      <c r="UIP27" s="78"/>
      <c r="UIQ27" s="77"/>
      <c r="UIR27" s="78"/>
      <c r="UIS27" s="77"/>
      <c r="UIT27" s="78"/>
      <c r="UIU27" s="77"/>
      <c r="UIV27" s="78"/>
      <c r="UIW27" s="77"/>
      <c r="UIX27" s="78"/>
      <c r="UIY27" s="77"/>
      <c r="UIZ27" s="78"/>
      <c r="UJA27" s="77"/>
      <c r="UJB27" s="78"/>
      <c r="UJC27" s="77"/>
      <c r="UJD27" s="78"/>
      <c r="UJE27" s="77"/>
      <c r="UJF27" s="78"/>
      <c r="UJG27" s="77"/>
      <c r="UJH27" s="78"/>
      <c r="UJI27" s="77"/>
      <c r="UJJ27" s="78"/>
      <c r="UJK27" s="77"/>
      <c r="UJL27" s="78"/>
      <c r="UJM27" s="77"/>
      <c r="UJN27" s="78"/>
      <c r="UJO27" s="77"/>
      <c r="UJP27" s="78"/>
      <c r="UJQ27" s="77"/>
      <c r="UJR27" s="78"/>
      <c r="UJS27" s="77"/>
      <c r="UJT27" s="78"/>
      <c r="UJU27" s="77"/>
      <c r="UJV27" s="78"/>
      <c r="UJW27" s="77"/>
      <c r="UJX27" s="78"/>
      <c r="UJY27" s="77"/>
      <c r="UJZ27" s="78"/>
      <c r="UKA27" s="77"/>
      <c r="UKB27" s="78"/>
      <c r="UKC27" s="77"/>
      <c r="UKD27" s="78"/>
      <c r="UKE27" s="77"/>
      <c r="UKF27" s="78"/>
      <c r="UKG27" s="77"/>
      <c r="UKH27" s="78"/>
      <c r="UKI27" s="77"/>
      <c r="UKJ27" s="78"/>
      <c r="UKK27" s="77"/>
      <c r="UKL27" s="78"/>
      <c r="UKM27" s="77"/>
      <c r="UKN27" s="78"/>
      <c r="UKO27" s="77"/>
      <c r="UKP27" s="78"/>
      <c r="UKQ27" s="77"/>
      <c r="UKR27" s="78"/>
      <c r="UKS27" s="77"/>
      <c r="UKT27" s="78"/>
      <c r="UKU27" s="77"/>
      <c r="UKV27" s="78"/>
      <c r="UKW27" s="77"/>
      <c r="UKX27" s="78"/>
      <c r="UKY27" s="77"/>
      <c r="UKZ27" s="78"/>
      <c r="ULA27" s="77"/>
      <c r="ULB27" s="78"/>
      <c r="ULC27" s="77"/>
      <c r="ULD27" s="78"/>
      <c r="ULE27" s="77"/>
      <c r="ULF27" s="78"/>
      <c r="ULG27" s="77"/>
      <c r="ULH27" s="78"/>
      <c r="ULI27" s="77"/>
      <c r="ULJ27" s="78"/>
      <c r="ULK27" s="77"/>
      <c r="ULL27" s="78"/>
      <c r="ULM27" s="77"/>
      <c r="ULN27" s="78"/>
      <c r="ULO27" s="77"/>
      <c r="ULP27" s="78"/>
      <c r="ULQ27" s="77"/>
      <c r="ULR27" s="78"/>
      <c r="ULS27" s="77"/>
      <c r="ULT27" s="78"/>
      <c r="ULU27" s="77"/>
      <c r="ULV27" s="78"/>
      <c r="ULW27" s="77"/>
      <c r="ULX27" s="78"/>
      <c r="ULY27" s="77"/>
      <c r="ULZ27" s="78"/>
      <c r="UMA27" s="77"/>
      <c r="UMB27" s="78"/>
      <c r="UMC27" s="77"/>
      <c r="UMD27" s="78"/>
      <c r="UME27" s="77"/>
      <c r="UMF27" s="78"/>
      <c r="UMG27" s="77"/>
      <c r="UMH27" s="78"/>
      <c r="UMI27" s="77"/>
      <c r="UMJ27" s="78"/>
      <c r="UMK27" s="77"/>
      <c r="UML27" s="78"/>
      <c r="UMM27" s="77"/>
      <c r="UMN27" s="78"/>
      <c r="UMO27" s="77"/>
      <c r="UMP27" s="78"/>
      <c r="UMQ27" s="77"/>
      <c r="UMR27" s="78"/>
      <c r="UMS27" s="77"/>
      <c r="UMT27" s="78"/>
      <c r="UMU27" s="77"/>
      <c r="UMV27" s="78"/>
      <c r="UMW27" s="77"/>
      <c r="UMX27" s="78"/>
      <c r="UMY27" s="77"/>
      <c r="UMZ27" s="78"/>
      <c r="UNA27" s="77"/>
      <c r="UNB27" s="78"/>
      <c r="UNC27" s="77"/>
      <c r="UND27" s="78"/>
      <c r="UNE27" s="77"/>
      <c r="UNF27" s="78"/>
      <c r="UNG27" s="77"/>
      <c r="UNH27" s="78"/>
      <c r="UNI27" s="77"/>
      <c r="UNJ27" s="78"/>
      <c r="UNK27" s="77"/>
      <c r="UNL27" s="78"/>
      <c r="UNM27" s="77"/>
      <c r="UNN27" s="78"/>
      <c r="UNO27" s="77"/>
      <c r="UNP27" s="78"/>
      <c r="UNQ27" s="77"/>
      <c r="UNR27" s="78"/>
      <c r="UNS27" s="77"/>
      <c r="UNT27" s="78"/>
      <c r="UNU27" s="77"/>
      <c r="UNV27" s="78"/>
      <c r="UNW27" s="77"/>
      <c r="UNX27" s="78"/>
      <c r="UNY27" s="77"/>
      <c r="UNZ27" s="78"/>
      <c r="UOA27" s="77"/>
      <c r="UOB27" s="78"/>
      <c r="UOC27" s="77"/>
      <c r="UOD27" s="78"/>
      <c r="UOE27" s="77"/>
      <c r="UOF27" s="78"/>
      <c r="UOG27" s="77"/>
      <c r="UOH27" s="78"/>
      <c r="UOI27" s="77"/>
      <c r="UOJ27" s="78"/>
      <c r="UOK27" s="77"/>
      <c r="UOL27" s="78"/>
      <c r="UOM27" s="77"/>
      <c r="UON27" s="78"/>
      <c r="UOO27" s="77"/>
      <c r="UOP27" s="78"/>
      <c r="UOQ27" s="77"/>
      <c r="UOR27" s="78"/>
      <c r="UOS27" s="77"/>
      <c r="UOT27" s="78"/>
      <c r="UOU27" s="77"/>
      <c r="UOV27" s="78"/>
      <c r="UOW27" s="77"/>
      <c r="UOX27" s="78"/>
      <c r="UOY27" s="77"/>
      <c r="UOZ27" s="78"/>
      <c r="UPA27" s="77"/>
      <c r="UPB27" s="78"/>
      <c r="UPC27" s="77"/>
      <c r="UPD27" s="78"/>
      <c r="UPE27" s="77"/>
      <c r="UPF27" s="78"/>
      <c r="UPG27" s="77"/>
      <c r="UPH27" s="78"/>
      <c r="UPI27" s="77"/>
      <c r="UPJ27" s="78"/>
      <c r="UPK27" s="77"/>
      <c r="UPL27" s="78"/>
      <c r="UPM27" s="77"/>
      <c r="UPN27" s="78"/>
      <c r="UPO27" s="77"/>
      <c r="UPP27" s="78"/>
      <c r="UPQ27" s="77"/>
      <c r="UPR27" s="78"/>
      <c r="UPS27" s="77"/>
      <c r="UPT27" s="78"/>
      <c r="UPU27" s="77"/>
      <c r="UPV27" s="78"/>
      <c r="UPW27" s="77"/>
      <c r="UPX27" s="78"/>
      <c r="UPY27" s="77"/>
      <c r="UPZ27" s="78"/>
      <c r="UQA27" s="77"/>
      <c r="UQB27" s="78"/>
      <c r="UQC27" s="77"/>
      <c r="UQD27" s="78"/>
      <c r="UQE27" s="77"/>
      <c r="UQF27" s="78"/>
      <c r="UQG27" s="77"/>
      <c r="UQH27" s="78"/>
      <c r="UQI27" s="77"/>
      <c r="UQJ27" s="78"/>
      <c r="UQK27" s="77"/>
      <c r="UQL27" s="78"/>
      <c r="UQM27" s="77"/>
      <c r="UQN27" s="78"/>
      <c r="UQO27" s="77"/>
      <c r="UQP27" s="78"/>
      <c r="UQQ27" s="77"/>
      <c r="UQR27" s="78"/>
      <c r="UQS27" s="77"/>
      <c r="UQT27" s="78"/>
      <c r="UQU27" s="77"/>
      <c r="UQV27" s="78"/>
      <c r="UQW27" s="77"/>
      <c r="UQX27" s="78"/>
      <c r="UQY27" s="77"/>
      <c r="UQZ27" s="78"/>
      <c r="URA27" s="77"/>
      <c r="URB27" s="78"/>
      <c r="URC27" s="77"/>
      <c r="URD27" s="78"/>
      <c r="URE27" s="77"/>
      <c r="URF27" s="78"/>
      <c r="URG27" s="77"/>
      <c r="URH27" s="78"/>
      <c r="URI27" s="77"/>
      <c r="URJ27" s="78"/>
      <c r="URK27" s="77"/>
      <c r="URL27" s="78"/>
      <c r="URM27" s="77"/>
      <c r="URN27" s="78"/>
      <c r="URO27" s="77"/>
      <c r="URP27" s="78"/>
      <c r="URQ27" s="77"/>
      <c r="URR27" s="78"/>
      <c r="URS27" s="77"/>
      <c r="URT27" s="78"/>
      <c r="URU27" s="77"/>
      <c r="URV27" s="78"/>
      <c r="URW27" s="77"/>
      <c r="URX27" s="78"/>
      <c r="URY27" s="77"/>
      <c r="URZ27" s="78"/>
      <c r="USA27" s="77"/>
      <c r="USB27" s="78"/>
      <c r="USC27" s="77"/>
      <c r="USD27" s="78"/>
      <c r="USE27" s="77"/>
      <c r="USF27" s="78"/>
      <c r="USG27" s="77"/>
      <c r="USH27" s="78"/>
      <c r="USI27" s="77"/>
      <c r="USJ27" s="78"/>
      <c r="USK27" s="77"/>
      <c r="USL27" s="78"/>
      <c r="USM27" s="77"/>
      <c r="USN27" s="78"/>
      <c r="USO27" s="77"/>
      <c r="USP27" s="78"/>
      <c r="USQ27" s="77"/>
      <c r="USR27" s="78"/>
      <c r="USS27" s="77"/>
      <c r="UST27" s="78"/>
      <c r="USU27" s="77"/>
      <c r="USV27" s="78"/>
      <c r="USW27" s="77"/>
      <c r="USX27" s="78"/>
      <c r="USY27" s="77"/>
      <c r="USZ27" s="78"/>
      <c r="UTA27" s="77"/>
      <c r="UTB27" s="78"/>
      <c r="UTC27" s="77"/>
      <c r="UTD27" s="78"/>
      <c r="UTE27" s="77"/>
      <c r="UTF27" s="78"/>
      <c r="UTG27" s="77"/>
      <c r="UTH27" s="78"/>
      <c r="UTI27" s="77"/>
      <c r="UTJ27" s="78"/>
      <c r="UTK27" s="77"/>
      <c r="UTL27" s="78"/>
      <c r="UTM27" s="77"/>
      <c r="UTN27" s="78"/>
      <c r="UTO27" s="77"/>
      <c r="UTP27" s="78"/>
      <c r="UTQ27" s="77"/>
      <c r="UTR27" s="78"/>
      <c r="UTS27" s="77"/>
      <c r="UTT27" s="78"/>
      <c r="UTU27" s="77"/>
      <c r="UTV27" s="78"/>
      <c r="UTW27" s="77"/>
      <c r="UTX27" s="78"/>
      <c r="UTY27" s="77"/>
      <c r="UTZ27" s="78"/>
      <c r="UUA27" s="77"/>
      <c r="UUB27" s="78"/>
      <c r="UUC27" s="77"/>
      <c r="UUD27" s="78"/>
      <c r="UUE27" s="77"/>
      <c r="UUF27" s="78"/>
      <c r="UUG27" s="77"/>
      <c r="UUH27" s="78"/>
      <c r="UUI27" s="77"/>
      <c r="UUJ27" s="78"/>
      <c r="UUK27" s="77"/>
      <c r="UUL27" s="78"/>
      <c r="UUM27" s="77"/>
      <c r="UUN27" s="78"/>
      <c r="UUO27" s="77"/>
      <c r="UUP27" s="78"/>
      <c r="UUQ27" s="77"/>
      <c r="UUR27" s="78"/>
      <c r="UUS27" s="77"/>
      <c r="UUT27" s="78"/>
      <c r="UUU27" s="77"/>
      <c r="UUV27" s="78"/>
      <c r="UUW27" s="77"/>
      <c r="UUX27" s="78"/>
      <c r="UUY27" s="77"/>
      <c r="UUZ27" s="78"/>
      <c r="UVA27" s="77"/>
      <c r="UVB27" s="78"/>
      <c r="UVC27" s="77"/>
      <c r="UVD27" s="78"/>
      <c r="UVE27" s="77"/>
      <c r="UVF27" s="78"/>
      <c r="UVG27" s="77"/>
      <c r="UVH27" s="78"/>
      <c r="UVI27" s="77"/>
      <c r="UVJ27" s="78"/>
      <c r="UVK27" s="77"/>
      <c r="UVL27" s="78"/>
      <c r="UVM27" s="77"/>
      <c r="UVN27" s="78"/>
      <c r="UVO27" s="77"/>
      <c r="UVP27" s="78"/>
      <c r="UVQ27" s="77"/>
      <c r="UVR27" s="78"/>
      <c r="UVS27" s="77"/>
      <c r="UVT27" s="78"/>
      <c r="UVU27" s="77"/>
      <c r="UVV27" s="78"/>
      <c r="UVW27" s="77"/>
      <c r="UVX27" s="78"/>
      <c r="UVY27" s="77"/>
      <c r="UVZ27" s="78"/>
      <c r="UWA27" s="77"/>
      <c r="UWB27" s="78"/>
      <c r="UWC27" s="77"/>
      <c r="UWD27" s="78"/>
      <c r="UWE27" s="77"/>
      <c r="UWF27" s="78"/>
      <c r="UWG27" s="77"/>
      <c r="UWH27" s="78"/>
      <c r="UWI27" s="77"/>
      <c r="UWJ27" s="78"/>
      <c r="UWK27" s="77"/>
      <c r="UWL27" s="78"/>
      <c r="UWM27" s="77"/>
      <c r="UWN27" s="78"/>
      <c r="UWO27" s="77"/>
      <c r="UWP27" s="78"/>
      <c r="UWQ27" s="77"/>
      <c r="UWR27" s="78"/>
      <c r="UWS27" s="77"/>
      <c r="UWT27" s="78"/>
      <c r="UWU27" s="77"/>
      <c r="UWV27" s="78"/>
      <c r="UWW27" s="77"/>
      <c r="UWX27" s="78"/>
      <c r="UWY27" s="77"/>
      <c r="UWZ27" s="78"/>
      <c r="UXA27" s="77"/>
      <c r="UXB27" s="78"/>
      <c r="UXC27" s="77"/>
      <c r="UXD27" s="78"/>
      <c r="UXE27" s="77"/>
      <c r="UXF27" s="78"/>
      <c r="UXG27" s="77"/>
      <c r="UXH27" s="78"/>
      <c r="UXI27" s="77"/>
      <c r="UXJ27" s="78"/>
      <c r="UXK27" s="77"/>
      <c r="UXL27" s="78"/>
      <c r="UXM27" s="77"/>
      <c r="UXN27" s="78"/>
      <c r="UXO27" s="77"/>
      <c r="UXP27" s="78"/>
      <c r="UXQ27" s="77"/>
      <c r="UXR27" s="78"/>
      <c r="UXS27" s="77"/>
      <c r="UXT27" s="78"/>
      <c r="UXU27" s="77"/>
      <c r="UXV27" s="78"/>
      <c r="UXW27" s="77"/>
      <c r="UXX27" s="78"/>
      <c r="UXY27" s="77"/>
      <c r="UXZ27" s="78"/>
      <c r="UYA27" s="77"/>
      <c r="UYB27" s="78"/>
      <c r="UYC27" s="77"/>
      <c r="UYD27" s="78"/>
      <c r="UYE27" s="77"/>
      <c r="UYF27" s="78"/>
      <c r="UYG27" s="77"/>
      <c r="UYH27" s="78"/>
      <c r="UYI27" s="77"/>
      <c r="UYJ27" s="78"/>
      <c r="UYK27" s="77"/>
      <c r="UYL27" s="78"/>
      <c r="UYM27" s="77"/>
      <c r="UYN27" s="78"/>
      <c r="UYO27" s="77"/>
      <c r="UYP27" s="78"/>
      <c r="UYQ27" s="77"/>
      <c r="UYR27" s="78"/>
      <c r="UYS27" s="77"/>
      <c r="UYT27" s="78"/>
      <c r="UYU27" s="77"/>
      <c r="UYV27" s="78"/>
      <c r="UYW27" s="77"/>
      <c r="UYX27" s="78"/>
      <c r="UYY27" s="77"/>
      <c r="UYZ27" s="78"/>
      <c r="UZA27" s="77"/>
      <c r="UZB27" s="78"/>
      <c r="UZC27" s="77"/>
      <c r="UZD27" s="78"/>
      <c r="UZE27" s="77"/>
      <c r="UZF27" s="78"/>
      <c r="UZG27" s="77"/>
      <c r="UZH27" s="78"/>
      <c r="UZI27" s="77"/>
      <c r="UZJ27" s="78"/>
      <c r="UZK27" s="77"/>
      <c r="UZL27" s="78"/>
      <c r="UZM27" s="77"/>
      <c r="UZN27" s="78"/>
      <c r="UZO27" s="77"/>
      <c r="UZP27" s="78"/>
      <c r="UZQ27" s="77"/>
      <c r="UZR27" s="78"/>
      <c r="UZS27" s="77"/>
      <c r="UZT27" s="78"/>
      <c r="UZU27" s="77"/>
      <c r="UZV27" s="78"/>
      <c r="UZW27" s="77"/>
      <c r="UZX27" s="78"/>
      <c r="UZY27" s="77"/>
      <c r="UZZ27" s="78"/>
      <c r="VAA27" s="77"/>
      <c r="VAB27" s="78"/>
      <c r="VAC27" s="77"/>
      <c r="VAD27" s="78"/>
      <c r="VAE27" s="77"/>
      <c r="VAF27" s="78"/>
      <c r="VAG27" s="77"/>
      <c r="VAH27" s="78"/>
      <c r="VAI27" s="77"/>
      <c r="VAJ27" s="78"/>
      <c r="VAK27" s="77"/>
      <c r="VAL27" s="78"/>
      <c r="VAM27" s="77"/>
      <c r="VAN27" s="78"/>
      <c r="VAO27" s="77"/>
      <c r="VAP27" s="78"/>
      <c r="VAQ27" s="77"/>
      <c r="VAR27" s="78"/>
      <c r="VAS27" s="77"/>
      <c r="VAT27" s="78"/>
      <c r="VAU27" s="77"/>
      <c r="VAV27" s="78"/>
      <c r="VAW27" s="77"/>
      <c r="VAX27" s="78"/>
      <c r="VAY27" s="77"/>
      <c r="VAZ27" s="78"/>
      <c r="VBA27" s="77"/>
      <c r="VBB27" s="78"/>
      <c r="VBC27" s="77"/>
      <c r="VBD27" s="78"/>
      <c r="VBE27" s="77"/>
      <c r="VBF27" s="78"/>
      <c r="VBG27" s="77"/>
      <c r="VBH27" s="78"/>
      <c r="VBI27" s="77"/>
      <c r="VBJ27" s="78"/>
      <c r="VBK27" s="77"/>
      <c r="VBL27" s="78"/>
      <c r="VBM27" s="77"/>
      <c r="VBN27" s="78"/>
      <c r="VBO27" s="77"/>
      <c r="VBP27" s="78"/>
      <c r="VBQ27" s="77"/>
      <c r="VBR27" s="78"/>
      <c r="VBS27" s="77"/>
      <c r="VBT27" s="78"/>
      <c r="VBU27" s="77"/>
      <c r="VBV27" s="78"/>
      <c r="VBW27" s="77"/>
      <c r="VBX27" s="78"/>
      <c r="VBY27" s="77"/>
      <c r="VBZ27" s="78"/>
      <c r="VCA27" s="77"/>
      <c r="VCB27" s="78"/>
      <c r="VCC27" s="77"/>
      <c r="VCD27" s="78"/>
      <c r="VCE27" s="77"/>
      <c r="VCF27" s="78"/>
      <c r="VCG27" s="77"/>
      <c r="VCH27" s="78"/>
      <c r="VCI27" s="77"/>
      <c r="VCJ27" s="78"/>
      <c r="VCK27" s="77"/>
      <c r="VCL27" s="78"/>
      <c r="VCM27" s="77"/>
      <c r="VCN27" s="78"/>
      <c r="VCO27" s="77"/>
      <c r="VCP27" s="78"/>
      <c r="VCQ27" s="77"/>
      <c r="VCR27" s="78"/>
      <c r="VCS27" s="77"/>
      <c r="VCT27" s="78"/>
      <c r="VCU27" s="77"/>
      <c r="VCV27" s="78"/>
      <c r="VCW27" s="77"/>
      <c r="VCX27" s="78"/>
      <c r="VCY27" s="77"/>
      <c r="VCZ27" s="78"/>
      <c r="VDA27" s="77"/>
      <c r="VDB27" s="78"/>
      <c r="VDC27" s="77"/>
      <c r="VDD27" s="78"/>
      <c r="VDE27" s="77"/>
      <c r="VDF27" s="78"/>
      <c r="VDG27" s="77"/>
      <c r="VDH27" s="78"/>
      <c r="VDI27" s="77"/>
      <c r="VDJ27" s="78"/>
      <c r="VDK27" s="77"/>
      <c r="VDL27" s="78"/>
      <c r="VDM27" s="77"/>
      <c r="VDN27" s="78"/>
      <c r="VDO27" s="77"/>
      <c r="VDP27" s="78"/>
      <c r="VDQ27" s="77"/>
      <c r="VDR27" s="78"/>
      <c r="VDS27" s="77"/>
      <c r="VDT27" s="78"/>
      <c r="VDU27" s="77"/>
      <c r="VDV27" s="78"/>
      <c r="VDW27" s="77"/>
      <c r="VDX27" s="78"/>
      <c r="VDY27" s="77"/>
      <c r="VDZ27" s="78"/>
      <c r="VEA27" s="77"/>
      <c r="VEB27" s="78"/>
      <c r="VEC27" s="77"/>
      <c r="VED27" s="78"/>
      <c r="VEE27" s="77"/>
      <c r="VEF27" s="78"/>
      <c r="VEG27" s="77"/>
      <c r="VEH27" s="78"/>
      <c r="VEI27" s="77"/>
      <c r="VEJ27" s="78"/>
      <c r="VEK27" s="77"/>
      <c r="VEL27" s="78"/>
      <c r="VEM27" s="77"/>
      <c r="VEN27" s="78"/>
      <c r="VEO27" s="77"/>
      <c r="VEP27" s="78"/>
      <c r="VEQ27" s="77"/>
      <c r="VER27" s="78"/>
      <c r="VES27" s="77"/>
      <c r="VET27" s="78"/>
      <c r="VEU27" s="77"/>
      <c r="VEV27" s="78"/>
      <c r="VEW27" s="77"/>
      <c r="VEX27" s="78"/>
      <c r="VEY27" s="77"/>
      <c r="VEZ27" s="78"/>
      <c r="VFA27" s="77"/>
      <c r="VFB27" s="78"/>
      <c r="VFC27" s="77"/>
      <c r="VFD27" s="78"/>
      <c r="VFE27" s="77"/>
      <c r="VFF27" s="78"/>
      <c r="VFG27" s="77"/>
      <c r="VFH27" s="78"/>
      <c r="VFI27" s="77"/>
      <c r="VFJ27" s="78"/>
      <c r="VFK27" s="77"/>
      <c r="VFL27" s="78"/>
      <c r="VFM27" s="77"/>
      <c r="VFN27" s="78"/>
      <c r="VFO27" s="77"/>
      <c r="VFP27" s="78"/>
      <c r="VFQ27" s="77"/>
      <c r="VFR27" s="78"/>
      <c r="VFS27" s="77"/>
      <c r="VFT27" s="78"/>
      <c r="VFU27" s="77"/>
      <c r="VFV27" s="78"/>
      <c r="VFW27" s="77"/>
      <c r="VFX27" s="78"/>
      <c r="VFY27" s="77"/>
      <c r="VFZ27" s="78"/>
      <c r="VGA27" s="77"/>
      <c r="VGB27" s="78"/>
      <c r="VGC27" s="77"/>
      <c r="VGD27" s="78"/>
      <c r="VGE27" s="77"/>
      <c r="VGF27" s="78"/>
      <c r="VGG27" s="77"/>
      <c r="VGH27" s="78"/>
      <c r="VGI27" s="77"/>
      <c r="VGJ27" s="78"/>
      <c r="VGK27" s="77"/>
      <c r="VGL27" s="78"/>
      <c r="VGM27" s="77"/>
      <c r="VGN27" s="78"/>
      <c r="VGO27" s="77"/>
      <c r="VGP27" s="78"/>
      <c r="VGQ27" s="77"/>
      <c r="VGR27" s="78"/>
      <c r="VGS27" s="77"/>
      <c r="VGT27" s="78"/>
      <c r="VGU27" s="77"/>
      <c r="VGV27" s="78"/>
      <c r="VGW27" s="77"/>
      <c r="VGX27" s="78"/>
      <c r="VGY27" s="77"/>
      <c r="VGZ27" s="78"/>
      <c r="VHA27" s="77"/>
      <c r="VHB27" s="78"/>
      <c r="VHC27" s="77"/>
      <c r="VHD27" s="78"/>
      <c r="VHE27" s="77"/>
      <c r="VHF27" s="78"/>
      <c r="VHG27" s="77"/>
      <c r="VHH27" s="78"/>
      <c r="VHI27" s="77"/>
      <c r="VHJ27" s="78"/>
      <c r="VHK27" s="77"/>
      <c r="VHL27" s="78"/>
      <c r="VHM27" s="77"/>
      <c r="VHN27" s="78"/>
      <c r="VHO27" s="77"/>
      <c r="VHP27" s="78"/>
      <c r="VHQ27" s="77"/>
      <c r="VHR27" s="78"/>
      <c r="VHS27" s="77"/>
      <c r="VHT27" s="78"/>
      <c r="VHU27" s="77"/>
      <c r="VHV27" s="78"/>
      <c r="VHW27" s="77"/>
      <c r="VHX27" s="78"/>
      <c r="VHY27" s="77"/>
      <c r="VHZ27" s="78"/>
      <c r="VIA27" s="77"/>
      <c r="VIB27" s="78"/>
      <c r="VIC27" s="77"/>
      <c r="VID27" s="78"/>
      <c r="VIE27" s="77"/>
      <c r="VIF27" s="78"/>
      <c r="VIG27" s="77"/>
      <c r="VIH27" s="78"/>
      <c r="VII27" s="77"/>
      <c r="VIJ27" s="78"/>
      <c r="VIK27" s="77"/>
      <c r="VIL27" s="78"/>
      <c r="VIM27" s="77"/>
      <c r="VIN27" s="78"/>
      <c r="VIO27" s="77"/>
      <c r="VIP27" s="78"/>
      <c r="VIQ27" s="77"/>
      <c r="VIR27" s="78"/>
      <c r="VIS27" s="77"/>
      <c r="VIT27" s="78"/>
      <c r="VIU27" s="77"/>
      <c r="VIV27" s="78"/>
      <c r="VIW27" s="77"/>
      <c r="VIX27" s="78"/>
      <c r="VIY27" s="77"/>
      <c r="VIZ27" s="78"/>
      <c r="VJA27" s="77"/>
      <c r="VJB27" s="78"/>
      <c r="VJC27" s="77"/>
      <c r="VJD27" s="78"/>
      <c r="VJE27" s="77"/>
      <c r="VJF27" s="78"/>
      <c r="VJG27" s="77"/>
      <c r="VJH27" s="78"/>
      <c r="VJI27" s="77"/>
      <c r="VJJ27" s="78"/>
      <c r="VJK27" s="77"/>
      <c r="VJL27" s="78"/>
      <c r="VJM27" s="77"/>
      <c r="VJN27" s="78"/>
      <c r="VJO27" s="77"/>
      <c r="VJP27" s="78"/>
      <c r="VJQ27" s="77"/>
      <c r="VJR27" s="78"/>
      <c r="VJS27" s="77"/>
      <c r="VJT27" s="78"/>
      <c r="VJU27" s="77"/>
      <c r="VJV27" s="78"/>
      <c r="VJW27" s="77"/>
      <c r="VJX27" s="78"/>
      <c r="VJY27" s="77"/>
      <c r="VJZ27" s="78"/>
      <c r="VKA27" s="77"/>
      <c r="VKB27" s="78"/>
      <c r="VKC27" s="77"/>
      <c r="VKD27" s="78"/>
      <c r="VKE27" s="77"/>
      <c r="VKF27" s="78"/>
      <c r="VKG27" s="77"/>
      <c r="VKH27" s="78"/>
      <c r="VKI27" s="77"/>
      <c r="VKJ27" s="78"/>
      <c r="VKK27" s="77"/>
      <c r="VKL27" s="78"/>
      <c r="VKM27" s="77"/>
      <c r="VKN27" s="78"/>
      <c r="VKO27" s="77"/>
      <c r="VKP27" s="78"/>
      <c r="VKQ27" s="77"/>
      <c r="VKR27" s="78"/>
      <c r="VKS27" s="77"/>
      <c r="VKT27" s="78"/>
      <c r="VKU27" s="77"/>
      <c r="VKV27" s="78"/>
      <c r="VKW27" s="77"/>
      <c r="VKX27" s="78"/>
      <c r="VKY27" s="77"/>
      <c r="VKZ27" s="78"/>
      <c r="VLA27" s="77"/>
      <c r="VLB27" s="78"/>
      <c r="VLC27" s="77"/>
      <c r="VLD27" s="78"/>
      <c r="VLE27" s="77"/>
      <c r="VLF27" s="78"/>
      <c r="VLG27" s="77"/>
      <c r="VLH27" s="78"/>
      <c r="VLI27" s="77"/>
      <c r="VLJ27" s="78"/>
      <c r="VLK27" s="77"/>
      <c r="VLL27" s="78"/>
      <c r="VLM27" s="77"/>
      <c r="VLN27" s="78"/>
      <c r="VLO27" s="77"/>
      <c r="VLP27" s="78"/>
      <c r="VLQ27" s="77"/>
      <c r="VLR27" s="78"/>
      <c r="VLS27" s="77"/>
      <c r="VLT27" s="78"/>
      <c r="VLU27" s="77"/>
      <c r="VLV27" s="78"/>
      <c r="VLW27" s="77"/>
      <c r="VLX27" s="78"/>
      <c r="VLY27" s="77"/>
      <c r="VLZ27" s="78"/>
      <c r="VMA27" s="77"/>
      <c r="VMB27" s="78"/>
      <c r="VMC27" s="77"/>
      <c r="VMD27" s="78"/>
      <c r="VME27" s="77"/>
      <c r="VMF27" s="78"/>
      <c r="VMG27" s="77"/>
      <c r="VMH27" s="78"/>
      <c r="VMI27" s="77"/>
      <c r="VMJ27" s="78"/>
      <c r="VMK27" s="77"/>
      <c r="VML27" s="78"/>
      <c r="VMM27" s="77"/>
      <c r="VMN27" s="78"/>
      <c r="VMO27" s="77"/>
      <c r="VMP27" s="78"/>
      <c r="VMQ27" s="77"/>
      <c r="VMR27" s="78"/>
      <c r="VMS27" s="77"/>
      <c r="VMT27" s="78"/>
      <c r="VMU27" s="77"/>
      <c r="VMV27" s="78"/>
      <c r="VMW27" s="77"/>
      <c r="VMX27" s="78"/>
      <c r="VMY27" s="77"/>
      <c r="VMZ27" s="78"/>
      <c r="VNA27" s="77"/>
      <c r="VNB27" s="78"/>
      <c r="VNC27" s="77"/>
      <c r="VND27" s="78"/>
      <c r="VNE27" s="77"/>
      <c r="VNF27" s="78"/>
      <c r="VNG27" s="77"/>
      <c r="VNH27" s="78"/>
      <c r="VNI27" s="77"/>
      <c r="VNJ27" s="78"/>
      <c r="VNK27" s="77"/>
      <c r="VNL27" s="78"/>
      <c r="VNM27" s="77"/>
      <c r="VNN27" s="78"/>
      <c r="VNO27" s="77"/>
      <c r="VNP27" s="78"/>
      <c r="VNQ27" s="77"/>
      <c r="VNR27" s="78"/>
      <c r="VNS27" s="77"/>
      <c r="VNT27" s="78"/>
      <c r="VNU27" s="77"/>
      <c r="VNV27" s="78"/>
      <c r="VNW27" s="77"/>
      <c r="VNX27" s="78"/>
      <c r="VNY27" s="77"/>
      <c r="VNZ27" s="78"/>
      <c r="VOA27" s="77"/>
      <c r="VOB27" s="78"/>
      <c r="VOC27" s="77"/>
      <c r="VOD27" s="78"/>
      <c r="VOE27" s="77"/>
      <c r="VOF27" s="78"/>
      <c r="VOG27" s="77"/>
      <c r="VOH27" s="78"/>
      <c r="VOI27" s="77"/>
      <c r="VOJ27" s="78"/>
      <c r="VOK27" s="77"/>
      <c r="VOL27" s="78"/>
      <c r="VOM27" s="77"/>
      <c r="VON27" s="78"/>
      <c r="VOO27" s="77"/>
      <c r="VOP27" s="78"/>
      <c r="VOQ27" s="77"/>
      <c r="VOR27" s="78"/>
      <c r="VOS27" s="77"/>
      <c r="VOT27" s="78"/>
      <c r="VOU27" s="77"/>
      <c r="VOV27" s="78"/>
      <c r="VOW27" s="77"/>
      <c r="VOX27" s="78"/>
      <c r="VOY27" s="77"/>
      <c r="VOZ27" s="78"/>
      <c r="VPA27" s="77"/>
      <c r="VPB27" s="78"/>
      <c r="VPC27" s="77"/>
      <c r="VPD27" s="78"/>
      <c r="VPE27" s="77"/>
      <c r="VPF27" s="78"/>
      <c r="VPG27" s="77"/>
      <c r="VPH27" s="78"/>
      <c r="VPI27" s="77"/>
      <c r="VPJ27" s="78"/>
      <c r="VPK27" s="77"/>
      <c r="VPL27" s="78"/>
      <c r="VPM27" s="77"/>
      <c r="VPN27" s="78"/>
      <c r="VPO27" s="77"/>
      <c r="VPP27" s="78"/>
      <c r="VPQ27" s="77"/>
      <c r="VPR27" s="78"/>
      <c r="VPS27" s="77"/>
      <c r="VPT27" s="78"/>
      <c r="VPU27" s="77"/>
      <c r="VPV27" s="78"/>
      <c r="VPW27" s="77"/>
      <c r="VPX27" s="78"/>
      <c r="VPY27" s="77"/>
      <c r="VPZ27" s="78"/>
      <c r="VQA27" s="77"/>
      <c r="VQB27" s="78"/>
      <c r="VQC27" s="77"/>
      <c r="VQD27" s="78"/>
      <c r="VQE27" s="77"/>
      <c r="VQF27" s="78"/>
      <c r="VQG27" s="77"/>
      <c r="VQH27" s="78"/>
      <c r="VQI27" s="77"/>
      <c r="VQJ27" s="78"/>
      <c r="VQK27" s="77"/>
      <c r="VQL27" s="78"/>
      <c r="VQM27" s="77"/>
      <c r="VQN27" s="78"/>
      <c r="VQO27" s="77"/>
      <c r="VQP27" s="78"/>
      <c r="VQQ27" s="77"/>
      <c r="VQR27" s="78"/>
      <c r="VQS27" s="77"/>
      <c r="VQT27" s="78"/>
      <c r="VQU27" s="77"/>
      <c r="VQV27" s="78"/>
      <c r="VQW27" s="77"/>
      <c r="VQX27" s="78"/>
      <c r="VQY27" s="77"/>
      <c r="VQZ27" s="78"/>
      <c r="VRA27" s="77"/>
      <c r="VRB27" s="78"/>
      <c r="VRC27" s="77"/>
      <c r="VRD27" s="78"/>
      <c r="VRE27" s="77"/>
      <c r="VRF27" s="78"/>
      <c r="VRG27" s="77"/>
      <c r="VRH27" s="78"/>
      <c r="VRI27" s="77"/>
      <c r="VRJ27" s="78"/>
      <c r="VRK27" s="77"/>
      <c r="VRL27" s="78"/>
      <c r="VRM27" s="77"/>
      <c r="VRN27" s="78"/>
      <c r="VRO27" s="77"/>
      <c r="VRP27" s="78"/>
      <c r="VRQ27" s="77"/>
      <c r="VRR27" s="78"/>
      <c r="VRS27" s="77"/>
      <c r="VRT27" s="78"/>
      <c r="VRU27" s="77"/>
      <c r="VRV27" s="78"/>
      <c r="VRW27" s="77"/>
      <c r="VRX27" s="78"/>
      <c r="VRY27" s="77"/>
      <c r="VRZ27" s="78"/>
      <c r="VSA27" s="77"/>
      <c r="VSB27" s="78"/>
      <c r="VSC27" s="77"/>
      <c r="VSD27" s="78"/>
      <c r="VSE27" s="77"/>
      <c r="VSF27" s="78"/>
      <c r="VSG27" s="77"/>
      <c r="VSH27" s="78"/>
      <c r="VSI27" s="77"/>
      <c r="VSJ27" s="78"/>
      <c r="VSK27" s="77"/>
      <c r="VSL27" s="78"/>
      <c r="VSM27" s="77"/>
      <c r="VSN27" s="78"/>
      <c r="VSO27" s="77"/>
      <c r="VSP27" s="78"/>
      <c r="VSQ27" s="77"/>
      <c r="VSR27" s="78"/>
      <c r="VSS27" s="77"/>
      <c r="VST27" s="78"/>
      <c r="VSU27" s="77"/>
      <c r="VSV27" s="78"/>
      <c r="VSW27" s="77"/>
      <c r="VSX27" s="78"/>
      <c r="VSY27" s="77"/>
      <c r="VSZ27" s="78"/>
      <c r="VTA27" s="77"/>
      <c r="VTB27" s="78"/>
      <c r="VTC27" s="77"/>
      <c r="VTD27" s="78"/>
      <c r="VTE27" s="77"/>
      <c r="VTF27" s="78"/>
      <c r="VTG27" s="77"/>
      <c r="VTH27" s="78"/>
      <c r="VTI27" s="77"/>
      <c r="VTJ27" s="78"/>
      <c r="VTK27" s="77"/>
      <c r="VTL27" s="78"/>
      <c r="VTM27" s="77"/>
      <c r="VTN27" s="78"/>
      <c r="VTO27" s="77"/>
      <c r="VTP27" s="78"/>
      <c r="VTQ27" s="77"/>
      <c r="VTR27" s="78"/>
      <c r="VTS27" s="77"/>
      <c r="VTT27" s="78"/>
      <c r="VTU27" s="77"/>
      <c r="VTV27" s="78"/>
      <c r="VTW27" s="77"/>
      <c r="VTX27" s="78"/>
      <c r="VTY27" s="77"/>
      <c r="VTZ27" s="78"/>
      <c r="VUA27" s="77"/>
      <c r="VUB27" s="78"/>
      <c r="VUC27" s="77"/>
      <c r="VUD27" s="78"/>
      <c r="VUE27" s="77"/>
      <c r="VUF27" s="78"/>
      <c r="VUG27" s="77"/>
      <c r="VUH27" s="78"/>
      <c r="VUI27" s="77"/>
      <c r="VUJ27" s="78"/>
      <c r="VUK27" s="77"/>
      <c r="VUL27" s="78"/>
      <c r="VUM27" s="77"/>
      <c r="VUN27" s="78"/>
      <c r="VUO27" s="77"/>
      <c r="VUP27" s="78"/>
      <c r="VUQ27" s="77"/>
      <c r="VUR27" s="78"/>
      <c r="VUS27" s="77"/>
      <c r="VUT27" s="78"/>
      <c r="VUU27" s="77"/>
      <c r="VUV27" s="78"/>
      <c r="VUW27" s="77"/>
      <c r="VUX27" s="78"/>
      <c r="VUY27" s="77"/>
      <c r="VUZ27" s="78"/>
      <c r="VVA27" s="77"/>
      <c r="VVB27" s="78"/>
      <c r="VVC27" s="77"/>
      <c r="VVD27" s="78"/>
      <c r="VVE27" s="77"/>
      <c r="VVF27" s="78"/>
      <c r="VVG27" s="77"/>
      <c r="VVH27" s="78"/>
      <c r="VVI27" s="77"/>
      <c r="VVJ27" s="78"/>
      <c r="VVK27" s="77"/>
      <c r="VVL27" s="78"/>
      <c r="VVM27" s="77"/>
      <c r="VVN27" s="78"/>
      <c r="VVO27" s="77"/>
      <c r="VVP27" s="78"/>
      <c r="VVQ27" s="77"/>
      <c r="VVR27" s="78"/>
      <c r="VVS27" s="77"/>
      <c r="VVT27" s="78"/>
      <c r="VVU27" s="77"/>
      <c r="VVV27" s="78"/>
      <c r="VVW27" s="77"/>
      <c r="VVX27" s="78"/>
      <c r="VVY27" s="77"/>
      <c r="VVZ27" s="78"/>
      <c r="VWA27" s="77"/>
      <c r="VWB27" s="78"/>
      <c r="VWC27" s="77"/>
      <c r="VWD27" s="78"/>
      <c r="VWE27" s="77"/>
      <c r="VWF27" s="78"/>
      <c r="VWG27" s="77"/>
      <c r="VWH27" s="78"/>
      <c r="VWI27" s="77"/>
      <c r="VWJ27" s="78"/>
      <c r="VWK27" s="77"/>
      <c r="VWL27" s="78"/>
      <c r="VWM27" s="77"/>
      <c r="VWN27" s="78"/>
      <c r="VWO27" s="77"/>
      <c r="VWP27" s="78"/>
      <c r="VWQ27" s="77"/>
      <c r="VWR27" s="78"/>
      <c r="VWS27" s="77"/>
      <c r="VWT27" s="78"/>
      <c r="VWU27" s="77"/>
      <c r="VWV27" s="78"/>
      <c r="VWW27" s="77"/>
      <c r="VWX27" s="78"/>
      <c r="VWY27" s="77"/>
      <c r="VWZ27" s="78"/>
      <c r="VXA27" s="77"/>
      <c r="VXB27" s="78"/>
      <c r="VXC27" s="77"/>
      <c r="VXD27" s="78"/>
      <c r="VXE27" s="77"/>
      <c r="VXF27" s="78"/>
      <c r="VXG27" s="77"/>
      <c r="VXH27" s="78"/>
      <c r="VXI27" s="77"/>
      <c r="VXJ27" s="78"/>
      <c r="VXK27" s="77"/>
      <c r="VXL27" s="78"/>
      <c r="VXM27" s="77"/>
      <c r="VXN27" s="78"/>
      <c r="VXO27" s="77"/>
      <c r="VXP27" s="78"/>
      <c r="VXQ27" s="77"/>
      <c r="VXR27" s="78"/>
      <c r="VXS27" s="77"/>
      <c r="VXT27" s="78"/>
      <c r="VXU27" s="77"/>
      <c r="VXV27" s="78"/>
      <c r="VXW27" s="77"/>
      <c r="VXX27" s="78"/>
      <c r="VXY27" s="77"/>
      <c r="VXZ27" s="78"/>
      <c r="VYA27" s="77"/>
      <c r="VYB27" s="78"/>
      <c r="VYC27" s="77"/>
      <c r="VYD27" s="78"/>
      <c r="VYE27" s="77"/>
      <c r="VYF27" s="78"/>
      <c r="VYG27" s="77"/>
      <c r="VYH27" s="78"/>
      <c r="VYI27" s="77"/>
      <c r="VYJ27" s="78"/>
      <c r="VYK27" s="77"/>
      <c r="VYL27" s="78"/>
      <c r="VYM27" s="77"/>
      <c r="VYN27" s="78"/>
      <c r="VYO27" s="77"/>
      <c r="VYP27" s="78"/>
      <c r="VYQ27" s="77"/>
      <c r="VYR27" s="78"/>
      <c r="VYS27" s="77"/>
      <c r="VYT27" s="78"/>
      <c r="VYU27" s="77"/>
      <c r="VYV27" s="78"/>
      <c r="VYW27" s="77"/>
      <c r="VYX27" s="78"/>
      <c r="VYY27" s="77"/>
      <c r="VYZ27" s="78"/>
      <c r="VZA27" s="77"/>
      <c r="VZB27" s="78"/>
      <c r="VZC27" s="77"/>
      <c r="VZD27" s="78"/>
      <c r="VZE27" s="77"/>
      <c r="VZF27" s="78"/>
      <c r="VZG27" s="77"/>
      <c r="VZH27" s="78"/>
      <c r="VZI27" s="77"/>
      <c r="VZJ27" s="78"/>
      <c r="VZK27" s="77"/>
      <c r="VZL27" s="78"/>
      <c r="VZM27" s="77"/>
      <c r="VZN27" s="78"/>
      <c r="VZO27" s="77"/>
      <c r="VZP27" s="78"/>
      <c r="VZQ27" s="77"/>
      <c r="VZR27" s="78"/>
      <c r="VZS27" s="77"/>
      <c r="VZT27" s="78"/>
      <c r="VZU27" s="77"/>
      <c r="VZV27" s="78"/>
      <c r="VZW27" s="77"/>
      <c r="VZX27" s="78"/>
      <c r="VZY27" s="77"/>
      <c r="VZZ27" s="78"/>
      <c r="WAA27" s="77"/>
      <c r="WAB27" s="78"/>
      <c r="WAC27" s="77"/>
      <c r="WAD27" s="78"/>
      <c r="WAE27" s="77"/>
      <c r="WAF27" s="78"/>
      <c r="WAG27" s="77"/>
      <c r="WAH27" s="78"/>
      <c r="WAI27" s="77"/>
      <c r="WAJ27" s="78"/>
      <c r="WAK27" s="77"/>
      <c r="WAL27" s="78"/>
      <c r="WAM27" s="77"/>
      <c r="WAN27" s="78"/>
      <c r="WAO27" s="77"/>
      <c r="WAP27" s="78"/>
      <c r="WAQ27" s="77"/>
      <c r="WAR27" s="78"/>
      <c r="WAS27" s="77"/>
      <c r="WAT27" s="78"/>
      <c r="WAU27" s="77"/>
      <c r="WAV27" s="78"/>
      <c r="WAW27" s="77"/>
      <c r="WAX27" s="78"/>
      <c r="WAY27" s="77"/>
      <c r="WAZ27" s="78"/>
      <c r="WBA27" s="77"/>
      <c r="WBB27" s="78"/>
      <c r="WBC27" s="77"/>
      <c r="WBD27" s="78"/>
      <c r="WBE27" s="77"/>
      <c r="WBF27" s="78"/>
      <c r="WBG27" s="77"/>
      <c r="WBH27" s="78"/>
      <c r="WBI27" s="77"/>
      <c r="WBJ27" s="78"/>
      <c r="WBK27" s="77"/>
      <c r="WBL27" s="78"/>
      <c r="WBM27" s="77"/>
      <c r="WBN27" s="78"/>
      <c r="WBO27" s="77"/>
      <c r="WBP27" s="78"/>
      <c r="WBQ27" s="77"/>
      <c r="WBR27" s="78"/>
      <c r="WBS27" s="77"/>
      <c r="WBT27" s="78"/>
      <c r="WBU27" s="77"/>
      <c r="WBV27" s="78"/>
      <c r="WBW27" s="77"/>
      <c r="WBX27" s="78"/>
      <c r="WBY27" s="77"/>
      <c r="WBZ27" s="78"/>
      <c r="WCA27" s="77"/>
      <c r="WCB27" s="78"/>
      <c r="WCC27" s="77"/>
      <c r="WCD27" s="78"/>
      <c r="WCE27" s="77"/>
      <c r="WCF27" s="78"/>
      <c r="WCG27" s="77"/>
      <c r="WCH27" s="78"/>
      <c r="WCI27" s="77"/>
      <c r="WCJ27" s="78"/>
      <c r="WCK27" s="77"/>
      <c r="WCL27" s="78"/>
      <c r="WCM27" s="77"/>
      <c r="WCN27" s="78"/>
      <c r="WCO27" s="77"/>
      <c r="WCP27" s="78"/>
      <c r="WCQ27" s="77"/>
      <c r="WCR27" s="78"/>
      <c r="WCS27" s="77"/>
      <c r="WCT27" s="78"/>
      <c r="WCU27" s="77"/>
      <c r="WCV27" s="78"/>
      <c r="WCW27" s="77"/>
      <c r="WCX27" s="78"/>
      <c r="WCY27" s="77"/>
      <c r="WCZ27" s="78"/>
      <c r="WDA27" s="77"/>
      <c r="WDB27" s="78"/>
      <c r="WDC27" s="77"/>
      <c r="WDD27" s="78"/>
      <c r="WDE27" s="77"/>
      <c r="WDF27" s="78"/>
      <c r="WDG27" s="77"/>
      <c r="WDH27" s="78"/>
      <c r="WDI27" s="77"/>
      <c r="WDJ27" s="78"/>
      <c r="WDK27" s="77"/>
      <c r="WDL27" s="78"/>
      <c r="WDM27" s="77"/>
      <c r="WDN27" s="78"/>
      <c r="WDO27" s="77"/>
      <c r="WDP27" s="78"/>
      <c r="WDQ27" s="77"/>
      <c r="WDR27" s="78"/>
      <c r="WDS27" s="77"/>
      <c r="WDT27" s="78"/>
      <c r="WDU27" s="77"/>
      <c r="WDV27" s="78"/>
      <c r="WDW27" s="77"/>
      <c r="WDX27" s="78"/>
      <c r="WDY27" s="77"/>
      <c r="WDZ27" s="78"/>
      <c r="WEA27" s="77"/>
      <c r="WEB27" s="78"/>
      <c r="WEC27" s="77"/>
      <c r="WED27" s="78"/>
      <c r="WEE27" s="77"/>
      <c r="WEF27" s="78"/>
      <c r="WEG27" s="77"/>
      <c r="WEH27" s="78"/>
      <c r="WEI27" s="77"/>
      <c r="WEJ27" s="78"/>
      <c r="WEK27" s="77"/>
      <c r="WEL27" s="78"/>
      <c r="WEM27" s="77"/>
      <c r="WEN27" s="78"/>
      <c r="WEO27" s="77"/>
      <c r="WEP27" s="78"/>
      <c r="WEQ27" s="77"/>
      <c r="WER27" s="78"/>
      <c r="WES27" s="77"/>
      <c r="WET27" s="78"/>
      <c r="WEU27" s="77"/>
      <c r="WEV27" s="78"/>
      <c r="WEW27" s="77"/>
      <c r="WEX27" s="78"/>
      <c r="WEY27" s="77"/>
      <c r="WEZ27" s="78"/>
      <c r="WFA27" s="77"/>
      <c r="WFB27" s="78"/>
      <c r="WFC27" s="77"/>
      <c r="WFD27" s="78"/>
      <c r="WFE27" s="77"/>
      <c r="WFF27" s="78"/>
      <c r="WFG27" s="77"/>
      <c r="WFH27" s="78"/>
      <c r="WFI27" s="77"/>
      <c r="WFJ27" s="78"/>
      <c r="WFK27" s="77"/>
      <c r="WFL27" s="78"/>
      <c r="WFM27" s="77"/>
      <c r="WFN27" s="78"/>
      <c r="WFO27" s="77"/>
      <c r="WFP27" s="78"/>
      <c r="WFQ27" s="77"/>
      <c r="WFR27" s="78"/>
      <c r="WFS27" s="77"/>
      <c r="WFT27" s="78"/>
      <c r="WFU27" s="77"/>
      <c r="WFV27" s="78"/>
      <c r="WFW27" s="77"/>
      <c r="WFX27" s="78"/>
      <c r="WFY27" s="77"/>
      <c r="WFZ27" s="78"/>
      <c r="WGA27" s="77"/>
      <c r="WGB27" s="78"/>
      <c r="WGC27" s="77"/>
      <c r="WGD27" s="78"/>
      <c r="WGE27" s="77"/>
      <c r="WGF27" s="78"/>
      <c r="WGG27" s="77"/>
      <c r="WGH27" s="78"/>
      <c r="WGI27" s="77"/>
      <c r="WGJ27" s="78"/>
      <c r="WGK27" s="77"/>
      <c r="WGL27" s="78"/>
      <c r="WGM27" s="77"/>
      <c r="WGN27" s="78"/>
      <c r="WGO27" s="77"/>
      <c r="WGP27" s="78"/>
      <c r="WGQ27" s="77"/>
      <c r="WGR27" s="78"/>
      <c r="WGS27" s="77"/>
      <c r="WGT27" s="78"/>
      <c r="WGU27" s="77"/>
      <c r="WGV27" s="78"/>
      <c r="WGW27" s="77"/>
      <c r="WGX27" s="78"/>
      <c r="WGY27" s="77"/>
      <c r="WGZ27" s="78"/>
      <c r="WHA27" s="77"/>
      <c r="WHB27" s="78"/>
      <c r="WHC27" s="77"/>
      <c r="WHD27" s="78"/>
      <c r="WHE27" s="77"/>
      <c r="WHF27" s="78"/>
      <c r="WHG27" s="77"/>
      <c r="WHH27" s="78"/>
      <c r="WHI27" s="77"/>
      <c r="WHJ27" s="78"/>
      <c r="WHK27" s="77"/>
      <c r="WHL27" s="78"/>
      <c r="WHM27" s="77"/>
      <c r="WHN27" s="78"/>
      <c r="WHO27" s="77"/>
      <c r="WHP27" s="78"/>
      <c r="WHQ27" s="77"/>
      <c r="WHR27" s="78"/>
      <c r="WHS27" s="77"/>
      <c r="WHT27" s="78"/>
      <c r="WHU27" s="77"/>
      <c r="WHV27" s="78"/>
      <c r="WHW27" s="77"/>
      <c r="WHX27" s="78"/>
      <c r="WHY27" s="77"/>
      <c r="WHZ27" s="78"/>
      <c r="WIA27" s="77"/>
      <c r="WIB27" s="78"/>
      <c r="WIC27" s="77"/>
      <c r="WID27" s="78"/>
      <c r="WIE27" s="77"/>
      <c r="WIF27" s="78"/>
      <c r="WIG27" s="77"/>
      <c r="WIH27" s="78"/>
      <c r="WII27" s="77"/>
      <c r="WIJ27" s="78"/>
      <c r="WIK27" s="77"/>
      <c r="WIL27" s="78"/>
      <c r="WIM27" s="77"/>
      <c r="WIN27" s="78"/>
      <c r="WIO27" s="77"/>
      <c r="WIP27" s="78"/>
      <c r="WIQ27" s="77"/>
      <c r="WIR27" s="78"/>
      <c r="WIS27" s="77"/>
      <c r="WIT27" s="78"/>
      <c r="WIU27" s="77"/>
      <c r="WIV27" s="78"/>
      <c r="WIW27" s="77"/>
      <c r="WIX27" s="78"/>
      <c r="WIY27" s="77"/>
      <c r="WIZ27" s="78"/>
      <c r="WJA27" s="77"/>
      <c r="WJB27" s="78"/>
      <c r="WJC27" s="77"/>
      <c r="WJD27" s="78"/>
      <c r="WJE27" s="77"/>
      <c r="WJF27" s="78"/>
      <c r="WJG27" s="77"/>
      <c r="WJH27" s="78"/>
      <c r="WJI27" s="77"/>
      <c r="WJJ27" s="78"/>
      <c r="WJK27" s="77"/>
      <c r="WJL27" s="78"/>
      <c r="WJM27" s="77"/>
      <c r="WJN27" s="78"/>
      <c r="WJO27" s="77"/>
      <c r="WJP27" s="78"/>
      <c r="WJQ27" s="77"/>
      <c r="WJR27" s="78"/>
      <c r="WJS27" s="77"/>
      <c r="WJT27" s="78"/>
      <c r="WJU27" s="77"/>
      <c r="WJV27" s="78"/>
      <c r="WJW27" s="77"/>
      <c r="WJX27" s="78"/>
      <c r="WJY27" s="77"/>
      <c r="WJZ27" s="78"/>
      <c r="WKA27" s="77"/>
      <c r="WKB27" s="78"/>
      <c r="WKC27" s="77"/>
      <c r="WKD27" s="78"/>
      <c r="WKE27" s="77"/>
      <c r="WKF27" s="78"/>
      <c r="WKG27" s="77"/>
      <c r="WKH27" s="78"/>
      <c r="WKI27" s="77"/>
      <c r="WKJ27" s="78"/>
      <c r="WKK27" s="77"/>
      <c r="WKL27" s="78"/>
      <c r="WKM27" s="77"/>
      <c r="WKN27" s="78"/>
      <c r="WKO27" s="77"/>
      <c r="WKP27" s="78"/>
      <c r="WKQ27" s="77"/>
      <c r="WKR27" s="78"/>
      <c r="WKS27" s="77"/>
      <c r="WKT27" s="78"/>
      <c r="WKU27" s="77"/>
      <c r="WKV27" s="78"/>
      <c r="WKW27" s="77"/>
      <c r="WKX27" s="78"/>
      <c r="WKY27" s="77"/>
      <c r="WKZ27" s="78"/>
      <c r="WLA27" s="77"/>
      <c r="WLB27" s="78"/>
      <c r="WLC27" s="77"/>
      <c r="WLD27" s="78"/>
      <c r="WLE27" s="77"/>
      <c r="WLF27" s="78"/>
      <c r="WLG27" s="77"/>
      <c r="WLH27" s="78"/>
      <c r="WLI27" s="77"/>
      <c r="WLJ27" s="78"/>
      <c r="WLK27" s="77"/>
      <c r="WLL27" s="78"/>
      <c r="WLM27" s="77"/>
      <c r="WLN27" s="78"/>
      <c r="WLO27" s="77"/>
      <c r="WLP27" s="78"/>
      <c r="WLQ27" s="77"/>
      <c r="WLR27" s="78"/>
      <c r="WLS27" s="77"/>
      <c r="WLT27" s="78"/>
      <c r="WLU27" s="77"/>
      <c r="WLV27" s="78"/>
      <c r="WLW27" s="77"/>
      <c r="WLX27" s="78"/>
      <c r="WLY27" s="77"/>
      <c r="WLZ27" s="78"/>
      <c r="WMA27" s="77"/>
      <c r="WMB27" s="78"/>
      <c r="WMC27" s="77"/>
      <c r="WMD27" s="78"/>
      <c r="WME27" s="77"/>
      <c r="WMF27" s="78"/>
      <c r="WMG27" s="77"/>
      <c r="WMH27" s="78"/>
      <c r="WMI27" s="77"/>
      <c r="WMJ27" s="78"/>
      <c r="WMK27" s="77"/>
      <c r="WML27" s="78"/>
      <c r="WMM27" s="77"/>
      <c r="WMN27" s="78"/>
      <c r="WMO27" s="77"/>
      <c r="WMP27" s="78"/>
      <c r="WMQ27" s="77"/>
      <c r="WMR27" s="78"/>
      <c r="WMS27" s="77"/>
      <c r="WMT27" s="78"/>
      <c r="WMU27" s="77"/>
      <c r="WMV27" s="78"/>
      <c r="WMW27" s="77"/>
      <c r="WMX27" s="78"/>
      <c r="WMY27" s="77"/>
      <c r="WMZ27" s="78"/>
      <c r="WNA27" s="77"/>
      <c r="WNB27" s="78"/>
      <c r="WNC27" s="77"/>
      <c r="WND27" s="78"/>
      <c r="WNE27" s="77"/>
      <c r="WNF27" s="78"/>
      <c r="WNG27" s="77"/>
      <c r="WNH27" s="78"/>
      <c r="WNI27" s="77"/>
      <c r="WNJ27" s="78"/>
      <c r="WNK27" s="77"/>
      <c r="WNL27" s="78"/>
      <c r="WNM27" s="77"/>
      <c r="WNN27" s="78"/>
      <c r="WNO27" s="77"/>
      <c r="WNP27" s="78"/>
      <c r="WNQ27" s="77"/>
      <c r="WNR27" s="78"/>
      <c r="WNS27" s="77"/>
      <c r="WNT27" s="78"/>
      <c r="WNU27" s="77"/>
      <c r="WNV27" s="78"/>
      <c r="WNW27" s="77"/>
      <c r="WNX27" s="78"/>
      <c r="WNY27" s="77"/>
      <c r="WNZ27" s="78"/>
      <c r="WOA27" s="77"/>
      <c r="WOB27" s="78"/>
      <c r="WOC27" s="77"/>
      <c r="WOD27" s="78"/>
      <c r="WOE27" s="77"/>
      <c r="WOF27" s="78"/>
      <c r="WOG27" s="77"/>
      <c r="WOH27" s="78"/>
      <c r="WOI27" s="77"/>
      <c r="WOJ27" s="78"/>
      <c r="WOK27" s="77"/>
      <c r="WOL27" s="78"/>
      <c r="WOM27" s="77"/>
      <c r="WON27" s="78"/>
      <c r="WOO27" s="77"/>
      <c r="WOP27" s="78"/>
      <c r="WOQ27" s="77"/>
      <c r="WOR27" s="78"/>
      <c r="WOS27" s="77"/>
      <c r="WOT27" s="78"/>
      <c r="WOU27" s="77"/>
      <c r="WOV27" s="78"/>
      <c r="WOW27" s="77"/>
      <c r="WOX27" s="78"/>
      <c r="WOY27" s="77"/>
      <c r="WOZ27" s="78"/>
      <c r="WPA27" s="77"/>
      <c r="WPB27" s="78"/>
      <c r="WPC27" s="77"/>
      <c r="WPD27" s="78"/>
      <c r="WPE27" s="77"/>
      <c r="WPF27" s="78"/>
      <c r="WPG27" s="77"/>
      <c r="WPH27" s="78"/>
      <c r="WPI27" s="77"/>
      <c r="WPJ27" s="78"/>
      <c r="WPK27" s="77"/>
      <c r="WPL27" s="78"/>
      <c r="WPM27" s="77"/>
      <c r="WPN27" s="78"/>
      <c r="WPO27" s="77"/>
      <c r="WPP27" s="78"/>
      <c r="WPQ27" s="77"/>
      <c r="WPR27" s="78"/>
      <c r="WPS27" s="77"/>
      <c r="WPT27" s="78"/>
      <c r="WPU27" s="77"/>
      <c r="WPV27" s="78"/>
      <c r="WPW27" s="77"/>
      <c r="WPX27" s="78"/>
      <c r="WPY27" s="77"/>
      <c r="WPZ27" s="78"/>
      <c r="WQA27" s="77"/>
      <c r="WQB27" s="78"/>
      <c r="WQC27" s="77"/>
      <c r="WQD27" s="78"/>
      <c r="WQE27" s="77"/>
      <c r="WQF27" s="78"/>
      <c r="WQG27" s="77"/>
      <c r="WQH27" s="78"/>
      <c r="WQI27" s="77"/>
      <c r="WQJ27" s="78"/>
      <c r="WQK27" s="77"/>
      <c r="WQL27" s="78"/>
      <c r="WQM27" s="77"/>
      <c r="WQN27" s="78"/>
      <c r="WQO27" s="77"/>
      <c r="WQP27" s="78"/>
      <c r="WQQ27" s="77"/>
      <c r="WQR27" s="78"/>
      <c r="WQS27" s="77"/>
      <c r="WQT27" s="78"/>
      <c r="WQU27" s="77"/>
      <c r="WQV27" s="78"/>
      <c r="WQW27" s="77"/>
      <c r="WQX27" s="78"/>
      <c r="WQY27" s="77"/>
      <c r="WQZ27" s="78"/>
      <c r="WRA27" s="77"/>
      <c r="WRB27" s="78"/>
      <c r="WRC27" s="77"/>
      <c r="WRD27" s="78"/>
      <c r="WRE27" s="77"/>
      <c r="WRF27" s="78"/>
      <c r="WRG27" s="77"/>
      <c r="WRH27" s="78"/>
      <c r="WRI27" s="77"/>
      <c r="WRJ27" s="78"/>
      <c r="WRK27" s="77"/>
      <c r="WRL27" s="78"/>
      <c r="WRM27" s="77"/>
      <c r="WRN27" s="78"/>
      <c r="WRO27" s="77"/>
      <c r="WRP27" s="78"/>
      <c r="WRQ27" s="77"/>
      <c r="WRR27" s="78"/>
      <c r="WRS27" s="77"/>
      <c r="WRT27" s="78"/>
      <c r="WRU27" s="77"/>
      <c r="WRV27" s="78"/>
      <c r="WRW27" s="77"/>
      <c r="WRX27" s="78"/>
      <c r="WRY27" s="77"/>
      <c r="WRZ27" s="78"/>
      <c r="WSA27" s="77"/>
      <c r="WSB27" s="78"/>
      <c r="WSC27" s="77"/>
      <c r="WSD27" s="78"/>
      <c r="WSE27" s="77"/>
      <c r="WSF27" s="78"/>
      <c r="WSG27" s="77"/>
      <c r="WSH27" s="78"/>
      <c r="WSI27" s="77"/>
      <c r="WSJ27" s="78"/>
      <c r="WSK27" s="77"/>
      <c r="WSL27" s="78"/>
      <c r="WSM27" s="77"/>
      <c r="WSN27" s="78"/>
      <c r="WSO27" s="77"/>
      <c r="WSP27" s="78"/>
      <c r="WSQ27" s="77"/>
      <c r="WSR27" s="78"/>
      <c r="WSS27" s="77"/>
      <c r="WST27" s="78"/>
      <c r="WSU27" s="77"/>
      <c r="WSV27" s="78"/>
      <c r="WSW27" s="77"/>
      <c r="WSX27" s="78"/>
      <c r="WSY27" s="77"/>
      <c r="WSZ27" s="78"/>
      <c r="WTA27" s="77"/>
      <c r="WTB27" s="78"/>
      <c r="WTC27" s="77"/>
      <c r="WTD27" s="78"/>
      <c r="WTE27" s="77"/>
      <c r="WTF27" s="78"/>
      <c r="WTG27" s="77"/>
      <c r="WTH27" s="78"/>
      <c r="WTI27" s="77"/>
      <c r="WTJ27" s="78"/>
      <c r="WTK27" s="77"/>
      <c r="WTL27" s="78"/>
      <c r="WTM27" s="77"/>
      <c r="WTN27" s="78"/>
      <c r="WTO27" s="77"/>
      <c r="WTP27" s="78"/>
      <c r="WTQ27" s="77"/>
      <c r="WTR27" s="78"/>
      <c r="WTS27" s="77"/>
      <c r="WTT27" s="78"/>
      <c r="WTU27" s="77"/>
      <c r="WTV27" s="78"/>
      <c r="WTW27" s="77"/>
      <c r="WTX27" s="78"/>
      <c r="WTY27" s="77"/>
      <c r="WTZ27" s="78"/>
      <c r="WUA27" s="77"/>
      <c r="WUB27" s="78"/>
      <c r="WUC27" s="77"/>
      <c r="WUD27" s="78"/>
      <c r="WUE27" s="77"/>
      <c r="WUF27" s="78"/>
      <c r="WUG27" s="77"/>
      <c r="WUH27" s="78"/>
      <c r="WUI27" s="77"/>
      <c r="WUJ27" s="78"/>
      <c r="WUK27" s="77"/>
      <c r="WUL27" s="78"/>
      <c r="WUM27" s="77"/>
      <c r="WUN27" s="78"/>
      <c r="WUO27" s="77"/>
      <c r="WUP27" s="78"/>
      <c r="WUQ27" s="77"/>
      <c r="WUR27" s="78"/>
      <c r="WUS27" s="77"/>
      <c r="WUT27" s="78"/>
      <c r="WUU27" s="77"/>
      <c r="WUV27" s="78"/>
      <c r="WUW27" s="77"/>
      <c r="WUX27" s="78"/>
      <c r="WUY27" s="77"/>
      <c r="WUZ27" s="78"/>
      <c r="WVA27" s="77"/>
      <c r="WVB27" s="78"/>
      <c r="WVC27" s="77"/>
      <c r="WVD27" s="78"/>
      <c r="WVE27" s="77"/>
      <c r="WVF27" s="78"/>
      <c r="WVG27" s="77"/>
      <c r="WVH27" s="78"/>
      <c r="WVI27" s="77"/>
      <c r="WVJ27" s="78"/>
      <c r="WVK27" s="77"/>
      <c r="WVL27" s="78"/>
      <c r="WVM27" s="77"/>
      <c r="WVN27" s="78"/>
      <c r="WVO27" s="77"/>
      <c r="WVP27" s="78"/>
      <c r="WVQ27" s="77"/>
      <c r="WVR27" s="78"/>
      <c r="WVS27" s="77"/>
      <c r="WVT27" s="78"/>
      <c r="WVU27" s="77"/>
      <c r="WVV27" s="78"/>
      <c r="WVW27" s="77"/>
      <c r="WVX27" s="78"/>
      <c r="WVY27" s="77"/>
      <c r="WVZ27" s="78"/>
      <c r="WWA27" s="77"/>
      <c r="WWB27" s="78"/>
      <c r="WWC27" s="77"/>
      <c r="WWD27" s="78"/>
      <c r="WWE27" s="77"/>
      <c r="WWF27" s="78"/>
      <c r="WWG27" s="77"/>
      <c r="WWH27" s="78"/>
      <c r="WWI27" s="77"/>
      <c r="WWJ27" s="78"/>
      <c r="WWK27" s="77"/>
      <c r="WWL27" s="78"/>
      <c r="WWM27" s="77"/>
      <c r="WWN27" s="78"/>
      <c r="WWO27" s="77"/>
      <c r="WWP27" s="78"/>
      <c r="WWQ27" s="77"/>
      <c r="WWR27" s="78"/>
      <c r="WWS27" s="77"/>
      <c r="WWT27" s="78"/>
      <c r="WWU27" s="77"/>
      <c r="WWV27" s="78"/>
      <c r="WWW27" s="77"/>
      <c r="WWX27" s="78"/>
      <c r="WWY27" s="77"/>
      <c r="WWZ27" s="78"/>
      <c r="WXA27" s="77"/>
      <c r="WXB27" s="78"/>
      <c r="WXC27" s="77"/>
      <c r="WXD27" s="78"/>
      <c r="WXE27" s="77"/>
      <c r="WXF27" s="78"/>
      <c r="WXG27" s="77"/>
      <c r="WXH27" s="78"/>
      <c r="WXI27" s="77"/>
      <c r="WXJ27" s="78"/>
      <c r="WXK27" s="77"/>
      <c r="WXL27" s="78"/>
      <c r="WXM27" s="77"/>
      <c r="WXN27" s="78"/>
      <c r="WXO27" s="77"/>
      <c r="WXP27" s="78"/>
      <c r="WXQ27" s="77"/>
      <c r="WXR27" s="78"/>
      <c r="WXS27" s="77"/>
      <c r="WXT27" s="78"/>
      <c r="WXU27" s="77"/>
      <c r="WXV27" s="78"/>
      <c r="WXW27" s="77"/>
      <c r="WXX27" s="78"/>
      <c r="WXY27" s="77"/>
      <c r="WXZ27" s="78"/>
      <c r="WYA27" s="77"/>
      <c r="WYB27" s="78"/>
      <c r="WYC27" s="77"/>
      <c r="WYD27" s="78"/>
      <c r="WYE27" s="77"/>
      <c r="WYF27" s="78"/>
      <c r="WYG27" s="77"/>
      <c r="WYH27" s="78"/>
      <c r="WYI27" s="77"/>
      <c r="WYJ27" s="78"/>
      <c r="WYK27" s="77"/>
      <c r="WYL27" s="78"/>
      <c r="WYM27" s="77"/>
      <c r="WYN27" s="78"/>
      <c r="WYO27" s="77"/>
      <c r="WYP27" s="78"/>
      <c r="WYQ27" s="77"/>
      <c r="WYR27" s="78"/>
      <c r="WYS27" s="77"/>
      <c r="WYT27" s="78"/>
      <c r="WYU27" s="77"/>
      <c r="WYV27" s="78"/>
      <c r="WYW27" s="77"/>
      <c r="WYX27" s="78"/>
      <c r="WYY27" s="77"/>
      <c r="WYZ27" s="78"/>
      <c r="WZA27" s="77"/>
      <c r="WZB27" s="78"/>
      <c r="WZC27" s="77"/>
      <c r="WZD27" s="78"/>
      <c r="WZE27" s="77"/>
      <c r="WZF27" s="78"/>
      <c r="WZG27" s="77"/>
      <c r="WZH27" s="78"/>
      <c r="WZI27" s="77"/>
      <c r="WZJ27" s="78"/>
      <c r="WZK27" s="77"/>
      <c r="WZL27" s="78"/>
      <c r="WZM27" s="77"/>
      <c r="WZN27" s="78"/>
      <c r="WZO27" s="77"/>
      <c r="WZP27" s="78"/>
      <c r="WZQ27" s="77"/>
      <c r="WZR27" s="78"/>
      <c r="WZS27" s="77"/>
      <c r="WZT27" s="78"/>
      <c r="WZU27" s="77"/>
      <c r="WZV27" s="78"/>
      <c r="WZW27" s="77"/>
      <c r="WZX27" s="78"/>
      <c r="WZY27" s="77"/>
      <c r="WZZ27" s="78"/>
      <c r="XAA27" s="77"/>
      <c r="XAB27" s="78"/>
      <c r="XAC27" s="77"/>
      <c r="XAD27" s="78"/>
      <c r="XAE27" s="77"/>
      <c r="XAF27" s="78"/>
      <c r="XAG27" s="77"/>
      <c r="XAH27" s="78"/>
      <c r="XAI27" s="77"/>
      <c r="XAJ27" s="78"/>
      <c r="XAK27" s="77"/>
      <c r="XAL27" s="78"/>
      <c r="XAM27" s="77"/>
      <c r="XAN27" s="78"/>
      <c r="XAO27" s="77"/>
      <c r="XAP27" s="78"/>
      <c r="XAQ27" s="77"/>
      <c r="XAR27" s="78"/>
      <c r="XAS27" s="77"/>
      <c r="XAT27" s="78"/>
      <c r="XAU27" s="77"/>
      <c r="XAV27" s="78"/>
      <c r="XAW27" s="77"/>
      <c r="XAX27" s="78"/>
      <c r="XAY27" s="77"/>
      <c r="XAZ27" s="78"/>
      <c r="XBA27" s="77"/>
      <c r="XBB27" s="78"/>
      <c r="XBC27" s="77"/>
      <c r="XBD27" s="78"/>
      <c r="XBE27" s="77"/>
      <c r="XBF27" s="78"/>
      <c r="XBG27" s="77"/>
      <c r="XBH27" s="78"/>
      <c r="XBI27" s="77"/>
      <c r="XBJ27" s="78"/>
      <c r="XBK27" s="77"/>
      <c r="XBL27" s="78"/>
      <c r="XBM27" s="77"/>
      <c r="XBN27" s="78"/>
      <c r="XBO27" s="77"/>
      <c r="XBP27" s="78"/>
      <c r="XBQ27" s="77"/>
      <c r="XBR27" s="78"/>
      <c r="XBS27" s="77"/>
      <c r="XBT27" s="78"/>
      <c r="XBU27" s="77"/>
      <c r="XBV27" s="78"/>
      <c r="XBW27" s="77"/>
      <c r="XBX27" s="78"/>
      <c r="XBY27" s="77"/>
      <c r="XBZ27" s="78"/>
      <c r="XCA27" s="77"/>
      <c r="XCB27" s="78"/>
      <c r="XCC27" s="77"/>
      <c r="XCD27" s="78"/>
      <c r="XCE27" s="77"/>
      <c r="XCF27" s="78"/>
      <c r="XCG27" s="77"/>
      <c r="XCH27" s="78"/>
      <c r="XCI27" s="77"/>
      <c r="XCJ27" s="78"/>
      <c r="XCK27" s="77"/>
      <c r="XCL27" s="78"/>
      <c r="XCM27" s="77"/>
      <c r="XCN27" s="78"/>
      <c r="XCO27" s="77"/>
      <c r="XCP27" s="78"/>
      <c r="XCQ27" s="77"/>
      <c r="XCR27" s="78"/>
      <c r="XCS27" s="77"/>
      <c r="XCT27" s="78"/>
      <c r="XCU27" s="77"/>
      <c r="XCV27" s="78"/>
      <c r="XCW27" s="77"/>
      <c r="XCX27" s="78"/>
      <c r="XCY27" s="77"/>
      <c r="XCZ27" s="78"/>
      <c r="XDA27" s="77"/>
      <c r="XDB27" s="78"/>
      <c r="XDC27" s="77"/>
      <c r="XDD27" s="78"/>
      <c r="XDE27" s="77"/>
      <c r="XDF27" s="78"/>
      <c r="XDG27" s="77"/>
      <c r="XDH27" s="78"/>
      <c r="XDI27" s="77"/>
      <c r="XDJ27" s="78"/>
      <c r="XDK27" s="77"/>
      <c r="XDL27" s="78"/>
      <c r="XDM27" s="77"/>
      <c r="XDN27" s="78"/>
      <c r="XDO27" s="77"/>
      <c r="XDP27" s="78"/>
      <c r="XDQ27" s="77"/>
      <c r="XDR27" s="78"/>
      <c r="XDS27" s="77"/>
      <c r="XDT27" s="78"/>
      <c r="XDU27" s="77"/>
      <c r="XDV27" s="78"/>
      <c r="XDW27" s="77"/>
      <c r="XDX27" s="78"/>
      <c r="XDY27" s="77"/>
      <c r="XDZ27" s="78"/>
      <c r="XEA27" s="77"/>
      <c r="XEB27" s="78"/>
      <c r="XEC27" s="77"/>
      <c r="XED27" s="78"/>
      <c r="XEE27" s="77"/>
      <c r="XEF27" s="78"/>
      <c r="XEG27" s="77"/>
      <c r="XEH27" s="78"/>
      <c r="XEI27" s="77"/>
      <c r="XEJ27" s="78"/>
      <c r="XEK27" s="77"/>
      <c r="XEL27" s="78"/>
      <c r="XEM27" s="77"/>
      <c r="XEN27" s="78"/>
      <c r="XEO27" s="77"/>
      <c r="XEP27" s="78"/>
      <c r="XEQ27" s="77"/>
      <c r="XER27" s="78"/>
      <c r="XES27" s="77"/>
      <c r="XET27" s="78"/>
      <c r="XEU27" s="77"/>
      <c r="XEV27" s="78"/>
      <c r="XEW27" s="77"/>
      <c r="XEX27" s="78"/>
      <c r="XEY27" s="77"/>
      <c r="XEZ27" s="78"/>
      <c r="XFA27" s="77"/>
      <c r="XFB27" s="78"/>
      <c r="XFC27" s="77"/>
      <c r="XFD27" s="78"/>
    </row>
    <row r="28" spans="2:16384" x14ac:dyDescent="0.15">
      <c r="B28" s="80" t="s">
        <v>23</v>
      </c>
      <c r="C28" s="107" t="s">
        <v>24</v>
      </c>
      <c r="D28" s="78"/>
      <c r="E28" s="77"/>
      <c r="F28" s="78"/>
      <c r="G28" s="77"/>
      <c r="H28" s="78"/>
      <c r="I28" s="77"/>
      <c r="J28" s="78"/>
      <c r="K28" s="77"/>
      <c r="L28" s="78"/>
      <c r="M28" s="77"/>
      <c r="N28" s="78"/>
      <c r="O28" s="77"/>
      <c r="P28" s="78"/>
      <c r="Q28" s="77"/>
      <c r="R28" s="78"/>
      <c r="S28" s="77"/>
      <c r="T28" s="78"/>
      <c r="U28" s="77"/>
      <c r="V28" s="78"/>
      <c r="W28" s="77"/>
      <c r="X28" s="78"/>
      <c r="Y28" s="77"/>
      <c r="Z28" s="78"/>
      <c r="AA28" s="77"/>
      <c r="AB28" s="78"/>
      <c r="AC28" s="77"/>
      <c r="AD28" s="78"/>
      <c r="AE28" s="77"/>
      <c r="AF28" s="78"/>
      <c r="AG28" s="77"/>
      <c r="AH28" s="78"/>
      <c r="AI28" s="77"/>
      <c r="AJ28" s="78"/>
      <c r="AK28" s="77"/>
      <c r="AL28" s="78"/>
      <c r="AM28" s="77"/>
      <c r="AN28" s="78"/>
      <c r="AO28" s="77"/>
      <c r="AP28" s="78"/>
      <c r="AQ28" s="77"/>
      <c r="AR28" s="78"/>
      <c r="AS28" s="77"/>
      <c r="AT28" s="78"/>
      <c r="AU28" s="77"/>
      <c r="AV28" s="78"/>
      <c r="AW28" s="77"/>
      <c r="AX28" s="78"/>
      <c r="AY28" s="77"/>
      <c r="AZ28" s="78"/>
      <c r="BA28" s="77"/>
      <c r="BB28" s="78"/>
      <c r="BC28" s="77"/>
      <c r="BD28" s="78"/>
      <c r="BE28" s="77"/>
      <c r="BF28" s="78"/>
      <c r="BG28" s="77"/>
      <c r="BH28" s="78"/>
      <c r="BI28" s="77"/>
      <c r="BJ28" s="78"/>
      <c r="BK28" s="77"/>
      <c r="BL28" s="78"/>
      <c r="BM28" s="77"/>
      <c r="BN28" s="78"/>
      <c r="BO28" s="77"/>
      <c r="BP28" s="78"/>
      <c r="BQ28" s="77"/>
      <c r="BR28" s="78"/>
      <c r="BS28" s="77"/>
      <c r="BT28" s="78"/>
      <c r="BU28" s="77"/>
      <c r="BV28" s="78"/>
      <c r="BW28" s="77"/>
      <c r="BX28" s="78"/>
      <c r="BY28" s="77"/>
      <c r="BZ28" s="78"/>
      <c r="CA28" s="77"/>
      <c r="CB28" s="78"/>
      <c r="CC28" s="77"/>
      <c r="CD28" s="78"/>
      <c r="CE28" s="77"/>
      <c r="CF28" s="78"/>
      <c r="CG28" s="77"/>
      <c r="CH28" s="78"/>
      <c r="CI28" s="77"/>
      <c r="CJ28" s="78"/>
      <c r="CK28" s="77"/>
      <c r="CL28" s="78"/>
      <c r="CM28" s="77"/>
      <c r="CN28" s="78"/>
      <c r="CO28" s="77"/>
      <c r="CP28" s="78"/>
      <c r="CQ28" s="77"/>
      <c r="CR28" s="78"/>
      <c r="CS28" s="77"/>
      <c r="CT28" s="78"/>
      <c r="CU28" s="77"/>
      <c r="CV28" s="78"/>
      <c r="CW28" s="77"/>
      <c r="CX28" s="78"/>
      <c r="CY28" s="77"/>
      <c r="CZ28" s="78"/>
      <c r="DA28" s="77"/>
      <c r="DB28" s="78"/>
      <c r="DC28" s="77"/>
      <c r="DD28" s="78"/>
      <c r="DE28" s="77"/>
      <c r="DF28" s="78"/>
      <c r="DG28" s="77"/>
      <c r="DH28" s="78"/>
      <c r="DI28" s="77"/>
      <c r="DJ28" s="78"/>
      <c r="DK28" s="77"/>
      <c r="DL28" s="78"/>
      <c r="DM28" s="77"/>
      <c r="DN28" s="78"/>
      <c r="DO28" s="77"/>
      <c r="DP28" s="78"/>
      <c r="DQ28" s="77"/>
      <c r="DR28" s="78"/>
      <c r="DS28" s="77"/>
      <c r="DT28" s="78"/>
      <c r="DU28" s="77"/>
      <c r="DV28" s="78"/>
      <c r="DW28" s="77"/>
      <c r="DX28" s="78"/>
      <c r="DY28" s="77"/>
      <c r="DZ28" s="78"/>
      <c r="EA28" s="77"/>
      <c r="EB28" s="78"/>
      <c r="EC28" s="77"/>
      <c r="ED28" s="78"/>
      <c r="EE28" s="77"/>
      <c r="EF28" s="78"/>
      <c r="EG28" s="77"/>
      <c r="EH28" s="78"/>
      <c r="EI28" s="77"/>
      <c r="EJ28" s="78"/>
      <c r="EK28" s="77"/>
      <c r="EL28" s="78"/>
      <c r="EM28" s="77"/>
      <c r="EN28" s="78"/>
      <c r="EO28" s="77"/>
      <c r="EP28" s="78"/>
      <c r="EQ28" s="77"/>
      <c r="ER28" s="78"/>
      <c r="ES28" s="77"/>
      <c r="ET28" s="78"/>
      <c r="EU28" s="77"/>
      <c r="EV28" s="78"/>
      <c r="EW28" s="77"/>
      <c r="EX28" s="78"/>
      <c r="EY28" s="77"/>
      <c r="EZ28" s="78"/>
      <c r="FA28" s="77"/>
      <c r="FB28" s="78"/>
      <c r="FC28" s="77"/>
      <c r="FD28" s="78"/>
      <c r="FE28" s="77"/>
      <c r="FF28" s="78"/>
      <c r="FG28" s="77"/>
      <c r="FH28" s="78"/>
      <c r="FI28" s="77"/>
      <c r="FJ28" s="78"/>
      <c r="FK28" s="77"/>
      <c r="FL28" s="78"/>
      <c r="FM28" s="77"/>
      <c r="FN28" s="78"/>
      <c r="FO28" s="77"/>
      <c r="FP28" s="78"/>
      <c r="FQ28" s="77"/>
      <c r="FR28" s="78"/>
      <c r="FS28" s="77"/>
      <c r="FT28" s="78"/>
      <c r="FU28" s="77"/>
      <c r="FV28" s="78"/>
      <c r="FW28" s="77"/>
      <c r="FX28" s="78"/>
      <c r="FY28" s="77"/>
      <c r="FZ28" s="78"/>
      <c r="GA28" s="77"/>
      <c r="GB28" s="78"/>
      <c r="GC28" s="77"/>
      <c r="GD28" s="78"/>
      <c r="GE28" s="77"/>
      <c r="GF28" s="78"/>
      <c r="GG28" s="77"/>
      <c r="GH28" s="78"/>
      <c r="GI28" s="77"/>
      <c r="GJ28" s="78"/>
      <c r="GK28" s="77"/>
      <c r="GL28" s="78"/>
      <c r="GM28" s="77"/>
      <c r="GN28" s="78"/>
      <c r="GO28" s="77"/>
      <c r="GP28" s="78"/>
      <c r="GQ28" s="77"/>
      <c r="GR28" s="78"/>
      <c r="GS28" s="77"/>
      <c r="GT28" s="78"/>
      <c r="GU28" s="77"/>
      <c r="GV28" s="78"/>
      <c r="GW28" s="77"/>
      <c r="GX28" s="78"/>
      <c r="GY28" s="77"/>
      <c r="GZ28" s="78"/>
      <c r="HA28" s="77"/>
      <c r="HB28" s="78"/>
      <c r="HC28" s="77"/>
      <c r="HD28" s="78"/>
      <c r="HE28" s="77"/>
      <c r="HF28" s="78"/>
      <c r="HG28" s="77"/>
      <c r="HH28" s="78"/>
      <c r="HI28" s="77"/>
      <c r="HJ28" s="78"/>
      <c r="HK28" s="77"/>
      <c r="HL28" s="78"/>
      <c r="HM28" s="77"/>
      <c r="HN28" s="78"/>
      <c r="HO28" s="77"/>
      <c r="HP28" s="78"/>
      <c r="HQ28" s="77"/>
      <c r="HR28" s="78"/>
      <c r="HS28" s="77"/>
      <c r="HT28" s="78"/>
      <c r="HU28" s="77"/>
      <c r="HV28" s="78"/>
      <c r="HW28" s="77"/>
      <c r="HX28" s="78"/>
      <c r="HY28" s="77"/>
      <c r="HZ28" s="78"/>
      <c r="IA28" s="77"/>
      <c r="IB28" s="78"/>
      <c r="IC28" s="77"/>
      <c r="ID28" s="78"/>
      <c r="IE28" s="77"/>
      <c r="IF28" s="78"/>
      <c r="IG28" s="77"/>
      <c r="IH28" s="78"/>
      <c r="II28" s="77"/>
      <c r="IJ28" s="78"/>
      <c r="IK28" s="77"/>
      <c r="IL28" s="78"/>
      <c r="IM28" s="77"/>
      <c r="IN28" s="78"/>
      <c r="IO28" s="77"/>
      <c r="IP28" s="78"/>
      <c r="IQ28" s="77"/>
      <c r="IR28" s="78"/>
      <c r="IS28" s="77"/>
      <c r="IT28" s="78"/>
      <c r="IU28" s="77"/>
      <c r="IV28" s="78"/>
      <c r="IW28" s="77"/>
      <c r="IX28" s="78"/>
      <c r="IY28" s="77"/>
      <c r="IZ28" s="78"/>
      <c r="JA28" s="77"/>
      <c r="JB28" s="78"/>
      <c r="JC28" s="77"/>
      <c r="JD28" s="78"/>
      <c r="JE28" s="77"/>
      <c r="JF28" s="78"/>
      <c r="JG28" s="77"/>
      <c r="JH28" s="78"/>
      <c r="JI28" s="77"/>
      <c r="JJ28" s="78"/>
      <c r="JK28" s="77"/>
      <c r="JL28" s="78"/>
      <c r="JM28" s="77"/>
      <c r="JN28" s="78"/>
      <c r="JO28" s="77"/>
      <c r="JP28" s="78"/>
      <c r="JQ28" s="77"/>
      <c r="JR28" s="78"/>
      <c r="JS28" s="77"/>
      <c r="JT28" s="78"/>
      <c r="JU28" s="77"/>
      <c r="JV28" s="78"/>
      <c r="JW28" s="77"/>
      <c r="JX28" s="78"/>
      <c r="JY28" s="77"/>
      <c r="JZ28" s="78"/>
      <c r="KA28" s="77"/>
      <c r="KB28" s="78"/>
      <c r="KC28" s="77"/>
      <c r="KD28" s="78"/>
      <c r="KE28" s="77"/>
      <c r="KF28" s="78"/>
      <c r="KG28" s="77"/>
      <c r="KH28" s="78"/>
      <c r="KI28" s="77"/>
      <c r="KJ28" s="78"/>
      <c r="KK28" s="77"/>
      <c r="KL28" s="78"/>
      <c r="KM28" s="77"/>
      <c r="KN28" s="78"/>
      <c r="KO28" s="77"/>
      <c r="KP28" s="78"/>
      <c r="KQ28" s="77"/>
      <c r="KR28" s="78"/>
      <c r="KS28" s="77"/>
      <c r="KT28" s="78"/>
      <c r="KU28" s="77"/>
      <c r="KV28" s="78"/>
      <c r="KW28" s="77"/>
      <c r="KX28" s="78"/>
      <c r="KY28" s="77"/>
      <c r="KZ28" s="78"/>
      <c r="LA28" s="77"/>
      <c r="LB28" s="78"/>
      <c r="LC28" s="77"/>
      <c r="LD28" s="78"/>
      <c r="LE28" s="77"/>
      <c r="LF28" s="78"/>
      <c r="LG28" s="77"/>
      <c r="LH28" s="78"/>
      <c r="LI28" s="77"/>
      <c r="LJ28" s="78"/>
      <c r="LK28" s="77"/>
      <c r="LL28" s="78"/>
      <c r="LM28" s="77"/>
      <c r="LN28" s="78"/>
      <c r="LO28" s="77"/>
      <c r="LP28" s="78"/>
      <c r="LQ28" s="77"/>
      <c r="LR28" s="78"/>
      <c r="LS28" s="77"/>
      <c r="LT28" s="78"/>
      <c r="LU28" s="77"/>
      <c r="LV28" s="78"/>
      <c r="LW28" s="77"/>
      <c r="LX28" s="78"/>
      <c r="LY28" s="77"/>
      <c r="LZ28" s="78"/>
      <c r="MA28" s="77"/>
      <c r="MB28" s="78"/>
      <c r="MC28" s="77"/>
      <c r="MD28" s="78"/>
      <c r="ME28" s="77"/>
      <c r="MF28" s="78"/>
      <c r="MG28" s="77"/>
      <c r="MH28" s="78"/>
      <c r="MI28" s="77"/>
      <c r="MJ28" s="78"/>
      <c r="MK28" s="77"/>
      <c r="ML28" s="78"/>
      <c r="MM28" s="77"/>
      <c r="MN28" s="78"/>
      <c r="MO28" s="77"/>
      <c r="MP28" s="78"/>
      <c r="MQ28" s="77"/>
      <c r="MR28" s="78"/>
      <c r="MS28" s="77"/>
      <c r="MT28" s="78"/>
      <c r="MU28" s="77"/>
      <c r="MV28" s="78"/>
      <c r="MW28" s="77"/>
      <c r="MX28" s="78"/>
      <c r="MY28" s="77"/>
      <c r="MZ28" s="78"/>
      <c r="NA28" s="77"/>
      <c r="NB28" s="78"/>
      <c r="NC28" s="77"/>
      <c r="ND28" s="78"/>
      <c r="NE28" s="77"/>
      <c r="NF28" s="78"/>
      <c r="NG28" s="77"/>
      <c r="NH28" s="78"/>
      <c r="NI28" s="77"/>
      <c r="NJ28" s="78"/>
      <c r="NK28" s="77"/>
      <c r="NL28" s="78"/>
      <c r="NM28" s="77"/>
      <c r="NN28" s="78"/>
      <c r="NO28" s="77"/>
      <c r="NP28" s="78"/>
      <c r="NQ28" s="77"/>
      <c r="NR28" s="78"/>
      <c r="NS28" s="77"/>
      <c r="NT28" s="78"/>
      <c r="NU28" s="77"/>
      <c r="NV28" s="78"/>
      <c r="NW28" s="77"/>
      <c r="NX28" s="78"/>
      <c r="NY28" s="77"/>
      <c r="NZ28" s="78"/>
      <c r="OA28" s="77"/>
      <c r="OB28" s="78"/>
      <c r="OC28" s="77"/>
      <c r="OD28" s="78"/>
      <c r="OE28" s="77"/>
      <c r="OF28" s="78"/>
      <c r="OG28" s="77"/>
      <c r="OH28" s="78"/>
      <c r="OI28" s="77"/>
      <c r="OJ28" s="78"/>
      <c r="OK28" s="77"/>
      <c r="OL28" s="78"/>
      <c r="OM28" s="77"/>
      <c r="ON28" s="78"/>
      <c r="OO28" s="77"/>
      <c r="OP28" s="78"/>
      <c r="OQ28" s="77"/>
      <c r="OR28" s="78"/>
      <c r="OS28" s="77"/>
      <c r="OT28" s="78"/>
      <c r="OU28" s="77"/>
      <c r="OV28" s="78"/>
      <c r="OW28" s="77"/>
      <c r="OX28" s="78"/>
      <c r="OY28" s="77"/>
      <c r="OZ28" s="78"/>
      <c r="PA28" s="77"/>
      <c r="PB28" s="78"/>
      <c r="PC28" s="77"/>
      <c r="PD28" s="78"/>
      <c r="PE28" s="77"/>
      <c r="PF28" s="78"/>
      <c r="PG28" s="77"/>
      <c r="PH28" s="78"/>
      <c r="PI28" s="77"/>
      <c r="PJ28" s="78"/>
      <c r="PK28" s="77"/>
      <c r="PL28" s="78"/>
      <c r="PM28" s="77"/>
      <c r="PN28" s="78"/>
      <c r="PO28" s="77"/>
      <c r="PP28" s="78"/>
      <c r="PQ28" s="77"/>
      <c r="PR28" s="78"/>
      <c r="PS28" s="77"/>
      <c r="PT28" s="78"/>
      <c r="PU28" s="77"/>
      <c r="PV28" s="78"/>
      <c r="PW28" s="77"/>
      <c r="PX28" s="78"/>
      <c r="PY28" s="77"/>
      <c r="PZ28" s="78"/>
      <c r="QA28" s="77"/>
      <c r="QB28" s="78"/>
      <c r="QC28" s="77"/>
      <c r="QD28" s="78"/>
      <c r="QE28" s="77"/>
      <c r="QF28" s="78"/>
      <c r="QG28" s="77"/>
      <c r="QH28" s="78"/>
      <c r="QI28" s="77"/>
      <c r="QJ28" s="78"/>
      <c r="QK28" s="77"/>
      <c r="QL28" s="78"/>
      <c r="QM28" s="77"/>
      <c r="QN28" s="78"/>
      <c r="QO28" s="77"/>
      <c r="QP28" s="78"/>
      <c r="QQ28" s="77"/>
      <c r="QR28" s="78"/>
      <c r="QS28" s="77"/>
      <c r="QT28" s="78"/>
      <c r="QU28" s="77"/>
      <c r="QV28" s="78"/>
      <c r="QW28" s="77"/>
      <c r="QX28" s="78"/>
      <c r="QY28" s="77"/>
      <c r="QZ28" s="78"/>
      <c r="RA28" s="77"/>
      <c r="RB28" s="78"/>
      <c r="RC28" s="77"/>
      <c r="RD28" s="78"/>
      <c r="RE28" s="77"/>
      <c r="RF28" s="78"/>
      <c r="RG28" s="77"/>
      <c r="RH28" s="78"/>
      <c r="RI28" s="77"/>
      <c r="RJ28" s="78"/>
      <c r="RK28" s="77"/>
      <c r="RL28" s="78"/>
      <c r="RM28" s="77"/>
      <c r="RN28" s="78"/>
      <c r="RO28" s="77"/>
      <c r="RP28" s="78"/>
      <c r="RQ28" s="77"/>
      <c r="RR28" s="78"/>
      <c r="RS28" s="77"/>
      <c r="RT28" s="78"/>
      <c r="RU28" s="77"/>
      <c r="RV28" s="78"/>
      <c r="RW28" s="77"/>
      <c r="RX28" s="78"/>
      <c r="RY28" s="77"/>
      <c r="RZ28" s="78"/>
      <c r="SA28" s="77"/>
      <c r="SB28" s="78"/>
      <c r="SC28" s="77"/>
      <c r="SD28" s="78"/>
      <c r="SE28" s="77"/>
      <c r="SF28" s="78"/>
      <c r="SG28" s="77"/>
      <c r="SH28" s="78"/>
      <c r="SI28" s="77"/>
      <c r="SJ28" s="78"/>
      <c r="SK28" s="77"/>
      <c r="SL28" s="78"/>
      <c r="SM28" s="77"/>
      <c r="SN28" s="78"/>
      <c r="SO28" s="77"/>
      <c r="SP28" s="78"/>
      <c r="SQ28" s="77"/>
      <c r="SR28" s="78"/>
      <c r="SS28" s="77"/>
      <c r="ST28" s="78"/>
      <c r="SU28" s="77"/>
      <c r="SV28" s="78"/>
      <c r="SW28" s="77"/>
      <c r="SX28" s="78"/>
      <c r="SY28" s="77"/>
      <c r="SZ28" s="78"/>
      <c r="TA28" s="77"/>
      <c r="TB28" s="78"/>
      <c r="TC28" s="77"/>
      <c r="TD28" s="78"/>
      <c r="TE28" s="77"/>
      <c r="TF28" s="78"/>
      <c r="TG28" s="77"/>
      <c r="TH28" s="78"/>
      <c r="TI28" s="77"/>
      <c r="TJ28" s="78"/>
      <c r="TK28" s="77"/>
      <c r="TL28" s="78"/>
      <c r="TM28" s="77"/>
      <c r="TN28" s="78"/>
      <c r="TO28" s="77"/>
      <c r="TP28" s="78"/>
      <c r="TQ28" s="77"/>
      <c r="TR28" s="78"/>
      <c r="TS28" s="77"/>
      <c r="TT28" s="78"/>
      <c r="TU28" s="77"/>
      <c r="TV28" s="78"/>
      <c r="TW28" s="77"/>
      <c r="TX28" s="78"/>
      <c r="TY28" s="77"/>
      <c r="TZ28" s="78"/>
      <c r="UA28" s="77"/>
      <c r="UB28" s="78"/>
      <c r="UC28" s="77"/>
      <c r="UD28" s="78"/>
      <c r="UE28" s="77"/>
      <c r="UF28" s="78"/>
      <c r="UG28" s="77"/>
      <c r="UH28" s="78"/>
      <c r="UI28" s="77"/>
      <c r="UJ28" s="78"/>
      <c r="UK28" s="77"/>
      <c r="UL28" s="78"/>
      <c r="UM28" s="77"/>
      <c r="UN28" s="78"/>
      <c r="UO28" s="77"/>
      <c r="UP28" s="78"/>
      <c r="UQ28" s="77"/>
      <c r="UR28" s="78"/>
      <c r="US28" s="77"/>
      <c r="UT28" s="78"/>
      <c r="UU28" s="77"/>
      <c r="UV28" s="78"/>
      <c r="UW28" s="77"/>
      <c r="UX28" s="78"/>
      <c r="UY28" s="77"/>
      <c r="UZ28" s="78"/>
      <c r="VA28" s="77"/>
      <c r="VB28" s="78"/>
      <c r="VC28" s="77"/>
      <c r="VD28" s="78"/>
      <c r="VE28" s="77"/>
      <c r="VF28" s="78"/>
      <c r="VG28" s="77"/>
      <c r="VH28" s="78"/>
      <c r="VI28" s="77"/>
      <c r="VJ28" s="78"/>
      <c r="VK28" s="77"/>
      <c r="VL28" s="78"/>
      <c r="VM28" s="77"/>
      <c r="VN28" s="78"/>
      <c r="VO28" s="77"/>
      <c r="VP28" s="78"/>
      <c r="VQ28" s="77"/>
      <c r="VR28" s="78"/>
      <c r="VS28" s="77"/>
      <c r="VT28" s="78"/>
      <c r="VU28" s="77"/>
      <c r="VV28" s="78"/>
      <c r="VW28" s="77"/>
      <c r="VX28" s="78"/>
      <c r="VY28" s="77"/>
      <c r="VZ28" s="78"/>
      <c r="WA28" s="77"/>
      <c r="WB28" s="78"/>
      <c r="WC28" s="77"/>
      <c r="WD28" s="78"/>
      <c r="WE28" s="77"/>
      <c r="WF28" s="78"/>
      <c r="WG28" s="77"/>
      <c r="WH28" s="78"/>
      <c r="WI28" s="77"/>
      <c r="WJ28" s="78"/>
      <c r="WK28" s="77"/>
      <c r="WL28" s="78"/>
      <c r="WM28" s="77"/>
      <c r="WN28" s="78"/>
      <c r="WO28" s="77"/>
      <c r="WP28" s="78"/>
      <c r="WQ28" s="77"/>
      <c r="WR28" s="78"/>
      <c r="WS28" s="77"/>
      <c r="WT28" s="78"/>
      <c r="WU28" s="77"/>
      <c r="WV28" s="78"/>
      <c r="WW28" s="77"/>
      <c r="WX28" s="78"/>
      <c r="WY28" s="77"/>
      <c r="WZ28" s="78"/>
      <c r="XA28" s="77"/>
      <c r="XB28" s="78"/>
      <c r="XC28" s="77"/>
      <c r="XD28" s="78"/>
      <c r="XE28" s="77"/>
      <c r="XF28" s="78"/>
      <c r="XG28" s="77"/>
      <c r="XH28" s="78"/>
      <c r="XI28" s="77"/>
      <c r="XJ28" s="78"/>
      <c r="XK28" s="77"/>
      <c r="XL28" s="78"/>
      <c r="XM28" s="77"/>
      <c r="XN28" s="78"/>
      <c r="XO28" s="77"/>
      <c r="XP28" s="78"/>
      <c r="XQ28" s="77"/>
      <c r="XR28" s="78"/>
      <c r="XS28" s="77"/>
      <c r="XT28" s="78"/>
      <c r="XU28" s="77"/>
      <c r="XV28" s="78"/>
      <c r="XW28" s="77"/>
      <c r="XX28" s="78"/>
      <c r="XY28" s="77"/>
      <c r="XZ28" s="78"/>
      <c r="YA28" s="77"/>
      <c r="YB28" s="78"/>
      <c r="YC28" s="77"/>
      <c r="YD28" s="78"/>
      <c r="YE28" s="77"/>
      <c r="YF28" s="78"/>
      <c r="YG28" s="77"/>
      <c r="YH28" s="78"/>
      <c r="YI28" s="77"/>
      <c r="YJ28" s="78"/>
      <c r="YK28" s="77"/>
      <c r="YL28" s="78"/>
      <c r="YM28" s="77"/>
      <c r="YN28" s="78"/>
      <c r="YO28" s="77"/>
      <c r="YP28" s="78"/>
      <c r="YQ28" s="77"/>
      <c r="YR28" s="78"/>
      <c r="YS28" s="77"/>
      <c r="YT28" s="78"/>
      <c r="YU28" s="77"/>
      <c r="YV28" s="78"/>
      <c r="YW28" s="77"/>
      <c r="YX28" s="78"/>
      <c r="YY28" s="77"/>
      <c r="YZ28" s="78"/>
      <c r="ZA28" s="77"/>
      <c r="ZB28" s="78"/>
      <c r="ZC28" s="77"/>
      <c r="ZD28" s="78"/>
      <c r="ZE28" s="77"/>
      <c r="ZF28" s="78"/>
      <c r="ZG28" s="77"/>
      <c r="ZH28" s="78"/>
      <c r="ZI28" s="77"/>
      <c r="ZJ28" s="78"/>
      <c r="ZK28" s="77"/>
      <c r="ZL28" s="78"/>
      <c r="ZM28" s="77"/>
      <c r="ZN28" s="78"/>
      <c r="ZO28" s="77"/>
      <c r="ZP28" s="78"/>
      <c r="ZQ28" s="77"/>
      <c r="ZR28" s="78"/>
      <c r="ZS28" s="77"/>
      <c r="ZT28" s="78"/>
      <c r="ZU28" s="77"/>
      <c r="ZV28" s="78"/>
      <c r="ZW28" s="77"/>
      <c r="ZX28" s="78"/>
      <c r="ZY28" s="77"/>
      <c r="ZZ28" s="78"/>
      <c r="AAA28" s="77"/>
      <c r="AAB28" s="78"/>
      <c r="AAC28" s="77"/>
      <c r="AAD28" s="78"/>
      <c r="AAE28" s="77"/>
      <c r="AAF28" s="78"/>
      <c r="AAG28" s="77"/>
      <c r="AAH28" s="78"/>
      <c r="AAI28" s="77"/>
      <c r="AAJ28" s="78"/>
      <c r="AAK28" s="77"/>
      <c r="AAL28" s="78"/>
      <c r="AAM28" s="77"/>
      <c r="AAN28" s="78"/>
      <c r="AAO28" s="77"/>
      <c r="AAP28" s="78"/>
      <c r="AAQ28" s="77"/>
      <c r="AAR28" s="78"/>
      <c r="AAS28" s="77"/>
      <c r="AAT28" s="78"/>
      <c r="AAU28" s="77"/>
      <c r="AAV28" s="78"/>
      <c r="AAW28" s="77"/>
      <c r="AAX28" s="78"/>
      <c r="AAY28" s="77"/>
      <c r="AAZ28" s="78"/>
      <c r="ABA28" s="77"/>
      <c r="ABB28" s="78"/>
      <c r="ABC28" s="77"/>
      <c r="ABD28" s="78"/>
      <c r="ABE28" s="77"/>
      <c r="ABF28" s="78"/>
      <c r="ABG28" s="77"/>
      <c r="ABH28" s="78"/>
      <c r="ABI28" s="77"/>
      <c r="ABJ28" s="78"/>
      <c r="ABK28" s="77"/>
      <c r="ABL28" s="78"/>
      <c r="ABM28" s="77"/>
      <c r="ABN28" s="78"/>
      <c r="ABO28" s="77"/>
      <c r="ABP28" s="78"/>
      <c r="ABQ28" s="77"/>
      <c r="ABR28" s="78"/>
      <c r="ABS28" s="77"/>
      <c r="ABT28" s="78"/>
      <c r="ABU28" s="77"/>
      <c r="ABV28" s="78"/>
      <c r="ABW28" s="77"/>
      <c r="ABX28" s="78"/>
      <c r="ABY28" s="77"/>
      <c r="ABZ28" s="78"/>
      <c r="ACA28" s="77"/>
      <c r="ACB28" s="78"/>
      <c r="ACC28" s="77"/>
      <c r="ACD28" s="78"/>
      <c r="ACE28" s="77"/>
      <c r="ACF28" s="78"/>
      <c r="ACG28" s="77"/>
      <c r="ACH28" s="78"/>
      <c r="ACI28" s="77"/>
      <c r="ACJ28" s="78"/>
      <c r="ACK28" s="77"/>
      <c r="ACL28" s="78"/>
      <c r="ACM28" s="77"/>
      <c r="ACN28" s="78"/>
      <c r="ACO28" s="77"/>
      <c r="ACP28" s="78"/>
      <c r="ACQ28" s="77"/>
      <c r="ACR28" s="78"/>
      <c r="ACS28" s="77"/>
      <c r="ACT28" s="78"/>
      <c r="ACU28" s="77"/>
      <c r="ACV28" s="78"/>
      <c r="ACW28" s="77"/>
      <c r="ACX28" s="78"/>
      <c r="ACY28" s="77"/>
      <c r="ACZ28" s="78"/>
      <c r="ADA28" s="77"/>
      <c r="ADB28" s="78"/>
      <c r="ADC28" s="77"/>
      <c r="ADD28" s="78"/>
      <c r="ADE28" s="77"/>
      <c r="ADF28" s="78"/>
      <c r="ADG28" s="77"/>
      <c r="ADH28" s="78"/>
      <c r="ADI28" s="77"/>
      <c r="ADJ28" s="78"/>
      <c r="ADK28" s="77"/>
      <c r="ADL28" s="78"/>
      <c r="ADM28" s="77"/>
      <c r="ADN28" s="78"/>
      <c r="ADO28" s="77"/>
      <c r="ADP28" s="78"/>
      <c r="ADQ28" s="77"/>
      <c r="ADR28" s="78"/>
      <c r="ADS28" s="77"/>
      <c r="ADT28" s="78"/>
      <c r="ADU28" s="77"/>
      <c r="ADV28" s="78"/>
      <c r="ADW28" s="77"/>
      <c r="ADX28" s="78"/>
      <c r="ADY28" s="77"/>
      <c r="ADZ28" s="78"/>
      <c r="AEA28" s="77"/>
      <c r="AEB28" s="78"/>
      <c r="AEC28" s="77"/>
      <c r="AED28" s="78"/>
      <c r="AEE28" s="77"/>
      <c r="AEF28" s="78"/>
      <c r="AEG28" s="77"/>
      <c r="AEH28" s="78"/>
      <c r="AEI28" s="77"/>
      <c r="AEJ28" s="78"/>
      <c r="AEK28" s="77"/>
      <c r="AEL28" s="78"/>
      <c r="AEM28" s="77"/>
      <c r="AEN28" s="78"/>
      <c r="AEO28" s="77"/>
      <c r="AEP28" s="78"/>
      <c r="AEQ28" s="77"/>
      <c r="AER28" s="78"/>
      <c r="AES28" s="77"/>
      <c r="AET28" s="78"/>
      <c r="AEU28" s="77"/>
      <c r="AEV28" s="78"/>
      <c r="AEW28" s="77"/>
      <c r="AEX28" s="78"/>
      <c r="AEY28" s="77"/>
      <c r="AEZ28" s="78"/>
      <c r="AFA28" s="77"/>
      <c r="AFB28" s="78"/>
      <c r="AFC28" s="77"/>
      <c r="AFD28" s="78"/>
      <c r="AFE28" s="77"/>
      <c r="AFF28" s="78"/>
      <c r="AFG28" s="77"/>
      <c r="AFH28" s="78"/>
      <c r="AFI28" s="77"/>
      <c r="AFJ28" s="78"/>
      <c r="AFK28" s="77"/>
      <c r="AFL28" s="78"/>
      <c r="AFM28" s="77"/>
      <c r="AFN28" s="78"/>
      <c r="AFO28" s="77"/>
      <c r="AFP28" s="78"/>
      <c r="AFQ28" s="77"/>
      <c r="AFR28" s="78"/>
      <c r="AFS28" s="77"/>
      <c r="AFT28" s="78"/>
      <c r="AFU28" s="77"/>
      <c r="AFV28" s="78"/>
      <c r="AFW28" s="77"/>
      <c r="AFX28" s="78"/>
      <c r="AFY28" s="77"/>
      <c r="AFZ28" s="78"/>
      <c r="AGA28" s="77"/>
      <c r="AGB28" s="78"/>
      <c r="AGC28" s="77"/>
      <c r="AGD28" s="78"/>
      <c r="AGE28" s="77"/>
      <c r="AGF28" s="78"/>
      <c r="AGG28" s="77"/>
      <c r="AGH28" s="78"/>
      <c r="AGI28" s="77"/>
      <c r="AGJ28" s="78"/>
      <c r="AGK28" s="77"/>
      <c r="AGL28" s="78"/>
      <c r="AGM28" s="77"/>
      <c r="AGN28" s="78"/>
      <c r="AGO28" s="77"/>
      <c r="AGP28" s="78"/>
      <c r="AGQ28" s="77"/>
      <c r="AGR28" s="78"/>
      <c r="AGS28" s="77"/>
      <c r="AGT28" s="78"/>
      <c r="AGU28" s="77"/>
      <c r="AGV28" s="78"/>
      <c r="AGW28" s="77"/>
      <c r="AGX28" s="78"/>
      <c r="AGY28" s="77"/>
      <c r="AGZ28" s="78"/>
      <c r="AHA28" s="77"/>
      <c r="AHB28" s="78"/>
      <c r="AHC28" s="77"/>
      <c r="AHD28" s="78"/>
      <c r="AHE28" s="77"/>
      <c r="AHF28" s="78"/>
      <c r="AHG28" s="77"/>
      <c r="AHH28" s="78"/>
      <c r="AHI28" s="77"/>
      <c r="AHJ28" s="78"/>
      <c r="AHK28" s="77"/>
      <c r="AHL28" s="78"/>
      <c r="AHM28" s="77"/>
      <c r="AHN28" s="78"/>
      <c r="AHO28" s="77"/>
      <c r="AHP28" s="78"/>
      <c r="AHQ28" s="77"/>
      <c r="AHR28" s="78"/>
      <c r="AHS28" s="77"/>
      <c r="AHT28" s="78"/>
      <c r="AHU28" s="77"/>
      <c r="AHV28" s="78"/>
      <c r="AHW28" s="77"/>
      <c r="AHX28" s="78"/>
      <c r="AHY28" s="77"/>
      <c r="AHZ28" s="78"/>
      <c r="AIA28" s="77"/>
      <c r="AIB28" s="78"/>
      <c r="AIC28" s="77"/>
      <c r="AID28" s="78"/>
      <c r="AIE28" s="77"/>
      <c r="AIF28" s="78"/>
      <c r="AIG28" s="77"/>
      <c r="AIH28" s="78"/>
      <c r="AII28" s="77"/>
      <c r="AIJ28" s="78"/>
      <c r="AIK28" s="77"/>
      <c r="AIL28" s="78"/>
      <c r="AIM28" s="77"/>
      <c r="AIN28" s="78"/>
      <c r="AIO28" s="77"/>
      <c r="AIP28" s="78"/>
      <c r="AIQ28" s="77"/>
      <c r="AIR28" s="78"/>
      <c r="AIS28" s="77"/>
      <c r="AIT28" s="78"/>
      <c r="AIU28" s="77"/>
      <c r="AIV28" s="78"/>
      <c r="AIW28" s="77"/>
      <c r="AIX28" s="78"/>
      <c r="AIY28" s="77"/>
      <c r="AIZ28" s="78"/>
      <c r="AJA28" s="77"/>
      <c r="AJB28" s="78"/>
      <c r="AJC28" s="77"/>
      <c r="AJD28" s="78"/>
      <c r="AJE28" s="77"/>
      <c r="AJF28" s="78"/>
      <c r="AJG28" s="77"/>
      <c r="AJH28" s="78"/>
      <c r="AJI28" s="77"/>
      <c r="AJJ28" s="78"/>
      <c r="AJK28" s="77"/>
      <c r="AJL28" s="78"/>
      <c r="AJM28" s="77"/>
      <c r="AJN28" s="78"/>
      <c r="AJO28" s="77"/>
      <c r="AJP28" s="78"/>
      <c r="AJQ28" s="77"/>
      <c r="AJR28" s="78"/>
      <c r="AJS28" s="77"/>
      <c r="AJT28" s="78"/>
      <c r="AJU28" s="77"/>
      <c r="AJV28" s="78"/>
      <c r="AJW28" s="77"/>
      <c r="AJX28" s="78"/>
      <c r="AJY28" s="77"/>
      <c r="AJZ28" s="78"/>
      <c r="AKA28" s="77"/>
      <c r="AKB28" s="78"/>
      <c r="AKC28" s="77"/>
      <c r="AKD28" s="78"/>
      <c r="AKE28" s="77"/>
      <c r="AKF28" s="78"/>
      <c r="AKG28" s="77"/>
      <c r="AKH28" s="78"/>
      <c r="AKI28" s="77"/>
      <c r="AKJ28" s="78"/>
      <c r="AKK28" s="77"/>
      <c r="AKL28" s="78"/>
      <c r="AKM28" s="77"/>
      <c r="AKN28" s="78"/>
      <c r="AKO28" s="77"/>
      <c r="AKP28" s="78"/>
      <c r="AKQ28" s="77"/>
      <c r="AKR28" s="78"/>
      <c r="AKS28" s="77"/>
      <c r="AKT28" s="78"/>
      <c r="AKU28" s="77"/>
      <c r="AKV28" s="78"/>
      <c r="AKW28" s="77"/>
      <c r="AKX28" s="78"/>
      <c r="AKY28" s="77"/>
      <c r="AKZ28" s="78"/>
      <c r="ALA28" s="77"/>
      <c r="ALB28" s="78"/>
      <c r="ALC28" s="77"/>
      <c r="ALD28" s="78"/>
      <c r="ALE28" s="77"/>
      <c r="ALF28" s="78"/>
      <c r="ALG28" s="77"/>
      <c r="ALH28" s="78"/>
      <c r="ALI28" s="77"/>
      <c r="ALJ28" s="78"/>
      <c r="ALK28" s="77"/>
      <c r="ALL28" s="78"/>
      <c r="ALM28" s="77"/>
      <c r="ALN28" s="78"/>
      <c r="ALO28" s="77"/>
      <c r="ALP28" s="78"/>
      <c r="ALQ28" s="77"/>
      <c r="ALR28" s="78"/>
      <c r="ALS28" s="77"/>
      <c r="ALT28" s="78"/>
      <c r="ALU28" s="77"/>
      <c r="ALV28" s="78"/>
      <c r="ALW28" s="77"/>
      <c r="ALX28" s="78"/>
      <c r="ALY28" s="77"/>
      <c r="ALZ28" s="78"/>
      <c r="AMA28" s="77"/>
      <c r="AMB28" s="78"/>
      <c r="AMC28" s="77"/>
      <c r="AMD28" s="78"/>
      <c r="AME28" s="77"/>
      <c r="AMF28" s="78"/>
      <c r="AMG28" s="77"/>
      <c r="AMH28" s="78"/>
      <c r="AMI28" s="77"/>
      <c r="AMJ28" s="78"/>
      <c r="AMK28" s="77"/>
      <c r="AML28" s="78"/>
      <c r="AMM28" s="77"/>
      <c r="AMN28" s="78"/>
      <c r="AMO28" s="77"/>
      <c r="AMP28" s="78"/>
      <c r="AMQ28" s="77"/>
      <c r="AMR28" s="78"/>
      <c r="AMS28" s="77"/>
      <c r="AMT28" s="78"/>
      <c r="AMU28" s="77"/>
      <c r="AMV28" s="78"/>
      <c r="AMW28" s="77"/>
      <c r="AMX28" s="78"/>
      <c r="AMY28" s="77"/>
      <c r="AMZ28" s="78"/>
      <c r="ANA28" s="77"/>
      <c r="ANB28" s="78"/>
      <c r="ANC28" s="77"/>
      <c r="AND28" s="78"/>
      <c r="ANE28" s="77"/>
      <c r="ANF28" s="78"/>
      <c r="ANG28" s="77"/>
      <c r="ANH28" s="78"/>
      <c r="ANI28" s="77"/>
      <c r="ANJ28" s="78"/>
      <c r="ANK28" s="77"/>
      <c r="ANL28" s="78"/>
      <c r="ANM28" s="77"/>
      <c r="ANN28" s="78"/>
      <c r="ANO28" s="77"/>
      <c r="ANP28" s="78"/>
      <c r="ANQ28" s="77"/>
      <c r="ANR28" s="78"/>
      <c r="ANS28" s="77"/>
      <c r="ANT28" s="78"/>
      <c r="ANU28" s="77"/>
      <c r="ANV28" s="78"/>
      <c r="ANW28" s="77"/>
      <c r="ANX28" s="78"/>
      <c r="ANY28" s="77"/>
      <c r="ANZ28" s="78"/>
      <c r="AOA28" s="77"/>
      <c r="AOB28" s="78"/>
      <c r="AOC28" s="77"/>
      <c r="AOD28" s="78"/>
      <c r="AOE28" s="77"/>
      <c r="AOF28" s="78"/>
      <c r="AOG28" s="77"/>
      <c r="AOH28" s="78"/>
      <c r="AOI28" s="77"/>
      <c r="AOJ28" s="78"/>
      <c r="AOK28" s="77"/>
      <c r="AOL28" s="78"/>
      <c r="AOM28" s="77"/>
      <c r="AON28" s="78"/>
      <c r="AOO28" s="77"/>
      <c r="AOP28" s="78"/>
      <c r="AOQ28" s="77"/>
      <c r="AOR28" s="78"/>
      <c r="AOS28" s="77"/>
      <c r="AOT28" s="78"/>
      <c r="AOU28" s="77"/>
      <c r="AOV28" s="78"/>
      <c r="AOW28" s="77"/>
      <c r="AOX28" s="78"/>
      <c r="AOY28" s="77"/>
      <c r="AOZ28" s="78"/>
      <c r="APA28" s="77"/>
      <c r="APB28" s="78"/>
      <c r="APC28" s="77"/>
      <c r="APD28" s="78"/>
      <c r="APE28" s="77"/>
      <c r="APF28" s="78"/>
      <c r="APG28" s="77"/>
      <c r="APH28" s="78"/>
      <c r="API28" s="77"/>
      <c r="APJ28" s="78"/>
      <c r="APK28" s="77"/>
      <c r="APL28" s="78"/>
      <c r="APM28" s="77"/>
      <c r="APN28" s="78"/>
      <c r="APO28" s="77"/>
      <c r="APP28" s="78"/>
      <c r="APQ28" s="77"/>
      <c r="APR28" s="78"/>
      <c r="APS28" s="77"/>
      <c r="APT28" s="78"/>
      <c r="APU28" s="77"/>
      <c r="APV28" s="78"/>
      <c r="APW28" s="77"/>
      <c r="APX28" s="78"/>
      <c r="APY28" s="77"/>
      <c r="APZ28" s="78"/>
      <c r="AQA28" s="77"/>
      <c r="AQB28" s="78"/>
      <c r="AQC28" s="77"/>
      <c r="AQD28" s="78"/>
      <c r="AQE28" s="77"/>
      <c r="AQF28" s="78"/>
      <c r="AQG28" s="77"/>
      <c r="AQH28" s="78"/>
      <c r="AQI28" s="77"/>
      <c r="AQJ28" s="78"/>
      <c r="AQK28" s="77"/>
      <c r="AQL28" s="78"/>
      <c r="AQM28" s="77"/>
      <c r="AQN28" s="78"/>
      <c r="AQO28" s="77"/>
      <c r="AQP28" s="78"/>
      <c r="AQQ28" s="77"/>
      <c r="AQR28" s="78"/>
      <c r="AQS28" s="77"/>
      <c r="AQT28" s="78"/>
      <c r="AQU28" s="77"/>
      <c r="AQV28" s="78"/>
      <c r="AQW28" s="77"/>
      <c r="AQX28" s="78"/>
      <c r="AQY28" s="77"/>
      <c r="AQZ28" s="78"/>
      <c r="ARA28" s="77"/>
      <c r="ARB28" s="78"/>
      <c r="ARC28" s="77"/>
      <c r="ARD28" s="78"/>
      <c r="ARE28" s="77"/>
      <c r="ARF28" s="78"/>
      <c r="ARG28" s="77"/>
      <c r="ARH28" s="78"/>
      <c r="ARI28" s="77"/>
      <c r="ARJ28" s="78"/>
      <c r="ARK28" s="77"/>
      <c r="ARL28" s="78"/>
      <c r="ARM28" s="77"/>
      <c r="ARN28" s="78"/>
      <c r="ARO28" s="77"/>
      <c r="ARP28" s="78"/>
      <c r="ARQ28" s="77"/>
      <c r="ARR28" s="78"/>
      <c r="ARS28" s="77"/>
      <c r="ART28" s="78"/>
      <c r="ARU28" s="77"/>
      <c r="ARV28" s="78"/>
      <c r="ARW28" s="77"/>
      <c r="ARX28" s="78"/>
      <c r="ARY28" s="77"/>
      <c r="ARZ28" s="78"/>
      <c r="ASA28" s="77"/>
      <c r="ASB28" s="78"/>
      <c r="ASC28" s="77"/>
      <c r="ASD28" s="78"/>
      <c r="ASE28" s="77"/>
      <c r="ASF28" s="78"/>
      <c r="ASG28" s="77"/>
      <c r="ASH28" s="78"/>
      <c r="ASI28" s="77"/>
      <c r="ASJ28" s="78"/>
      <c r="ASK28" s="77"/>
      <c r="ASL28" s="78"/>
      <c r="ASM28" s="77"/>
      <c r="ASN28" s="78"/>
      <c r="ASO28" s="77"/>
      <c r="ASP28" s="78"/>
      <c r="ASQ28" s="77"/>
      <c r="ASR28" s="78"/>
      <c r="ASS28" s="77"/>
      <c r="AST28" s="78"/>
      <c r="ASU28" s="77"/>
      <c r="ASV28" s="78"/>
      <c r="ASW28" s="77"/>
      <c r="ASX28" s="78"/>
      <c r="ASY28" s="77"/>
      <c r="ASZ28" s="78"/>
      <c r="ATA28" s="77"/>
      <c r="ATB28" s="78"/>
      <c r="ATC28" s="77"/>
      <c r="ATD28" s="78"/>
      <c r="ATE28" s="77"/>
      <c r="ATF28" s="78"/>
      <c r="ATG28" s="77"/>
      <c r="ATH28" s="78"/>
      <c r="ATI28" s="77"/>
      <c r="ATJ28" s="78"/>
      <c r="ATK28" s="77"/>
      <c r="ATL28" s="78"/>
      <c r="ATM28" s="77"/>
      <c r="ATN28" s="78"/>
      <c r="ATO28" s="77"/>
      <c r="ATP28" s="78"/>
      <c r="ATQ28" s="77"/>
      <c r="ATR28" s="78"/>
      <c r="ATS28" s="77"/>
      <c r="ATT28" s="78"/>
      <c r="ATU28" s="77"/>
      <c r="ATV28" s="78"/>
      <c r="ATW28" s="77"/>
      <c r="ATX28" s="78"/>
      <c r="ATY28" s="77"/>
      <c r="ATZ28" s="78"/>
      <c r="AUA28" s="77"/>
      <c r="AUB28" s="78"/>
      <c r="AUC28" s="77"/>
      <c r="AUD28" s="78"/>
      <c r="AUE28" s="77"/>
      <c r="AUF28" s="78"/>
      <c r="AUG28" s="77"/>
      <c r="AUH28" s="78"/>
      <c r="AUI28" s="77"/>
      <c r="AUJ28" s="78"/>
      <c r="AUK28" s="77"/>
      <c r="AUL28" s="78"/>
      <c r="AUM28" s="77"/>
      <c r="AUN28" s="78"/>
      <c r="AUO28" s="77"/>
      <c r="AUP28" s="78"/>
      <c r="AUQ28" s="77"/>
      <c r="AUR28" s="78"/>
      <c r="AUS28" s="77"/>
      <c r="AUT28" s="78"/>
      <c r="AUU28" s="77"/>
      <c r="AUV28" s="78"/>
      <c r="AUW28" s="77"/>
      <c r="AUX28" s="78"/>
      <c r="AUY28" s="77"/>
      <c r="AUZ28" s="78"/>
      <c r="AVA28" s="77"/>
      <c r="AVB28" s="78"/>
      <c r="AVC28" s="77"/>
      <c r="AVD28" s="78"/>
      <c r="AVE28" s="77"/>
      <c r="AVF28" s="78"/>
      <c r="AVG28" s="77"/>
      <c r="AVH28" s="78"/>
      <c r="AVI28" s="77"/>
      <c r="AVJ28" s="78"/>
      <c r="AVK28" s="77"/>
      <c r="AVL28" s="78"/>
      <c r="AVM28" s="77"/>
      <c r="AVN28" s="78"/>
      <c r="AVO28" s="77"/>
      <c r="AVP28" s="78"/>
      <c r="AVQ28" s="77"/>
      <c r="AVR28" s="78"/>
      <c r="AVS28" s="77"/>
      <c r="AVT28" s="78"/>
      <c r="AVU28" s="77"/>
      <c r="AVV28" s="78"/>
      <c r="AVW28" s="77"/>
      <c r="AVX28" s="78"/>
      <c r="AVY28" s="77"/>
      <c r="AVZ28" s="78"/>
      <c r="AWA28" s="77"/>
      <c r="AWB28" s="78"/>
      <c r="AWC28" s="77"/>
      <c r="AWD28" s="78"/>
      <c r="AWE28" s="77"/>
      <c r="AWF28" s="78"/>
      <c r="AWG28" s="77"/>
      <c r="AWH28" s="78"/>
      <c r="AWI28" s="77"/>
      <c r="AWJ28" s="78"/>
      <c r="AWK28" s="77"/>
      <c r="AWL28" s="78"/>
      <c r="AWM28" s="77"/>
      <c r="AWN28" s="78"/>
      <c r="AWO28" s="77"/>
      <c r="AWP28" s="78"/>
      <c r="AWQ28" s="77"/>
      <c r="AWR28" s="78"/>
      <c r="AWS28" s="77"/>
      <c r="AWT28" s="78"/>
      <c r="AWU28" s="77"/>
      <c r="AWV28" s="78"/>
      <c r="AWW28" s="77"/>
      <c r="AWX28" s="78"/>
      <c r="AWY28" s="77"/>
      <c r="AWZ28" s="78"/>
      <c r="AXA28" s="77"/>
      <c r="AXB28" s="78"/>
      <c r="AXC28" s="77"/>
      <c r="AXD28" s="78"/>
      <c r="AXE28" s="77"/>
      <c r="AXF28" s="78"/>
      <c r="AXG28" s="77"/>
      <c r="AXH28" s="78"/>
      <c r="AXI28" s="77"/>
      <c r="AXJ28" s="78"/>
      <c r="AXK28" s="77"/>
      <c r="AXL28" s="78"/>
      <c r="AXM28" s="77"/>
      <c r="AXN28" s="78"/>
      <c r="AXO28" s="77"/>
      <c r="AXP28" s="78"/>
      <c r="AXQ28" s="77"/>
      <c r="AXR28" s="78"/>
      <c r="AXS28" s="77"/>
      <c r="AXT28" s="78"/>
      <c r="AXU28" s="77"/>
      <c r="AXV28" s="78"/>
      <c r="AXW28" s="77"/>
      <c r="AXX28" s="78"/>
      <c r="AXY28" s="77"/>
      <c r="AXZ28" s="78"/>
      <c r="AYA28" s="77"/>
      <c r="AYB28" s="78"/>
      <c r="AYC28" s="77"/>
      <c r="AYD28" s="78"/>
      <c r="AYE28" s="77"/>
      <c r="AYF28" s="78"/>
      <c r="AYG28" s="77"/>
      <c r="AYH28" s="78"/>
      <c r="AYI28" s="77"/>
      <c r="AYJ28" s="78"/>
      <c r="AYK28" s="77"/>
      <c r="AYL28" s="78"/>
      <c r="AYM28" s="77"/>
      <c r="AYN28" s="78"/>
      <c r="AYO28" s="77"/>
      <c r="AYP28" s="78"/>
      <c r="AYQ28" s="77"/>
      <c r="AYR28" s="78"/>
      <c r="AYS28" s="77"/>
      <c r="AYT28" s="78"/>
      <c r="AYU28" s="77"/>
      <c r="AYV28" s="78"/>
      <c r="AYW28" s="77"/>
      <c r="AYX28" s="78"/>
      <c r="AYY28" s="77"/>
      <c r="AYZ28" s="78"/>
      <c r="AZA28" s="77"/>
      <c r="AZB28" s="78"/>
      <c r="AZC28" s="77"/>
      <c r="AZD28" s="78"/>
      <c r="AZE28" s="77"/>
      <c r="AZF28" s="78"/>
      <c r="AZG28" s="77"/>
      <c r="AZH28" s="78"/>
      <c r="AZI28" s="77"/>
      <c r="AZJ28" s="78"/>
      <c r="AZK28" s="77"/>
      <c r="AZL28" s="78"/>
      <c r="AZM28" s="77"/>
      <c r="AZN28" s="78"/>
      <c r="AZO28" s="77"/>
      <c r="AZP28" s="78"/>
      <c r="AZQ28" s="77"/>
      <c r="AZR28" s="78"/>
      <c r="AZS28" s="77"/>
      <c r="AZT28" s="78"/>
      <c r="AZU28" s="77"/>
      <c r="AZV28" s="78"/>
      <c r="AZW28" s="77"/>
      <c r="AZX28" s="78"/>
      <c r="AZY28" s="77"/>
      <c r="AZZ28" s="78"/>
      <c r="BAA28" s="77"/>
      <c r="BAB28" s="78"/>
      <c r="BAC28" s="77"/>
      <c r="BAD28" s="78"/>
      <c r="BAE28" s="77"/>
      <c r="BAF28" s="78"/>
      <c r="BAG28" s="77"/>
      <c r="BAH28" s="78"/>
      <c r="BAI28" s="77"/>
      <c r="BAJ28" s="78"/>
      <c r="BAK28" s="77"/>
      <c r="BAL28" s="78"/>
      <c r="BAM28" s="77"/>
      <c r="BAN28" s="78"/>
      <c r="BAO28" s="77"/>
      <c r="BAP28" s="78"/>
      <c r="BAQ28" s="77"/>
      <c r="BAR28" s="78"/>
      <c r="BAS28" s="77"/>
      <c r="BAT28" s="78"/>
      <c r="BAU28" s="77"/>
      <c r="BAV28" s="78"/>
      <c r="BAW28" s="77"/>
      <c r="BAX28" s="78"/>
      <c r="BAY28" s="77"/>
      <c r="BAZ28" s="78"/>
      <c r="BBA28" s="77"/>
      <c r="BBB28" s="78"/>
      <c r="BBC28" s="77"/>
      <c r="BBD28" s="78"/>
      <c r="BBE28" s="77"/>
      <c r="BBF28" s="78"/>
      <c r="BBG28" s="77"/>
      <c r="BBH28" s="78"/>
      <c r="BBI28" s="77"/>
      <c r="BBJ28" s="78"/>
      <c r="BBK28" s="77"/>
      <c r="BBL28" s="78"/>
      <c r="BBM28" s="77"/>
      <c r="BBN28" s="78"/>
      <c r="BBO28" s="77"/>
      <c r="BBP28" s="78"/>
      <c r="BBQ28" s="77"/>
      <c r="BBR28" s="78"/>
      <c r="BBS28" s="77"/>
      <c r="BBT28" s="78"/>
      <c r="BBU28" s="77"/>
      <c r="BBV28" s="78"/>
      <c r="BBW28" s="77"/>
      <c r="BBX28" s="78"/>
      <c r="BBY28" s="77"/>
      <c r="BBZ28" s="78"/>
      <c r="BCA28" s="77"/>
      <c r="BCB28" s="78"/>
      <c r="BCC28" s="77"/>
      <c r="BCD28" s="78"/>
      <c r="BCE28" s="77"/>
      <c r="BCF28" s="78"/>
      <c r="BCG28" s="77"/>
      <c r="BCH28" s="78"/>
      <c r="BCI28" s="77"/>
      <c r="BCJ28" s="78"/>
      <c r="BCK28" s="77"/>
      <c r="BCL28" s="78"/>
      <c r="BCM28" s="77"/>
      <c r="BCN28" s="78"/>
      <c r="BCO28" s="77"/>
      <c r="BCP28" s="78"/>
      <c r="BCQ28" s="77"/>
      <c r="BCR28" s="78"/>
      <c r="BCS28" s="77"/>
      <c r="BCT28" s="78"/>
      <c r="BCU28" s="77"/>
      <c r="BCV28" s="78"/>
      <c r="BCW28" s="77"/>
      <c r="BCX28" s="78"/>
      <c r="BCY28" s="77"/>
      <c r="BCZ28" s="78"/>
      <c r="BDA28" s="77"/>
      <c r="BDB28" s="78"/>
      <c r="BDC28" s="77"/>
      <c r="BDD28" s="78"/>
      <c r="BDE28" s="77"/>
      <c r="BDF28" s="78"/>
      <c r="BDG28" s="77"/>
      <c r="BDH28" s="78"/>
      <c r="BDI28" s="77"/>
      <c r="BDJ28" s="78"/>
      <c r="BDK28" s="77"/>
      <c r="BDL28" s="78"/>
      <c r="BDM28" s="77"/>
      <c r="BDN28" s="78"/>
      <c r="BDO28" s="77"/>
      <c r="BDP28" s="78"/>
      <c r="BDQ28" s="77"/>
      <c r="BDR28" s="78"/>
      <c r="BDS28" s="77"/>
      <c r="BDT28" s="78"/>
      <c r="BDU28" s="77"/>
      <c r="BDV28" s="78"/>
      <c r="BDW28" s="77"/>
      <c r="BDX28" s="78"/>
      <c r="BDY28" s="77"/>
      <c r="BDZ28" s="78"/>
      <c r="BEA28" s="77"/>
      <c r="BEB28" s="78"/>
      <c r="BEC28" s="77"/>
      <c r="BED28" s="78"/>
      <c r="BEE28" s="77"/>
      <c r="BEF28" s="78"/>
      <c r="BEG28" s="77"/>
      <c r="BEH28" s="78"/>
      <c r="BEI28" s="77"/>
      <c r="BEJ28" s="78"/>
      <c r="BEK28" s="77"/>
      <c r="BEL28" s="78"/>
      <c r="BEM28" s="77"/>
      <c r="BEN28" s="78"/>
      <c r="BEO28" s="77"/>
      <c r="BEP28" s="78"/>
      <c r="BEQ28" s="77"/>
      <c r="BER28" s="78"/>
      <c r="BES28" s="77"/>
      <c r="BET28" s="78"/>
      <c r="BEU28" s="77"/>
      <c r="BEV28" s="78"/>
      <c r="BEW28" s="77"/>
      <c r="BEX28" s="78"/>
      <c r="BEY28" s="77"/>
      <c r="BEZ28" s="78"/>
      <c r="BFA28" s="77"/>
      <c r="BFB28" s="78"/>
      <c r="BFC28" s="77"/>
      <c r="BFD28" s="78"/>
      <c r="BFE28" s="77"/>
      <c r="BFF28" s="78"/>
      <c r="BFG28" s="77"/>
      <c r="BFH28" s="78"/>
      <c r="BFI28" s="77"/>
      <c r="BFJ28" s="78"/>
      <c r="BFK28" s="77"/>
      <c r="BFL28" s="78"/>
      <c r="BFM28" s="77"/>
      <c r="BFN28" s="78"/>
      <c r="BFO28" s="77"/>
      <c r="BFP28" s="78"/>
      <c r="BFQ28" s="77"/>
      <c r="BFR28" s="78"/>
      <c r="BFS28" s="77"/>
      <c r="BFT28" s="78"/>
      <c r="BFU28" s="77"/>
      <c r="BFV28" s="78"/>
      <c r="BFW28" s="77"/>
      <c r="BFX28" s="78"/>
      <c r="BFY28" s="77"/>
      <c r="BFZ28" s="78"/>
      <c r="BGA28" s="77"/>
      <c r="BGB28" s="78"/>
      <c r="BGC28" s="77"/>
      <c r="BGD28" s="78"/>
      <c r="BGE28" s="77"/>
      <c r="BGF28" s="78"/>
      <c r="BGG28" s="77"/>
      <c r="BGH28" s="78"/>
      <c r="BGI28" s="77"/>
      <c r="BGJ28" s="78"/>
      <c r="BGK28" s="77"/>
      <c r="BGL28" s="78"/>
      <c r="BGM28" s="77"/>
      <c r="BGN28" s="78"/>
      <c r="BGO28" s="77"/>
      <c r="BGP28" s="78"/>
      <c r="BGQ28" s="77"/>
      <c r="BGR28" s="78"/>
      <c r="BGS28" s="77"/>
      <c r="BGT28" s="78"/>
      <c r="BGU28" s="77"/>
      <c r="BGV28" s="78"/>
      <c r="BGW28" s="77"/>
      <c r="BGX28" s="78"/>
      <c r="BGY28" s="77"/>
      <c r="BGZ28" s="78"/>
      <c r="BHA28" s="77"/>
      <c r="BHB28" s="78"/>
      <c r="BHC28" s="77"/>
      <c r="BHD28" s="78"/>
      <c r="BHE28" s="77"/>
      <c r="BHF28" s="78"/>
      <c r="BHG28" s="77"/>
      <c r="BHH28" s="78"/>
      <c r="BHI28" s="77"/>
      <c r="BHJ28" s="78"/>
      <c r="BHK28" s="77"/>
      <c r="BHL28" s="78"/>
      <c r="BHM28" s="77"/>
      <c r="BHN28" s="78"/>
      <c r="BHO28" s="77"/>
      <c r="BHP28" s="78"/>
      <c r="BHQ28" s="77"/>
      <c r="BHR28" s="78"/>
      <c r="BHS28" s="77"/>
      <c r="BHT28" s="78"/>
      <c r="BHU28" s="77"/>
      <c r="BHV28" s="78"/>
      <c r="BHW28" s="77"/>
      <c r="BHX28" s="78"/>
      <c r="BHY28" s="77"/>
      <c r="BHZ28" s="78"/>
      <c r="BIA28" s="77"/>
      <c r="BIB28" s="78"/>
      <c r="BIC28" s="77"/>
      <c r="BID28" s="78"/>
      <c r="BIE28" s="77"/>
      <c r="BIF28" s="78"/>
      <c r="BIG28" s="77"/>
      <c r="BIH28" s="78"/>
      <c r="BII28" s="77"/>
      <c r="BIJ28" s="78"/>
      <c r="BIK28" s="77"/>
      <c r="BIL28" s="78"/>
      <c r="BIM28" s="77"/>
      <c r="BIN28" s="78"/>
      <c r="BIO28" s="77"/>
      <c r="BIP28" s="78"/>
      <c r="BIQ28" s="77"/>
      <c r="BIR28" s="78"/>
      <c r="BIS28" s="77"/>
      <c r="BIT28" s="78"/>
      <c r="BIU28" s="77"/>
      <c r="BIV28" s="78"/>
      <c r="BIW28" s="77"/>
      <c r="BIX28" s="78"/>
      <c r="BIY28" s="77"/>
      <c r="BIZ28" s="78"/>
      <c r="BJA28" s="77"/>
      <c r="BJB28" s="78"/>
      <c r="BJC28" s="77"/>
      <c r="BJD28" s="78"/>
      <c r="BJE28" s="77"/>
      <c r="BJF28" s="78"/>
      <c r="BJG28" s="77"/>
      <c r="BJH28" s="78"/>
      <c r="BJI28" s="77"/>
      <c r="BJJ28" s="78"/>
      <c r="BJK28" s="77"/>
      <c r="BJL28" s="78"/>
      <c r="BJM28" s="77"/>
      <c r="BJN28" s="78"/>
      <c r="BJO28" s="77"/>
      <c r="BJP28" s="78"/>
      <c r="BJQ28" s="77"/>
      <c r="BJR28" s="78"/>
      <c r="BJS28" s="77"/>
      <c r="BJT28" s="78"/>
      <c r="BJU28" s="77"/>
      <c r="BJV28" s="78"/>
      <c r="BJW28" s="77"/>
      <c r="BJX28" s="78"/>
      <c r="BJY28" s="77"/>
      <c r="BJZ28" s="78"/>
      <c r="BKA28" s="77"/>
      <c r="BKB28" s="78"/>
      <c r="BKC28" s="77"/>
      <c r="BKD28" s="78"/>
      <c r="BKE28" s="77"/>
      <c r="BKF28" s="78"/>
      <c r="BKG28" s="77"/>
      <c r="BKH28" s="78"/>
      <c r="BKI28" s="77"/>
      <c r="BKJ28" s="78"/>
      <c r="BKK28" s="77"/>
      <c r="BKL28" s="78"/>
      <c r="BKM28" s="77"/>
      <c r="BKN28" s="78"/>
      <c r="BKO28" s="77"/>
      <c r="BKP28" s="78"/>
      <c r="BKQ28" s="77"/>
      <c r="BKR28" s="78"/>
      <c r="BKS28" s="77"/>
      <c r="BKT28" s="78"/>
      <c r="BKU28" s="77"/>
      <c r="BKV28" s="78"/>
      <c r="BKW28" s="77"/>
      <c r="BKX28" s="78"/>
      <c r="BKY28" s="77"/>
      <c r="BKZ28" s="78"/>
      <c r="BLA28" s="77"/>
      <c r="BLB28" s="78"/>
      <c r="BLC28" s="77"/>
      <c r="BLD28" s="78"/>
      <c r="BLE28" s="77"/>
      <c r="BLF28" s="78"/>
      <c r="BLG28" s="77"/>
      <c r="BLH28" s="78"/>
      <c r="BLI28" s="77"/>
      <c r="BLJ28" s="78"/>
      <c r="BLK28" s="77"/>
      <c r="BLL28" s="78"/>
      <c r="BLM28" s="77"/>
      <c r="BLN28" s="78"/>
      <c r="BLO28" s="77"/>
      <c r="BLP28" s="78"/>
      <c r="BLQ28" s="77"/>
      <c r="BLR28" s="78"/>
      <c r="BLS28" s="77"/>
      <c r="BLT28" s="78"/>
      <c r="BLU28" s="77"/>
      <c r="BLV28" s="78"/>
      <c r="BLW28" s="77"/>
      <c r="BLX28" s="78"/>
      <c r="BLY28" s="77"/>
      <c r="BLZ28" s="78"/>
      <c r="BMA28" s="77"/>
      <c r="BMB28" s="78"/>
      <c r="BMC28" s="77"/>
      <c r="BMD28" s="78"/>
      <c r="BME28" s="77"/>
      <c r="BMF28" s="78"/>
      <c r="BMG28" s="77"/>
      <c r="BMH28" s="78"/>
      <c r="BMI28" s="77"/>
      <c r="BMJ28" s="78"/>
      <c r="BMK28" s="77"/>
      <c r="BML28" s="78"/>
      <c r="BMM28" s="77"/>
      <c r="BMN28" s="78"/>
      <c r="BMO28" s="77"/>
      <c r="BMP28" s="78"/>
      <c r="BMQ28" s="77"/>
      <c r="BMR28" s="78"/>
      <c r="BMS28" s="77"/>
      <c r="BMT28" s="78"/>
      <c r="BMU28" s="77"/>
      <c r="BMV28" s="78"/>
      <c r="BMW28" s="77"/>
      <c r="BMX28" s="78"/>
      <c r="BMY28" s="77"/>
      <c r="BMZ28" s="78"/>
      <c r="BNA28" s="77"/>
      <c r="BNB28" s="78"/>
      <c r="BNC28" s="77"/>
      <c r="BND28" s="78"/>
      <c r="BNE28" s="77"/>
      <c r="BNF28" s="78"/>
      <c r="BNG28" s="77"/>
      <c r="BNH28" s="78"/>
      <c r="BNI28" s="77"/>
      <c r="BNJ28" s="78"/>
      <c r="BNK28" s="77"/>
      <c r="BNL28" s="78"/>
      <c r="BNM28" s="77"/>
      <c r="BNN28" s="78"/>
      <c r="BNO28" s="77"/>
      <c r="BNP28" s="78"/>
      <c r="BNQ28" s="77"/>
      <c r="BNR28" s="78"/>
      <c r="BNS28" s="77"/>
      <c r="BNT28" s="78"/>
      <c r="BNU28" s="77"/>
      <c r="BNV28" s="78"/>
      <c r="BNW28" s="77"/>
      <c r="BNX28" s="78"/>
      <c r="BNY28" s="77"/>
      <c r="BNZ28" s="78"/>
      <c r="BOA28" s="77"/>
      <c r="BOB28" s="78"/>
      <c r="BOC28" s="77"/>
      <c r="BOD28" s="78"/>
      <c r="BOE28" s="77"/>
      <c r="BOF28" s="78"/>
      <c r="BOG28" s="77"/>
      <c r="BOH28" s="78"/>
      <c r="BOI28" s="77"/>
      <c r="BOJ28" s="78"/>
      <c r="BOK28" s="77"/>
      <c r="BOL28" s="78"/>
      <c r="BOM28" s="77"/>
      <c r="BON28" s="78"/>
      <c r="BOO28" s="77"/>
      <c r="BOP28" s="78"/>
      <c r="BOQ28" s="77"/>
      <c r="BOR28" s="78"/>
      <c r="BOS28" s="77"/>
      <c r="BOT28" s="78"/>
      <c r="BOU28" s="77"/>
      <c r="BOV28" s="78"/>
      <c r="BOW28" s="77"/>
      <c r="BOX28" s="78"/>
      <c r="BOY28" s="77"/>
      <c r="BOZ28" s="78"/>
      <c r="BPA28" s="77"/>
      <c r="BPB28" s="78"/>
      <c r="BPC28" s="77"/>
      <c r="BPD28" s="78"/>
      <c r="BPE28" s="77"/>
      <c r="BPF28" s="78"/>
      <c r="BPG28" s="77"/>
      <c r="BPH28" s="78"/>
      <c r="BPI28" s="77"/>
      <c r="BPJ28" s="78"/>
      <c r="BPK28" s="77"/>
      <c r="BPL28" s="78"/>
      <c r="BPM28" s="77"/>
      <c r="BPN28" s="78"/>
      <c r="BPO28" s="77"/>
      <c r="BPP28" s="78"/>
      <c r="BPQ28" s="77"/>
      <c r="BPR28" s="78"/>
      <c r="BPS28" s="77"/>
      <c r="BPT28" s="78"/>
      <c r="BPU28" s="77"/>
      <c r="BPV28" s="78"/>
      <c r="BPW28" s="77"/>
      <c r="BPX28" s="78"/>
      <c r="BPY28" s="77"/>
      <c r="BPZ28" s="78"/>
      <c r="BQA28" s="77"/>
      <c r="BQB28" s="78"/>
      <c r="BQC28" s="77"/>
      <c r="BQD28" s="78"/>
      <c r="BQE28" s="77"/>
      <c r="BQF28" s="78"/>
      <c r="BQG28" s="77"/>
      <c r="BQH28" s="78"/>
      <c r="BQI28" s="77"/>
      <c r="BQJ28" s="78"/>
      <c r="BQK28" s="77"/>
      <c r="BQL28" s="78"/>
      <c r="BQM28" s="77"/>
      <c r="BQN28" s="78"/>
      <c r="BQO28" s="77"/>
      <c r="BQP28" s="78"/>
      <c r="BQQ28" s="77"/>
      <c r="BQR28" s="78"/>
      <c r="BQS28" s="77"/>
      <c r="BQT28" s="78"/>
      <c r="BQU28" s="77"/>
      <c r="BQV28" s="78"/>
      <c r="BQW28" s="77"/>
      <c r="BQX28" s="78"/>
      <c r="BQY28" s="77"/>
      <c r="BQZ28" s="78"/>
      <c r="BRA28" s="77"/>
      <c r="BRB28" s="78"/>
      <c r="BRC28" s="77"/>
      <c r="BRD28" s="78"/>
      <c r="BRE28" s="77"/>
      <c r="BRF28" s="78"/>
      <c r="BRG28" s="77"/>
      <c r="BRH28" s="78"/>
      <c r="BRI28" s="77"/>
      <c r="BRJ28" s="78"/>
      <c r="BRK28" s="77"/>
      <c r="BRL28" s="78"/>
      <c r="BRM28" s="77"/>
      <c r="BRN28" s="78"/>
      <c r="BRO28" s="77"/>
      <c r="BRP28" s="78"/>
      <c r="BRQ28" s="77"/>
      <c r="BRR28" s="78"/>
      <c r="BRS28" s="77"/>
      <c r="BRT28" s="78"/>
      <c r="BRU28" s="77"/>
      <c r="BRV28" s="78"/>
      <c r="BRW28" s="77"/>
      <c r="BRX28" s="78"/>
      <c r="BRY28" s="77"/>
      <c r="BRZ28" s="78"/>
      <c r="BSA28" s="77"/>
      <c r="BSB28" s="78"/>
      <c r="BSC28" s="77"/>
      <c r="BSD28" s="78"/>
      <c r="BSE28" s="77"/>
      <c r="BSF28" s="78"/>
      <c r="BSG28" s="77"/>
      <c r="BSH28" s="78"/>
      <c r="BSI28" s="77"/>
      <c r="BSJ28" s="78"/>
      <c r="BSK28" s="77"/>
      <c r="BSL28" s="78"/>
      <c r="BSM28" s="77"/>
      <c r="BSN28" s="78"/>
      <c r="BSO28" s="77"/>
      <c r="BSP28" s="78"/>
      <c r="BSQ28" s="77"/>
      <c r="BSR28" s="78"/>
      <c r="BSS28" s="77"/>
      <c r="BST28" s="78"/>
      <c r="BSU28" s="77"/>
      <c r="BSV28" s="78"/>
      <c r="BSW28" s="77"/>
      <c r="BSX28" s="78"/>
      <c r="BSY28" s="77"/>
      <c r="BSZ28" s="78"/>
      <c r="BTA28" s="77"/>
      <c r="BTB28" s="78"/>
      <c r="BTC28" s="77"/>
      <c r="BTD28" s="78"/>
      <c r="BTE28" s="77"/>
      <c r="BTF28" s="78"/>
      <c r="BTG28" s="77"/>
      <c r="BTH28" s="78"/>
      <c r="BTI28" s="77"/>
      <c r="BTJ28" s="78"/>
      <c r="BTK28" s="77"/>
      <c r="BTL28" s="78"/>
      <c r="BTM28" s="77"/>
      <c r="BTN28" s="78"/>
      <c r="BTO28" s="77"/>
      <c r="BTP28" s="78"/>
      <c r="BTQ28" s="77"/>
      <c r="BTR28" s="78"/>
      <c r="BTS28" s="77"/>
      <c r="BTT28" s="78"/>
      <c r="BTU28" s="77"/>
      <c r="BTV28" s="78"/>
      <c r="BTW28" s="77"/>
      <c r="BTX28" s="78"/>
      <c r="BTY28" s="77"/>
      <c r="BTZ28" s="78"/>
      <c r="BUA28" s="77"/>
      <c r="BUB28" s="78"/>
      <c r="BUC28" s="77"/>
      <c r="BUD28" s="78"/>
      <c r="BUE28" s="77"/>
      <c r="BUF28" s="78"/>
      <c r="BUG28" s="77"/>
      <c r="BUH28" s="78"/>
      <c r="BUI28" s="77"/>
      <c r="BUJ28" s="78"/>
      <c r="BUK28" s="77"/>
      <c r="BUL28" s="78"/>
      <c r="BUM28" s="77"/>
      <c r="BUN28" s="78"/>
      <c r="BUO28" s="77"/>
      <c r="BUP28" s="78"/>
      <c r="BUQ28" s="77"/>
      <c r="BUR28" s="78"/>
      <c r="BUS28" s="77"/>
      <c r="BUT28" s="78"/>
      <c r="BUU28" s="77"/>
      <c r="BUV28" s="78"/>
      <c r="BUW28" s="77"/>
      <c r="BUX28" s="78"/>
      <c r="BUY28" s="77"/>
      <c r="BUZ28" s="78"/>
      <c r="BVA28" s="77"/>
      <c r="BVB28" s="78"/>
      <c r="BVC28" s="77"/>
      <c r="BVD28" s="78"/>
      <c r="BVE28" s="77"/>
      <c r="BVF28" s="78"/>
      <c r="BVG28" s="77"/>
      <c r="BVH28" s="78"/>
      <c r="BVI28" s="77"/>
      <c r="BVJ28" s="78"/>
      <c r="BVK28" s="77"/>
      <c r="BVL28" s="78"/>
      <c r="BVM28" s="77"/>
      <c r="BVN28" s="78"/>
      <c r="BVO28" s="77"/>
      <c r="BVP28" s="78"/>
      <c r="BVQ28" s="77"/>
      <c r="BVR28" s="78"/>
      <c r="BVS28" s="77"/>
      <c r="BVT28" s="78"/>
      <c r="BVU28" s="77"/>
      <c r="BVV28" s="78"/>
      <c r="BVW28" s="77"/>
      <c r="BVX28" s="78"/>
      <c r="BVY28" s="77"/>
      <c r="BVZ28" s="78"/>
      <c r="BWA28" s="77"/>
      <c r="BWB28" s="78"/>
      <c r="BWC28" s="77"/>
      <c r="BWD28" s="78"/>
      <c r="BWE28" s="77"/>
      <c r="BWF28" s="78"/>
      <c r="BWG28" s="77"/>
      <c r="BWH28" s="78"/>
      <c r="BWI28" s="77"/>
      <c r="BWJ28" s="78"/>
      <c r="BWK28" s="77"/>
      <c r="BWL28" s="78"/>
      <c r="BWM28" s="77"/>
      <c r="BWN28" s="78"/>
      <c r="BWO28" s="77"/>
      <c r="BWP28" s="78"/>
      <c r="BWQ28" s="77"/>
      <c r="BWR28" s="78"/>
      <c r="BWS28" s="77"/>
      <c r="BWT28" s="78"/>
      <c r="BWU28" s="77"/>
      <c r="BWV28" s="78"/>
      <c r="BWW28" s="77"/>
      <c r="BWX28" s="78"/>
      <c r="BWY28" s="77"/>
      <c r="BWZ28" s="78"/>
      <c r="BXA28" s="77"/>
      <c r="BXB28" s="78"/>
      <c r="BXC28" s="77"/>
      <c r="BXD28" s="78"/>
      <c r="BXE28" s="77"/>
      <c r="BXF28" s="78"/>
      <c r="BXG28" s="77"/>
      <c r="BXH28" s="78"/>
      <c r="BXI28" s="77"/>
      <c r="BXJ28" s="78"/>
      <c r="BXK28" s="77"/>
      <c r="BXL28" s="78"/>
      <c r="BXM28" s="77"/>
      <c r="BXN28" s="78"/>
      <c r="BXO28" s="77"/>
      <c r="BXP28" s="78"/>
      <c r="BXQ28" s="77"/>
      <c r="BXR28" s="78"/>
      <c r="BXS28" s="77"/>
      <c r="BXT28" s="78"/>
      <c r="BXU28" s="77"/>
      <c r="BXV28" s="78"/>
      <c r="BXW28" s="77"/>
      <c r="BXX28" s="78"/>
      <c r="BXY28" s="77"/>
      <c r="BXZ28" s="78"/>
      <c r="BYA28" s="77"/>
      <c r="BYB28" s="78"/>
      <c r="BYC28" s="77"/>
      <c r="BYD28" s="78"/>
      <c r="BYE28" s="77"/>
      <c r="BYF28" s="78"/>
      <c r="BYG28" s="77"/>
      <c r="BYH28" s="78"/>
      <c r="BYI28" s="77"/>
      <c r="BYJ28" s="78"/>
      <c r="BYK28" s="77"/>
      <c r="BYL28" s="78"/>
      <c r="BYM28" s="77"/>
      <c r="BYN28" s="78"/>
      <c r="BYO28" s="77"/>
      <c r="BYP28" s="78"/>
      <c r="BYQ28" s="77"/>
      <c r="BYR28" s="78"/>
      <c r="BYS28" s="77"/>
      <c r="BYT28" s="78"/>
      <c r="BYU28" s="77"/>
      <c r="BYV28" s="78"/>
      <c r="BYW28" s="77"/>
      <c r="BYX28" s="78"/>
      <c r="BYY28" s="77"/>
      <c r="BYZ28" s="78"/>
      <c r="BZA28" s="77"/>
      <c r="BZB28" s="78"/>
      <c r="BZC28" s="77"/>
      <c r="BZD28" s="78"/>
      <c r="BZE28" s="77"/>
      <c r="BZF28" s="78"/>
      <c r="BZG28" s="77"/>
      <c r="BZH28" s="78"/>
      <c r="BZI28" s="77"/>
      <c r="BZJ28" s="78"/>
      <c r="BZK28" s="77"/>
      <c r="BZL28" s="78"/>
      <c r="BZM28" s="77"/>
      <c r="BZN28" s="78"/>
      <c r="BZO28" s="77"/>
      <c r="BZP28" s="78"/>
      <c r="BZQ28" s="77"/>
      <c r="BZR28" s="78"/>
      <c r="BZS28" s="77"/>
      <c r="BZT28" s="78"/>
      <c r="BZU28" s="77"/>
      <c r="BZV28" s="78"/>
      <c r="BZW28" s="77"/>
      <c r="BZX28" s="78"/>
      <c r="BZY28" s="77"/>
      <c r="BZZ28" s="78"/>
      <c r="CAA28" s="77"/>
      <c r="CAB28" s="78"/>
      <c r="CAC28" s="77"/>
      <c r="CAD28" s="78"/>
      <c r="CAE28" s="77"/>
      <c r="CAF28" s="78"/>
      <c r="CAG28" s="77"/>
      <c r="CAH28" s="78"/>
      <c r="CAI28" s="77"/>
      <c r="CAJ28" s="78"/>
      <c r="CAK28" s="77"/>
      <c r="CAL28" s="78"/>
      <c r="CAM28" s="77"/>
      <c r="CAN28" s="78"/>
      <c r="CAO28" s="77"/>
      <c r="CAP28" s="78"/>
      <c r="CAQ28" s="77"/>
      <c r="CAR28" s="78"/>
      <c r="CAS28" s="77"/>
      <c r="CAT28" s="78"/>
      <c r="CAU28" s="77"/>
      <c r="CAV28" s="78"/>
      <c r="CAW28" s="77"/>
      <c r="CAX28" s="78"/>
      <c r="CAY28" s="77"/>
      <c r="CAZ28" s="78"/>
      <c r="CBA28" s="77"/>
      <c r="CBB28" s="78"/>
      <c r="CBC28" s="77"/>
      <c r="CBD28" s="78"/>
      <c r="CBE28" s="77"/>
      <c r="CBF28" s="78"/>
      <c r="CBG28" s="77"/>
      <c r="CBH28" s="78"/>
      <c r="CBI28" s="77"/>
      <c r="CBJ28" s="78"/>
      <c r="CBK28" s="77"/>
      <c r="CBL28" s="78"/>
      <c r="CBM28" s="77"/>
      <c r="CBN28" s="78"/>
      <c r="CBO28" s="77"/>
      <c r="CBP28" s="78"/>
      <c r="CBQ28" s="77"/>
      <c r="CBR28" s="78"/>
      <c r="CBS28" s="77"/>
      <c r="CBT28" s="78"/>
      <c r="CBU28" s="77"/>
      <c r="CBV28" s="78"/>
      <c r="CBW28" s="77"/>
      <c r="CBX28" s="78"/>
      <c r="CBY28" s="77"/>
      <c r="CBZ28" s="78"/>
      <c r="CCA28" s="77"/>
      <c r="CCB28" s="78"/>
      <c r="CCC28" s="77"/>
      <c r="CCD28" s="78"/>
      <c r="CCE28" s="77"/>
      <c r="CCF28" s="78"/>
      <c r="CCG28" s="77"/>
      <c r="CCH28" s="78"/>
      <c r="CCI28" s="77"/>
      <c r="CCJ28" s="78"/>
      <c r="CCK28" s="77"/>
      <c r="CCL28" s="78"/>
      <c r="CCM28" s="77"/>
      <c r="CCN28" s="78"/>
      <c r="CCO28" s="77"/>
      <c r="CCP28" s="78"/>
      <c r="CCQ28" s="77"/>
      <c r="CCR28" s="78"/>
      <c r="CCS28" s="77"/>
      <c r="CCT28" s="78"/>
      <c r="CCU28" s="77"/>
      <c r="CCV28" s="78"/>
      <c r="CCW28" s="77"/>
      <c r="CCX28" s="78"/>
      <c r="CCY28" s="77"/>
      <c r="CCZ28" s="78"/>
      <c r="CDA28" s="77"/>
      <c r="CDB28" s="78"/>
      <c r="CDC28" s="77"/>
      <c r="CDD28" s="78"/>
      <c r="CDE28" s="77"/>
      <c r="CDF28" s="78"/>
      <c r="CDG28" s="77"/>
      <c r="CDH28" s="78"/>
      <c r="CDI28" s="77"/>
      <c r="CDJ28" s="78"/>
      <c r="CDK28" s="77"/>
      <c r="CDL28" s="78"/>
      <c r="CDM28" s="77"/>
      <c r="CDN28" s="78"/>
      <c r="CDO28" s="77"/>
      <c r="CDP28" s="78"/>
      <c r="CDQ28" s="77"/>
      <c r="CDR28" s="78"/>
      <c r="CDS28" s="77"/>
      <c r="CDT28" s="78"/>
      <c r="CDU28" s="77"/>
      <c r="CDV28" s="78"/>
      <c r="CDW28" s="77"/>
      <c r="CDX28" s="78"/>
      <c r="CDY28" s="77"/>
      <c r="CDZ28" s="78"/>
      <c r="CEA28" s="77"/>
      <c r="CEB28" s="78"/>
      <c r="CEC28" s="77"/>
      <c r="CED28" s="78"/>
      <c r="CEE28" s="77"/>
      <c r="CEF28" s="78"/>
      <c r="CEG28" s="77"/>
      <c r="CEH28" s="78"/>
      <c r="CEI28" s="77"/>
      <c r="CEJ28" s="78"/>
      <c r="CEK28" s="77"/>
      <c r="CEL28" s="78"/>
      <c r="CEM28" s="77"/>
      <c r="CEN28" s="78"/>
      <c r="CEO28" s="77"/>
      <c r="CEP28" s="78"/>
      <c r="CEQ28" s="77"/>
      <c r="CER28" s="78"/>
      <c r="CES28" s="77"/>
      <c r="CET28" s="78"/>
      <c r="CEU28" s="77"/>
      <c r="CEV28" s="78"/>
      <c r="CEW28" s="77"/>
      <c r="CEX28" s="78"/>
      <c r="CEY28" s="77"/>
      <c r="CEZ28" s="78"/>
      <c r="CFA28" s="77"/>
      <c r="CFB28" s="78"/>
      <c r="CFC28" s="77"/>
      <c r="CFD28" s="78"/>
      <c r="CFE28" s="77"/>
      <c r="CFF28" s="78"/>
      <c r="CFG28" s="77"/>
      <c r="CFH28" s="78"/>
      <c r="CFI28" s="77"/>
      <c r="CFJ28" s="78"/>
      <c r="CFK28" s="77"/>
      <c r="CFL28" s="78"/>
      <c r="CFM28" s="77"/>
      <c r="CFN28" s="78"/>
      <c r="CFO28" s="77"/>
      <c r="CFP28" s="78"/>
      <c r="CFQ28" s="77"/>
      <c r="CFR28" s="78"/>
      <c r="CFS28" s="77"/>
      <c r="CFT28" s="78"/>
      <c r="CFU28" s="77"/>
      <c r="CFV28" s="78"/>
      <c r="CFW28" s="77"/>
      <c r="CFX28" s="78"/>
      <c r="CFY28" s="77"/>
      <c r="CFZ28" s="78"/>
      <c r="CGA28" s="77"/>
      <c r="CGB28" s="78"/>
      <c r="CGC28" s="77"/>
      <c r="CGD28" s="78"/>
      <c r="CGE28" s="77"/>
      <c r="CGF28" s="78"/>
      <c r="CGG28" s="77"/>
      <c r="CGH28" s="78"/>
      <c r="CGI28" s="77"/>
      <c r="CGJ28" s="78"/>
      <c r="CGK28" s="77"/>
      <c r="CGL28" s="78"/>
      <c r="CGM28" s="77"/>
      <c r="CGN28" s="78"/>
      <c r="CGO28" s="77"/>
      <c r="CGP28" s="78"/>
      <c r="CGQ28" s="77"/>
      <c r="CGR28" s="78"/>
      <c r="CGS28" s="77"/>
      <c r="CGT28" s="78"/>
      <c r="CGU28" s="77"/>
      <c r="CGV28" s="78"/>
      <c r="CGW28" s="77"/>
      <c r="CGX28" s="78"/>
      <c r="CGY28" s="77"/>
      <c r="CGZ28" s="78"/>
      <c r="CHA28" s="77"/>
      <c r="CHB28" s="78"/>
      <c r="CHC28" s="77"/>
      <c r="CHD28" s="78"/>
      <c r="CHE28" s="77"/>
      <c r="CHF28" s="78"/>
      <c r="CHG28" s="77"/>
      <c r="CHH28" s="78"/>
      <c r="CHI28" s="77"/>
      <c r="CHJ28" s="78"/>
      <c r="CHK28" s="77"/>
      <c r="CHL28" s="78"/>
      <c r="CHM28" s="77"/>
      <c r="CHN28" s="78"/>
      <c r="CHO28" s="77"/>
      <c r="CHP28" s="78"/>
      <c r="CHQ28" s="77"/>
      <c r="CHR28" s="78"/>
      <c r="CHS28" s="77"/>
      <c r="CHT28" s="78"/>
      <c r="CHU28" s="77"/>
      <c r="CHV28" s="78"/>
      <c r="CHW28" s="77"/>
      <c r="CHX28" s="78"/>
      <c r="CHY28" s="77"/>
      <c r="CHZ28" s="78"/>
      <c r="CIA28" s="77"/>
      <c r="CIB28" s="78"/>
      <c r="CIC28" s="77"/>
      <c r="CID28" s="78"/>
      <c r="CIE28" s="77"/>
      <c r="CIF28" s="78"/>
      <c r="CIG28" s="77"/>
      <c r="CIH28" s="78"/>
      <c r="CII28" s="77"/>
      <c r="CIJ28" s="78"/>
      <c r="CIK28" s="77"/>
      <c r="CIL28" s="78"/>
      <c r="CIM28" s="77"/>
      <c r="CIN28" s="78"/>
      <c r="CIO28" s="77"/>
      <c r="CIP28" s="78"/>
      <c r="CIQ28" s="77"/>
      <c r="CIR28" s="78"/>
      <c r="CIS28" s="77"/>
      <c r="CIT28" s="78"/>
      <c r="CIU28" s="77"/>
      <c r="CIV28" s="78"/>
      <c r="CIW28" s="77"/>
      <c r="CIX28" s="78"/>
      <c r="CIY28" s="77"/>
      <c r="CIZ28" s="78"/>
      <c r="CJA28" s="77"/>
      <c r="CJB28" s="78"/>
      <c r="CJC28" s="77"/>
      <c r="CJD28" s="78"/>
      <c r="CJE28" s="77"/>
      <c r="CJF28" s="78"/>
      <c r="CJG28" s="77"/>
      <c r="CJH28" s="78"/>
      <c r="CJI28" s="77"/>
      <c r="CJJ28" s="78"/>
      <c r="CJK28" s="77"/>
      <c r="CJL28" s="78"/>
      <c r="CJM28" s="77"/>
      <c r="CJN28" s="78"/>
      <c r="CJO28" s="77"/>
      <c r="CJP28" s="78"/>
      <c r="CJQ28" s="77"/>
      <c r="CJR28" s="78"/>
      <c r="CJS28" s="77"/>
      <c r="CJT28" s="78"/>
      <c r="CJU28" s="77"/>
      <c r="CJV28" s="78"/>
      <c r="CJW28" s="77"/>
      <c r="CJX28" s="78"/>
      <c r="CJY28" s="77"/>
      <c r="CJZ28" s="78"/>
      <c r="CKA28" s="77"/>
      <c r="CKB28" s="78"/>
      <c r="CKC28" s="77"/>
      <c r="CKD28" s="78"/>
      <c r="CKE28" s="77"/>
      <c r="CKF28" s="78"/>
      <c r="CKG28" s="77"/>
      <c r="CKH28" s="78"/>
      <c r="CKI28" s="77"/>
      <c r="CKJ28" s="78"/>
      <c r="CKK28" s="77"/>
      <c r="CKL28" s="78"/>
      <c r="CKM28" s="77"/>
      <c r="CKN28" s="78"/>
      <c r="CKO28" s="77"/>
      <c r="CKP28" s="78"/>
      <c r="CKQ28" s="77"/>
      <c r="CKR28" s="78"/>
      <c r="CKS28" s="77"/>
      <c r="CKT28" s="78"/>
      <c r="CKU28" s="77"/>
      <c r="CKV28" s="78"/>
      <c r="CKW28" s="77"/>
      <c r="CKX28" s="78"/>
      <c r="CKY28" s="77"/>
      <c r="CKZ28" s="78"/>
      <c r="CLA28" s="77"/>
      <c r="CLB28" s="78"/>
      <c r="CLC28" s="77"/>
      <c r="CLD28" s="78"/>
      <c r="CLE28" s="77"/>
      <c r="CLF28" s="78"/>
      <c r="CLG28" s="77"/>
      <c r="CLH28" s="78"/>
      <c r="CLI28" s="77"/>
      <c r="CLJ28" s="78"/>
      <c r="CLK28" s="77"/>
      <c r="CLL28" s="78"/>
      <c r="CLM28" s="77"/>
      <c r="CLN28" s="78"/>
      <c r="CLO28" s="77"/>
      <c r="CLP28" s="78"/>
      <c r="CLQ28" s="77"/>
      <c r="CLR28" s="78"/>
      <c r="CLS28" s="77"/>
      <c r="CLT28" s="78"/>
      <c r="CLU28" s="77"/>
      <c r="CLV28" s="78"/>
      <c r="CLW28" s="77"/>
      <c r="CLX28" s="78"/>
      <c r="CLY28" s="77"/>
      <c r="CLZ28" s="78"/>
      <c r="CMA28" s="77"/>
      <c r="CMB28" s="78"/>
      <c r="CMC28" s="77"/>
      <c r="CMD28" s="78"/>
      <c r="CME28" s="77"/>
      <c r="CMF28" s="78"/>
      <c r="CMG28" s="77"/>
      <c r="CMH28" s="78"/>
      <c r="CMI28" s="77"/>
      <c r="CMJ28" s="78"/>
      <c r="CMK28" s="77"/>
      <c r="CML28" s="78"/>
      <c r="CMM28" s="77"/>
      <c r="CMN28" s="78"/>
      <c r="CMO28" s="77"/>
      <c r="CMP28" s="78"/>
      <c r="CMQ28" s="77"/>
      <c r="CMR28" s="78"/>
      <c r="CMS28" s="77"/>
      <c r="CMT28" s="78"/>
      <c r="CMU28" s="77"/>
      <c r="CMV28" s="78"/>
      <c r="CMW28" s="77"/>
      <c r="CMX28" s="78"/>
      <c r="CMY28" s="77"/>
      <c r="CMZ28" s="78"/>
      <c r="CNA28" s="77"/>
      <c r="CNB28" s="78"/>
      <c r="CNC28" s="77"/>
      <c r="CND28" s="78"/>
      <c r="CNE28" s="77"/>
      <c r="CNF28" s="78"/>
      <c r="CNG28" s="77"/>
      <c r="CNH28" s="78"/>
      <c r="CNI28" s="77"/>
      <c r="CNJ28" s="78"/>
      <c r="CNK28" s="77"/>
      <c r="CNL28" s="78"/>
      <c r="CNM28" s="77"/>
      <c r="CNN28" s="78"/>
      <c r="CNO28" s="77"/>
      <c r="CNP28" s="78"/>
      <c r="CNQ28" s="77"/>
      <c r="CNR28" s="78"/>
      <c r="CNS28" s="77"/>
      <c r="CNT28" s="78"/>
      <c r="CNU28" s="77"/>
      <c r="CNV28" s="78"/>
      <c r="CNW28" s="77"/>
      <c r="CNX28" s="78"/>
      <c r="CNY28" s="77"/>
      <c r="CNZ28" s="78"/>
      <c r="COA28" s="77"/>
      <c r="COB28" s="78"/>
      <c r="COC28" s="77"/>
      <c r="COD28" s="78"/>
      <c r="COE28" s="77"/>
      <c r="COF28" s="78"/>
      <c r="COG28" s="77"/>
      <c r="COH28" s="78"/>
      <c r="COI28" s="77"/>
      <c r="COJ28" s="78"/>
      <c r="COK28" s="77"/>
      <c r="COL28" s="78"/>
      <c r="COM28" s="77"/>
      <c r="CON28" s="78"/>
      <c r="COO28" s="77"/>
      <c r="COP28" s="78"/>
      <c r="COQ28" s="77"/>
      <c r="COR28" s="78"/>
      <c r="COS28" s="77"/>
      <c r="COT28" s="78"/>
      <c r="COU28" s="77"/>
      <c r="COV28" s="78"/>
      <c r="COW28" s="77"/>
      <c r="COX28" s="78"/>
      <c r="COY28" s="77"/>
      <c r="COZ28" s="78"/>
      <c r="CPA28" s="77"/>
      <c r="CPB28" s="78"/>
      <c r="CPC28" s="77"/>
      <c r="CPD28" s="78"/>
      <c r="CPE28" s="77"/>
      <c r="CPF28" s="78"/>
      <c r="CPG28" s="77"/>
      <c r="CPH28" s="78"/>
      <c r="CPI28" s="77"/>
      <c r="CPJ28" s="78"/>
      <c r="CPK28" s="77"/>
      <c r="CPL28" s="78"/>
      <c r="CPM28" s="77"/>
      <c r="CPN28" s="78"/>
      <c r="CPO28" s="77"/>
      <c r="CPP28" s="78"/>
      <c r="CPQ28" s="77"/>
      <c r="CPR28" s="78"/>
      <c r="CPS28" s="77"/>
      <c r="CPT28" s="78"/>
      <c r="CPU28" s="77"/>
      <c r="CPV28" s="78"/>
      <c r="CPW28" s="77"/>
      <c r="CPX28" s="78"/>
      <c r="CPY28" s="77"/>
      <c r="CPZ28" s="78"/>
      <c r="CQA28" s="77"/>
      <c r="CQB28" s="78"/>
      <c r="CQC28" s="77"/>
      <c r="CQD28" s="78"/>
      <c r="CQE28" s="77"/>
      <c r="CQF28" s="78"/>
      <c r="CQG28" s="77"/>
      <c r="CQH28" s="78"/>
      <c r="CQI28" s="77"/>
      <c r="CQJ28" s="78"/>
      <c r="CQK28" s="77"/>
      <c r="CQL28" s="78"/>
      <c r="CQM28" s="77"/>
      <c r="CQN28" s="78"/>
      <c r="CQO28" s="77"/>
      <c r="CQP28" s="78"/>
      <c r="CQQ28" s="77"/>
      <c r="CQR28" s="78"/>
      <c r="CQS28" s="77"/>
      <c r="CQT28" s="78"/>
      <c r="CQU28" s="77"/>
      <c r="CQV28" s="78"/>
      <c r="CQW28" s="77"/>
      <c r="CQX28" s="78"/>
      <c r="CQY28" s="77"/>
      <c r="CQZ28" s="78"/>
      <c r="CRA28" s="77"/>
      <c r="CRB28" s="78"/>
      <c r="CRC28" s="77"/>
      <c r="CRD28" s="78"/>
      <c r="CRE28" s="77"/>
      <c r="CRF28" s="78"/>
      <c r="CRG28" s="77"/>
      <c r="CRH28" s="78"/>
      <c r="CRI28" s="77"/>
      <c r="CRJ28" s="78"/>
      <c r="CRK28" s="77"/>
      <c r="CRL28" s="78"/>
      <c r="CRM28" s="77"/>
      <c r="CRN28" s="78"/>
      <c r="CRO28" s="77"/>
      <c r="CRP28" s="78"/>
      <c r="CRQ28" s="77"/>
      <c r="CRR28" s="78"/>
      <c r="CRS28" s="77"/>
      <c r="CRT28" s="78"/>
      <c r="CRU28" s="77"/>
      <c r="CRV28" s="78"/>
      <c r="CRW28" s="77"/>
      <c r="CRX28" s="78"/>
      <c r="CRY28" s="77"/>
      <c r="CRZ28" s="78"/>
      <c r="CSA28" s="77"/>
      <c r="CSB28" s="78"/>
      <c r="CSC28" s="77"/>
      <c r="CSD28" s="78"/>
      <c r="CSE28" s="77"/>
      <c r="CSF28" s="78"/>
      <c r="CSG28" s="77"/>
      <c r="CSH28" s="78"/>
      <c r="CSI28" s="77"/>
      <c r="CSJ28" s="78"/>
      <c r="CSK28" s="77"/>
      <c r="CSL28" s="78"/>
      <c r="CSM28" s="77"/>
      <c r="CSN28" s="78"/>
      <c r="CSO28" s="77"/>
      <c r="CSP28" s="78"/>
      <c r="CSQ28" s="77"/>
      <c r="CSR28" s="78"/>
      <c r="CSS28" s="77"/>
      <c r="CST28" s="78"/>
      <c r="CSU28" s="77"/>
      <c r="CSV28" s="78"/>
      <c r="CSW28" s="77"/>
      <c r="CSX28" s="78"/>
      <c r="CSY28" s="77"/>
      <c r="CSZ28" s="78"/>
      <c r="CTA28" s="77"/>
      <c r="CTB28" s="78"/>
      <c r="CTC28" s="77"/>
      <c r="CTD28" s="78"/>
      <c r="CTE28" s="77"/>
      <c r="CTF28" s="78"/>
      <c r="CTG28" s="77"/>
      <c r="CTH28" s="78"/>
      <c r="CTI28" s="77"/>
      <c r="CTJ28" s="78"/>
      <c r="CTK28" s="77"/>
      <c r="CTL28" s="78"/>
      <c r="CTM28" s="77"/>
      <c r="CTN28" s="78"/>
      <c r="CTO28" s="77"/>
      <c r="CTP28" s="78"/>
      <c r="CTQ28" s="77"/>
      <c r="CTR28" s="78"/>
      <c r="CTS28" s="77"/>
      <c r="CTT28" s="78"/>
      <c r="CTU28" s="77"/>
      <c r="CTV28" s="78"/>
      <c r="CTW28" s="77"/>
      <c r="CTX28" s="78"/>
      <c r="CTY28" s="77"/>
      <c r="CTZ28" s="78"/>
      <c r="CUA28" s="77"/>
      <c r="CUB28" s="78"/>
      <c r="CUC28" s="77"/>
      <c r="CUD28" s="78"/>
      <c r="CUE28" s="77"/>
      <c r="CUF28" s="78"/>
      <c r="CUG28" s="77"/>
      <c r="CUH28" s="78"/>
      <c r="CUI28" s="77"/>
      <c r="CUJ28" s="78"/>
      <c r="CUK28" s="77"/>
      <c r="CUL28" s="78"/>
      <c r="CUM28" s="77"/>
      <c r="CUN28" s="78"/>
      <c r="CUO28" s="77"/>
      <c r="CUP28" s="78"/>
      <c r="CUQ28" s="77"/>
      <c r="CUR28" s="78"/>
      <c r="CUS28" s="77"/>
      <c r="CUT28" s="78"/>
      <c r="CUU28" s="77"/>
      <c r="CUV28" s="78"/>
      <c r="CUW28" s="77"/>
      <c r="CUX28" s="78"/>
      <c r="CUY28" s="77"/>
      <c r="CUZ28" s="78"/>
      <c r="CVA28" s="77"/>
      <c r="CVB28" s="78"/>
      <c r="CVC28" s="77"/>
      <c r="CVD28" s="78"/>
      <c r="CVE28" s="77"/>
      <c r="CVF28" s="78"/>
      <c r="CVG28" s="77"/>
      <c r="CVH28" s="78"/>
      <c r="CVI28" s="77"/>
      <c r="CVJ28" s="78"/>
      <c r="CVK28" s="77"/>
      <c r="CVL28" s="78"/>
      <c r="CVM28" s="77"/>
      <c r="CVN28" s="78"/>
      <c r="CVO28" s="77"/>
      <c r="CVP28" s="78"/>
      <c r="CVQ28" s="77"/>
      <c r="CVR28" s="78"/>
      <c r="CVS28" s="77"/>
      <c r="CVT28" s="78"/>
      <c r="CVU28" s="77"/>
      <c r="CVV28" s="78"/>
      <c r="CVW28" s="77"/>
      <c r="CVX28" s="78"/>
      <c r="CVY28" s="77"/>
      <c r="CVZ28" s="78"/>
      <c r="CWA28" s="77"/>
      <c r="CWB28" s="78"/>
      <c r="CWC28" s="77"/>
      <c r="CWD28" s="78"/>
      <c r="CWE28" s="77"/>
      <c r="CWF28" s="78"/>
      <c r="CWG28" s="77"/>
      <c r="CWH28" s="78"/>
      <c r="CWI28" s="77"/>
      <c r="CWJ28" s="78"/>
      <c r="CWK28" s="77"/>
      <c r="CWL28" s="78"/>
      <c r="CWM28" s="77"/>
      <c r="CWN28" s="78"/>
      <c r="CWO28" s="77"/>
      <c r="CWP28" s="78"/>
      <c r="CWQ28" s="77"/>
      <c r="CWR28" s="78"/>
      <c r="CWS28" s="77"/>
      <c r="CWT28" s="78"/>
      <c r="CWU28" s="77"/>
      <c r="CWV28" s="78"/>
      <c r="CWW28" s="77"/>
      <c r="CWX28" s="78"/>
      <c r="CWY28" s="77"/>
      <c r="CWZ28" s="78"/>
      <c r="CXA28" s="77"/>
      <c r="CXB28" s="78"/>
      <c r="CXC28" s="77"/>
      <c r="CXD28" s="78"/>
      <c r="CXE28" s="77"/>
      <c r="CXF28" s="78"/>
      <c r="CXG28" s="77"/>
      <c r="CXH28" s="78"/>
      <c r="CXI28" s="77"/>
      <c r="CXJ28" s="78"/>
      <c r="CXK28" s="77"/>
      <c r="CXL28" s="78"/>
      <c r="CXM28" s="77"/>
      <c r="CXN28" s="78"/>
      <c r="CXO28" s="77"/>
      <c r="CXP28" s="78"/>
      <c r="CXQ28" s="77"/>
      <c r="CXR28" s="78"/>
      <c r="CXS28" s="77"/>
      <c r="CXT28" s="78"/>
      <c r="CXU28" s="77"/>
      <c r="CXV28" s="78"/>
      <c r="CXW28" s="77"/>
      <c r="CXX28" s="78"/>
      <c r="CXY28" s="77"/>
      <c r="CXZ28" s="78"/>
      <c r="CYA28" s="77"/>
      <c r="CYB28" s="78"/>
      <c r="CYC28" s="77"/>
      <c r="CYD28" s="78"/>
      <c r="CYE28" s="77"/>
      <c r="CYF28" s="78"/>
      <c r="CYG28" s="77"/>
      <c r="CYH28" s="78"/>
      <c r="CYI28" s="77"/>
      <c r="CYJ28" s="78"/>
      <c r="CYK28" s="77"/>
      <c r="CYL28" s="78"/>
      <c r="CYM28" s="77"/>
      <c r="CYN28" s="78"/>
      <c r="CYO28" s="77"/>
      <c r="CYP28" s="78"/>
      <c r="CYQ28" s="77"/>
      <c r="CYR28" s="78"/>
      <c r="CYS28" s="77"/>
      <c r="CYT28" s="78"/>
      <c r="CYU28" s="77"/>
      <c r="CYV28" s="78"/>
      <c r="CYW28" s="77"/>
      <c r="CYX28" s="78"/>
      <c r="CYY28" s="77"/>
      <c r="CYZ28" s="78"/>
      <c r="CZA28" s="77"/>
      <c r="CZB28" s="78"/>
      <c r="CZC28" s="77"/>
      <c r="CZD28" s="78"/>
      <c r="CZE28" s="77"/>
      <c r="CZF28" s="78"/>
      <c r="CZG28" s="77"/>
      <c r="CZH28" s="78"/>
      <c r="CZI28" s="77"/>
      <c r="CZJ28" s="78"/>
      <c r="CZK28" s="77"/>
      <c r="CZL28" s="78"/>
      <c r="CZM28" s="77"/>
      <c r="CZN28" s="78"/>
      <c r="CZO28" s="77"/>
      <c r="CZP28" s="78"/>
      <c r="CZQ28" s="77"/>
      <c r="CZR28" s="78"/>
      <c r="CZS28" s="77"/>
      <c r="CZT28" s="78"/>
      <c r="CZU28" s="77"/>
      <c r="CZV28" s="78"/>
      <c r="CZW28" s="77"/>
      <c r="CZX28" s="78"/>
      <c r="CZY28" s="77"/>
      <c r="CZZ28" s="78"/>
      <c r="DAA28" s="77"/>
      <c r="DAB28" s="78"/>
      <c r="DAC28" s="77"/>
      <c r="DAD28" s="78"/>
      <c r="DAE28" s="77"/>
      <c r="DAF28" s="78"/>
      <c r="DAG28" s="77"/>
      <c r="DAH28" s="78"/>
      <c r="DAI28" s="77"/>
      <c r="DAJ28" s="78"/>
      <c r="DAK28" s="77"/>
      <c r="DAL28" s="78"/>
      <c r="DAM28" s="77"/>
      <c r="DAN28" s="78"/>
      <c r="DAO28" s="77"/>
      <c r="DAP28" s="78"/>
      <c r="DAQ28" s="77"/>
      <c r="DAR28" s="78"/>
      <c r="DAS28" s="77"/>
      <c r="DAT28" s="78"/>
      <c r="DAU28" s="77"/>
      <c r="DAV28" s="78"/>
      <c r="DAW28" s="77"/>
      <c r="DAX28" s="78"/>
      <c r="DAY28" s="77"/>
      <c r="DAZ28" s="78"/>
      <c r="DBA28" s="77"/>
      <c r="DBB28" s="78"/>
      <c r="DBC28" s="77"/>
      <c r="DBD28" s="78"/>
      <c r="DBE28" s="77"/>
      <c r="DBF28" s="78"/>
      <c r="DBG28" s="77"/>
      <c r="DBH28" s="78"/>
      <c r="DBI28" s="77"/>
      <c r="DBJ28" s="78"/>
      <c r="DBK28" s="77"/>
      <c r="DBL28" s="78"/>
      <c r="DBM28" s="77"/>
      <c r="DBN28" s="78"/>
      <c r="DBO28" s="77"/>
      <c r="DBP28" s="78"/>
      <c r="DBQ28" s="77"/>
      <c r="DBR28" s="78"/>
      <c r="DBS28" s="77"/>
      <c r="DBT28" s="78"/>
      <c r="DBU28" s="77"/>
      <c r="DBV28" s="78"/>
      <c r="DBW28" s="77"/>
      <c r="DBX28" s="78"/>
      <c r="DBY28" s="77"/>
      <c r="DBZ28" s="78"/>
      <c r="DCA28" s="77"/>
      <c r="DCB28" s="78"/>
      <c r="DCC28" s="77"/>
      <c r="DCD28" s="78"/>
      <c r="DCE28" s="77"/>
      <c r="DCF28" s="78"/>
      <c r="DCG28" s="77"/>
      <c r="DCH28" s="78"/>
      <c r="DCI28" s="77"/>
      <c r="DCJ28" s="78"/>
      <c r="DCK28" s="77"/>
      <c r="DCL28" s="78"/>
      <c r="DCM28" s="77"/>
      <c r="DCN28" s="78"/>
      <c r="DCO28" s="77"/>
      <c r="DCP28" s="78"/>
      <c r="DCQ28" s="77"/>
      <c r="DCR28" s="78"/>
      <c r="DCS28" s="77"/>
      <c r="DCT28" s="78"/>
      <c r="DCU28" s="77"/>
      <c r="DCV28" s="78"/>
      <c r="DCW28" s="77"/>
      <c r="DCX28" s="78"/>
      <c r="DCY28" s="77"/>
      <c r="DCZ28" s="78"/>
      <c r="DDA28" s="77"/>
      <c r="DDB28" s="78"/>
      <c r="DDC28" s="77"/>
      <c r="DDD28" s="78"/>
      <c r="DDE28" s="77"/>
      <c r="DDF28" s="78"/>
      <c r="DDG28" s="77"/>
      <c r="DDH28" s="78"/>
      <c r="DDI28" s="77"/>
      <c r="DDJ28" s="78"/>
      <c r="DDK28" s="77"/>
      <c r="DDL28" s="78"/>
      <c r="DDM28" s="77"/>
      <c r="DDN28" s="78"/>
      <c r="DDO28" s="77"/>
      <c r="DDP28" s="78"/>
      <c r="DDQ28" s="77"/>
      <c r="DDR28" s="78"/>
      <c r="DDS28" s="77"/>
      <c r="DDT28" s="78"/>
      <c r="DDU28" s="77"/>
      <c r="DDV28" s="78"/>
      <c r="DDW28" s="77"/>
      <c r="DDX28" s="78"/>
      <c r="DDY28" s="77"/>
      <c r="DDZ28" s="78"/>
      <c r="DEA28" s="77"/>
      <c r="DEB28" s="78"/>
      <c r="DEC28" s="77"/>
      <c r="DED28" s="78"/>
      <c r="DEE28" s="77"/>
      <c r="DEF28" s="78"/>
      <c r="DEG28" s="77"/>
      <c r="DEH28" s="78"/>
      <c r="DEI28" s="77"/>
      <c r="DEJ28" s="78"/>
      <c r="DEK28" s="77"/>
      <c r="DEL28" s="78"/>
      <c r="DEM28" s="77"/>
      <c r="DEN28" s="78"/>
      <c r="DEO28" s="77"/>
      <c r="DEP28" s="78"/>
      <c r="DEQ28" s="77"/>
      <c r="DER28" s="78"/>
      <c r="DES28" s="77"/>
      <c r="DET28" s="78"/>
      <c r="DEU28" s="77"/>
      <c r="DEV28" s="78"/>
      <c r="DEW28" s="77"/>
      <c r="DEX28" s="78"/>
      <c r="DEY28" s="77"/>
      <c r="DEZ28" s="78"/>
      <c r="DFA28" s="77"/>
      <c r="DFB28" s="78"/>
      <c r="DFC28" s="77"/>
      <c r="DFD28" s="78"/>
      <c r="DFE28" s="77"/>
      <c r="DFF28" s="78"/>
      <c r="DFG28" s="77"/>
      <c r="DFH28" s="78"/>
      <c r="DFI28" s="77"/>
      <c r="DFJ28" s="78"/>
      <c r="DFK28" s="77"/>
      <c r="DFL28" s="78"/>
      <c r="DFM28" s="77"/>
      <c r="DFN28" s="78"/>
      <c r="DFO28" s="77"/>
      <c r="DFP28" s="78"/>
      <c r="DFQ28" s="77"/>
      <c r="DFR28" s="78"/>
      <c r="DFS28" s="77"/>
      <c r="DFT28" s="78"/>
      <c r="DFU28" s="77"/>
      <c r="DFV28" s="78"/>
      <c r="DFW28" s="77"/>
      <c r="DFX28" s="78"/>
      <c r="DFY28" s="77"/>
      <c r="DFZ28" s="78"/>
      <c r="DGA28" s="77"/>
      <c r="DGB28" s="78"/>
      <c r="DGC28" s="77"/>
      <c r="DGD28" s="78"/>
      <c r="DGE28" s="77"/>
      <c r="DGF28" s="78"/>
      <c r="DGG28" s="77"/>
      <c r="DGH28" s="78"/>
      <c r="DGI28" s="77"/>
      <c r="DGJ28" s="78"/>
      <c r="DGK28" s="77"/>
      <c r="DGL28" s="78"/>
      <c r="DGM28" s="77"/>
      <c r="DGN28" s="78"/>
      <c r="DGO28" s="77"/>
      <c r="DGP28" s="78"/>
      <c r="DGQ28" s="77"/>
      <c r="DGR28" s="78"/>
      <c r="DGS28" s="77"/>
      <c r="DGT28" s="78"/>
      <c r="DGU28" s="77"/>
      <c r="DGV28" s="78"/>
      <c r="DGW28" s="77"/>
      <c r="DGX28" s="78"/>
      <c r="DGY28" s="77"/>
      <c r="DGZ28" s="78"/>
      <c r="DHA28" s="77"/>
      <c r="DHB28" s="78"/>
      <c r="DHC28" s="77"/>
      <c r="DHD28" s="78"/>
      <c r="DHE28" s="77"/>
      <c r="DHF28" s="78"/>
      <c r="DHG28" s="77"/>
      <c r="DHH28" s="78"/>
      <c r="DHI28" s="77"/>
      <c r="DHJ28" s="78"/>
      <c r="DHK28" s="77"/>
      <c r="DHL28" s="78"/>
      <c r="DHM28" s="77"/>
      <c r="DHN28" s="78"/>
      <c r="DHO28" s="77"/>
      <c r="DHP28" s="78"/>
      <c r="DHQ28" s="77"/>
      <c r="DHR28" s="78"/>
      <c r="DHS28" s="77"/>
      <c r="DHT28" s="78"/>
      <c r="DHU28" s="77"/>
      <c r="DHV28" s="78"/>
      <c r="DHW28" s="77"/>
      <c r="DHX28" s="78"/>
      <c r="DHY28" s="77"/>
      <c r="DHZ28" s="78"/>
      <c r="DIA28" s="77"/>
      <c r="DIB28" s="78"/>
      <c r="DIC28" s="77"/>
      <c r="DID28" s="78"/>
      <c r="DIE28" s="77"/>
      <c r="DIF28" s="78"/>
      <c r="DIG28" s="77"/>
      <c r="DIH28" s="78"/>
      <c r="DII28" s="77"/>
      <c r="DIJ28" s="78"/>
      <c r="DIK28" s="77"/>
      <c r="DIL28" s="78"/>
      <c r="DIM28" s="77"/>
      <c r="DIN28" s="78"/>
      <c r="DIO28" s="77"/>
      <c r="DIP28" s="78"/>
      <c r="DIQ28" s="77"/>
      <c r="DIR28" s="78"/>
      <c r="DIS28" s="77"/>
      <c r="DIT28" s="78"/>
      <c r="DIU28" s="77"/>
      <c r="DIV28" s="78"/>
      <c r="DIW28" s="77"/>
      <c r="DIX28" s="78"/>
      <c r="DIY28" s="77"/>
      <c r="DIZ28" s="78"/>
      <c r="DJA28" s="77"/>
      <c r="DJB28" s="78"/>
      <c r="DJC28" s="77"/>
      <c r="DJD28" s="78"/>
      <c r="DJE28" s="77"/>
      <c r="DJF28" s="78"/>
      <c r="DJG28" s="77"/>
      <c r="DJH28" s="78"/>
      <c r="DJI28" s="77"/>
      <c r="DJJ28" s="78"/>
      <c r="DJK28" s="77"/>
      <c r="DJL28" s="78"/>
      <c r="DJM28" s="77"/>
      <c r="DJN28" s="78"/>
      <c r="DJO28" s="77"/>
      <c r="DJP28" s="78"/>
      <c r="DJQ28" s="77"/>
      <c r="DJR28" s="78"/>
      <c r="DJS28" s="77"/>
      <c r="DJT28" s="78"/>
      <c r="DJU28" s="77"/>
      <c r="DJV28" s="78"/>
      <c r="DJW28" s="77"/>
      <c r="DJX28" s="78"/>
      <c r="DJY28" s="77"/>
      <c r="DJZ28" s="78"/>
      <c r="DKA28" s="77"/>
      <c r="DKB28" s="78"/>
      <c r="DKC28" s="77"/>
      <c r="DKD28" s="78"/>
      <c r="DKE28" s="77"/>
      <c r="DKF28" s="78"/>
      <c r="DKG28" s="77"/>
      <c r="DKH28" s="78"/>
      <c r="DKI28" s="77"/>
      <c r="DKJ28" s="78"/>
      <c r="DKK28" s="77"/>
      <c r="DKL28" s="78"/>
      <c r="DKM28" s="77"/>
      <c r="DKN28" s="78"/>
      <c r="DKO28" s="77"/>
      <c r="DKP28" s="78"/>
      <c r="DKQ28" s="77"/>
      <c r="DKR28" s="78"/>
      <c r="DKS28" s="77"/>
      <c r="DKT28" s="78"/>
      <c r="DKU28" s="77"/>
      <c r="DKV28" s="78"/>
      <c r="DKW28" s="77"/>
      <c r="DKX28" s="78"/>
      <c r="DKY28" s="77"/>
      <c r="DKZ28" s="78"/>
      <c r="DLA28" s="77"/>
      <c r="DLB28" s="78"/>
      <c r="DLC28" s="77"/>
      <c r="DLD28" s="78"/>
      <c r="DLE28" s="77"/>
      <c r="DLF28" s="78"/>
      <c r="DLG28" s="77"/>
      <c r="DLH28" s="78"/>
      <c r="DLI28" s="77"/>
      <c r="DLJ28" s="78"/>
      <c r="DLK28" s="77"/>
      <c r="DLL28" s="78"/>
      <c r="DLM28" s="77"/>
      <c r="DLN28" s="78"/>
      <c r="DLO28" s="77"/>
      <c r="DLP28" s="78"/>
      <c r="DLQ28" s="77"/>
      <c r="DLR28" s="78"/>
      <c r="DLS28" s="77"/>
      <c r="DLT28" s="78"/>
      <c r="DLU28" s="77"/>
      <c r="DLV28" s="78"/>
      <c r="DLW28" s="77"/>
      <c r="DLX28" s="78"/>
      <c r="DLY28" s="77"/>
      <c r="DLZ28" s="78"/>
      <c r="DMA28" s="77"/>
      <c r="DMB28" s="78"/>
      <c r="DMC28" s="77"/>
      <c r="DMD28" s="78"/>
      <c r="DME28" s="77"/>
      <c r="DMF28" s="78"/>
      <c r="DMG28" s="77"/>
      <c r="DMH28" s="78"/>
      <c r="DMI28" s="77"/>
      <c r="DMJ28" s="78"/>
      <c r="DMK28" s="77"/>
      <c r="DML28" s="78"/>
      <c r="DMM28" s="77"/>
      <c r="DMN28" s="78"/>
      <c r="DMO28" s="77"/>
      <c r="DMP28" s="78"/>
      <c r="DMQ28" s="77"/>
      <c r="DMR28" s="78"/>
      <c r="DMS28" s="77"/>
      <c r="DMT28" s="78"/>
      <c r="DMU28" s="77"/>
      <c r="DMV28" s="78"/>
      <c r="DMW28" s="77"/>
      <c r="DMX28" s="78"/>
      <c r="DMY28" s="77"/>
      <c r="DMZ28" s="78"/>
      <c r="DNA28" s="77"/>
      <c r="DNB28" s="78"/>
      <c r="DNC28" s="77"/>
      <c r="DND28" s="78"/>
      <c r="DNE28" s="77"/>
      <c r="DNF28" s="78"/>
      <c r="DNG28" s="77"/>
      <c r="DNH28" s="78"/>
      <c r="DNI28" s="77"/>
      <c r="DNJ28" s="78"/>
      <c r="DNK28" s="77"/>
      <c r="DNL28" s="78"/>
      <c r="DNM28" s="77"/>
      <c r="DNN28" s="78"/>
      <c r="DNO28" s="77"/>
      <c r="DNP28" s="78"/>
      <c r="DNQ28" s="77"/>
      <c r="DNR28" s="78"/>
      <c r="DNS28" s="77"/>
      <c r="DNT28" s="78"/>
      <c r="DNU28" s="77"/>
      <c r="DNV28" s="78"/>
      <c r="DNW28" s="77"/>
      <c r="DNX28" s="78"/>
      <c r="DNY28" s="77"/>
      <c r="DNZ28" s="78"/>
      <c r="DOA28" s="77"/>
      <c r="DOB28" s="78"/>
      <c r="DOC28" s="77"/>
      <c r="DOD28" s="78"/>
      <c r="DOE28" s="77"/>
      <c r="DOF28" s="78"/>
      <c r="DOG28" s="77"/>
      <c r="DOH28" s="78"/>
      <c r="DOI28" s="77"/>
      <c r="DOJ28" s="78"/>
      <c r="DOK28" s="77"/>
      <c r="DOL28" s="78"/>
      <c r="DOM28" s="77"/>
      <c r="DON28" s="78"/>
      <c r="DOO28" s="77"/>
      <c r="DOP28" s="78"/>
      <c r="DOQ28" s="77"/>
      <c r="DOR28" s="78"/>
      <c r="DOS28" s="77"/>
      <c r="DOT28" s="78"/>
      <c r="DOU28" s="77"/>
      <c r="DOV28" s="78"/>
      <c r="DOW28" s="77"/>
      <c r="DOX28" s="78"/>
      <c r="DOY28" s="77"/>
      <c r="DOZ28" s="78"/>
      <c r="DPA28" s="77"/>
      <c r="DPB28" s="78"/>
      <c r="DPC28" s="77"/>
      <c r="DPD28" s="78"/>
      <c r="DPE28" s="77"/>
      <c r="DPF28" s="78"/>
      <c r="DPG28" s="77"/>
      <c r="DPH28" s="78"/>
      <c r="DPI28" s="77"/>
      <c r="DPJ28" s="78"/>
      <c r="DPK28" s="77"/>
      <c r="DPL28" s="78"/>
      <c r="DPM28" s="77"/>
      <c r="DPN28" s="78"/>
      <c r="DPO28" s="77"/>
      <c r="DPP28" s="78"/>
      <c r="DPQ28" s="77"/>
      <c r="DPR28" s="78"/>
      <c r="DPS28" s="77"/>
      <c r="DPT28" s="78"/>
      <c r="DPU28" s="77"/>
      <c r="DPV28" s="78"/>
      <c r="DPW28" s="77"/>
      <c r="DPX28" s="78"/>
      <c r="DPY28" s="77"/>
      <c r="DPZ28" s="78"/>
      <c r="DQA28" s="77"/>
      <c r="DQB28" s="78"/>
      <c r="DQC28" s="77"/>
      <c r="DQD28" s="78"/>
      <c r="DQE28" s="77"/>
      <c r="DQF28" s="78"/>
      <c r="DQG28" s="77"/>
      <c r="DQH28" s="78"/>
      <c r="DQI28" s="77"/>
      <c r="DQJ28" s="78"/>
      <c r="DQK28" s="77"/>
      <c r="DQL28" s="78"/>
      <c r="DQM28" s="77"/>
      <c r="DQN28" s="78"/>
      <c r="DQO28" s="77"/>
      <c r="DQP28" s="78"/>
      <c r="DQQ28" s="77"/>
      <c r="DQR28" s="78"/>
      <c r="DQS28" s="77"/>
      <c r="DQT28" s="78"/>
      <c r="DQU28" s="77"/>
      <c r="DQV28" s="78"/>
      <c r="DQW28" s="77"/>
      <c r="DQX28" s="78"/>
      <c r="DQY28" s="77"/>
      <c r="DQZ28" s="78"/>
      <c r="DRA28" s="77"/>
      <c r="DRB28" s="78"/>
      <c r="DRC28" s="77"/>
      <c r="DRD28" s="78"/>
      <c r="DRE28" s="77"/>
      <c r="DRF28" s="78"/>
      <c r="DRG28" s="77"/>
      <c r="DRH28" s="78"/>
      <c r="DRI28" s="77"/>
      <c r="DRJ28" s="78"/>
      <c r="DRK28" s="77"/>
      <c r="DRL28" s="78"/>
      <c r="DRM28" s="77"/>
      <c r="DRN28" s="78"/>
      <c r="DRO28" s="77"/>
      <c r="DRP28" s="78"/>
      <c r="DRQ28" s="77"/>
      <c r="DRR28" s="78"/>
      <c r="DRS28" s="77"/>
      <c r="DRT28" s="78"/>
      <c r="DRU28" s="77"/>
      <c r="DRV28" s="78"/>
      <c r="DRW28" s="77"/>
      <c r="DRX28" s="78"/>
      <c r="DRY28" s="77"/>
      <c r="DRZ28" s="78"/>
      <c r="DSA28" s="77"/>
      <c r="DSB28" s="78"/>
      <c r="DSC28" s="77"/>
      <c r="DSD28" s="78"/>
      <c r="DSE28" s="77"/>
      <c r="DSF28" s="78"/>
      <c r="DSG28" s="77"/>
      <c r="DSH28" s="78"/>
      <c r="DSI28" s="77"/>
      <c r="DSJ28" s="78"/>
      <c r="DSK28" s="77"/>
      <c r="DSL28" s="78"/>
      <c r="DSM28" s="77"/>
      <c r="DSN28" s="78"/>
      <c r="DSO28" s="77"/>
      <c r="DSP28" s="78"/>
      <c r="DSQ28" s="77"/>
      <c r="DSR28" s="78"/>
      <c r="DSS28" s="77"/>
      <c r="DST28" s="78"/>
      <c r="DSU28" s="77"/>
      <c r="DSV28" s="78"/>
      <c r="DSW28" s="77"/>
      <c r="DSX28" s="78"/>
      <c r="DSY28" s="77"/>
      <c r="DSZ28" s="78"/>
      <c r="DTA28" s="77"/>
      <c r="DTB28" s="78"/>
      <c r="DTC28" s="77"/>
      <c r="DTD28" s="78"/>
      <c r="DTE28" s="77"/>
      <c r="DTF28" s="78"/>
      <c r="DTG28" s="77"/>
      <c r="DTH28" s="78"/>
      <c r="DTI28" s="77"/>
      <c r="DTJ28" s="78"/>
      <c r="DTK28" s="77"/>
      <c r="DTL28" s="78"/>
      <c r="DTM28" s="77"/>
      <c r="DTN28" s="78"/>
      <c r="DTO28" s="77"/>
      <c r="DTP28" s="78"/>
      <c r="DTQ28" s="77"/>
      <c r="DTR28" s="78"/>
      <c r="DTS28" s="77"/>
      <c r="DTT28" s="78"/>
      <c r="DTU28" s="77"/>
      <c r="DTV28" s="78"/>
      <c r="DTW28" s="77"/>
      <c r="DTX28" s="78"/>
      <c r="DTY28" s="77"/>
      <c r="DTZ28" s="78"/>
      <c r="DUA28" s="77"/>
      <c r="DUB28" s="78"/>
      <c r="DUC28" s="77"/>
      <c r="DUD28" s="78"/>
      <c r="DUE28" s="77"/>
      <c r="DUF28" s="78"/>
      <c r="DUG28" s="77"/>
      <c r="DUH28" s="78"/>
      <c r="DUI28" s="77"/>
      <c r="DUJ28" s="78"/>
      <c r="DUK28" s="77"/>
      <c r="DUL28" s="78"/>
      <c r="DUM28" s="77"/>
      <c r="DUN28" s="78"/>
      <c r="DUO28" s="77"/>
      <c r="DUP28" s="78"/>
      <c r="DUQ28" s="77"/>
      <c r="DUR28" s="78"/>
      <c r="DUS28" s="77"/>
      <c r="DUT28" s="78"/>
      <c r="DUU28" s="77"/>
      <c r="DUV28" s="78"/>
      <c r="DUW28" s="77"/>
      <c r="DUX28" s="78"/>
      <c r="DUY28" s="77"/>
      <c r="DUZ28" s="78"/>
      <c r="DVA28" s="77"/>
      <c r="DVB28" s="78"/>
      <c r="DVC28" s="77"/>
      <c r="DVD28" s="78"/>
      <c r="DVE28" s="77"/>
      <c r="DVF28" s="78"/>
      <c r="DVG28" s="77"/>
      <c r="DVH28" s="78"/>
      <c r="DVI28" s="77"/>
      <c r="DVJ28" s="78"/>
      <c r="DVK28" s="77"/>
      <c r="DVL28" s="78"/>
      <c r="DVM28" s="77"/>
      <c r="DVN28" s="78"/>
      <c r="DVO28" s="77"/>
      <c r="DVP28" s="78"/>
      <c r="DVQ28" s="77"/>
      <c r="DVR28" s="78"/>
      <c r="DVS28" s="77"/>
      <c r="DVT28" s="78"/>
      <c r="DVU28" s="77"/>
      <c r="DVV28" s="78"/>
      <c r="DVW28" s="77"/>
      <c r="DVX28" s="78"/>
      <c r="DVY28" s="77"/>
      <c r="DVZ28" s="78"/>
      <c r="DWA28" s="77"/>
      <c r="DWB28" s="78"/>
      <c r="DWC28" s="77"/>
      <c r="DWD28" s="78"/>
      <c r="DWE28" s="77"/>
      <c r="DWF28" s="78"/>
      <c r="DWG28" s="77"/>
      <c r="DWH28" s="78"/>
      <c r="DWI28" s="77"/>
      <c r="DWJ28" s="78"/>
      <c r="DWK28" s="77"/>
      <c r="DWL28" s="78"/>
      <c r="DWM28" s="77"/>
      <c r="DWN28" s="78"/>
      <c r="DWO28" s="77"/>
      <c r="DWP28" s="78"/>
      <c r="DWQ28" s="77"/>
      <c r="DWR28" s="78"/>
      <c r="DWS28" s="77"/>
      <c r="DWT28" s="78"/>
      <c r="DWU28" s="77"/>
      <c r="DWV28" s="78"/>
      <c r="DWW28" s="77"/>
      <c r="DWX28" s="78"/>
      <c r="DWY28" s="77"/>
      <c r="DWZ28" s="78"/>
      <c r="DXA28" s="77"/>
      <c r="DXB28" s="78"/>
      <c r="DXC28" s="77"/>
      <c r="DXD28" s="78"/>
      <c r="DXE28" s="77"/>
      <c r="DXF28" s="78"/>
      <c r="DXG28" s="77"/>
      <c r="DXH28" s="78"/>
      <c r="DXI28" s="77"/>
      <c r="DXJ28" s="78"/>
      <c r="DXK28" s="77"/>
      <c r="DXL28" s="78"/>
      <c r="DXM28" s="77"/>
      <c r="DXN28" s="78"/>
      <c r="DXO28" s="77"/>
      <c r="DXP28" s="78"/>
      <c r="DXQ28" s="77"/>
      <c r="DXR28" s="78"/>
      <c r="DXS28" s="77"/>
      <c r="DXT28" s="78"/>
      <c r="DXU28" s="77"/>
      <c r="DXV28" s="78"/>
      <c r="DXW28" s="77"/>
      <c r="DXX28" s="78"/>
      <c r="DXY28" s="77"/>
      <c r="DXZ28" s="78"/>
      <c r="DYA28" s="77"/>
      <c r="DYB28" s="78"/>
      <c r="DYC28" s="77"/>
      <c r="DYD28" s="78"/>
      <c r="DYE28" s="77"/>
      <c r="DYF28" s="78"/>
      <c r="DYG28" s="77"/>
      <c r="DYH28" s="78"/>
      <c r="DYI28" s="77"/>
      <c r="DYJ28" s="78"/>
      <c r="DYK28" s="77"/>
      <c r="DYL28" s="78"/>
      <c r="DYM28" s="77"/>
      <c r="DYN28" s="78"/>
      <c r="DYO28" s="77"/>
      <c r="DYP28" s="78"/>
      <c r="DYQ28" s="77"/>
      <c r="DYR28" s="78"/>
      <c r="DYS28" s="77"/>
      <c r="DYT28" s="78"/>
      <c r="DYU28" s="77"/>
      <c r="DYV28" s="78"/>
      <c r="DYW28" s="77"/>
      <c r="DYX28" s="78"/>
      <c r="DYY28" s="77"/>
      <c r="DYZ28" s="78"/>
      <c r="DZA28" s="77"/>
      <c r="DZB28" s="78"/>
      <c r="DZC28" s="77"/>
      <c r="DZD28" s="78"/>
      <c r="DZE28" s="77"/>
      <c r="DZF28" s="78"/>
      <c r="DZG28" s="77"/>
      <c r="DZH28" s="78"/>
      <c r="DZI28" s="77"/>
      <c r="DZJ28" s="78"/>
      <c r="DZK28" s="77"/>
      <c r="DZL28" s="78"/>
      <c r="DZM28" s="77"/>
      <c r="DZN28" s="78"/>
      <c r="DZO28" s="77"/>
      <c r="DZP28" s="78"/>
      <c r="DZQ28" s="77"/>
      <c r="DZR28" s="78"/>
      <c r="DZS28" s="77"/>
      <c r="DZT28" s="78"/>
      <c r="DZU28" s="77"/>
      <c r="DZV28" s="78"/>
      <c r="DZW28" s="77"/>
      <c r="DZX28" s="78"/>
      <c r="DZY28" s="77"/>
      <c r="DZZ28" s="78"/>
      <c r="EAA28" s="77"/>
      <c r="EAB28" s="78"/>
      <c r="EAC28" s="77"/>
      <c r="EAD28" s="78"/>
      <c r="EAE28" s="77"/>
      <c r="EAF28" s="78"/>
      <c r="EAG28" s="77"/>
      <c r="EAH28" s="78"/>
      <c r="EAI28" s="77"/>
      <c r="EAJ28" s="78"/>
      <c r="EAK28" s="77"/>
      <c r="EAL28" s="78"/>
      <c r="EAM28" s="77"/>
      <c r="EAN28" s="78"/>
      <c r="EAO28" s="77"/>
      <c r="EAP28" s="78"/>
      <c r="EAQ28" s="77"/>
      <c r="EAR28" s="78"/>
      <c r="EAS28" s="77"/>
      <c r="EAT28" s="78"/>
      <c r="EAU28" s="77"/>
      <c r="EAV28" s="78"/>
      <c r="EAW28" s="77"/>
      <c r="EAX28" s="78"/>
      <c r="EAY28" s="77"/>
      <c r="EAZ28" s="78"/>
      <c r="EBA28" s="77"/>
      <c r="EBB28" s="78"/>
      <c r="EBC28" s="77"/>
      <c r="EBD28" s="78"/>
      <c r="EBE28" s="77"/>
      <c r="EBF28" s="78"/>
      <c r="EBG28" s="77"/>
      <c r="EBH28" s="78"/>
      <c r="EBI28" s="77"/>
      <c r="EBJ28" s="78"/>
      <c r="EBK28" s="77"/>
      <c r="EBL28" s="78"/>
      <c r="EBM28" s="77"/>
      <c r="EBN28" s="78"/>
      <c r="EBO28" s="77"/>
      <c r="EBP28" s="78"/>
      <c r="EBQ28" s="77"/>
      <c r="EBR28" s="78"/>
      <c r="EBS28" s="77"/>
      <c r="EBT28" s="78"/>
      <c r="EBU28" s="77"/>
      <c r="EBV28" s="78"/>
      <c r="EBW28" s="77"/>
      <c r="EBX28" s="78"/>
      <c r="EBY28" s="77"/>
      <c r="EBZ28" s="78"/>
      <c r="ECA28" s="77"/>
      <c r="ECB28" s="78"/>
      <c r="ECC28" s="77"/>
      <c r="ECD28" s="78"/>
      <c r="ECE28" s="77"/>
      <c r="ECF28" s="78"/>
      <c r="ECG28" s="77"/>
      <c r="ECH28" s="78"/>
      <c r="ECI28" s="77"/>
      <c r="ECJ28" s="78"/>
      <c r="ECK28" s="77"/>
      <c r="ECL28" s="78"/>
      <c r="ECM28" s="77"/>
      <c r="ECN28" s="78"/>
      <c r="ECO28" s="77"/>
      <c r="ECP28" s="78"/>
      <c r="ECQ28" s="77"/>
      <c r="ECR28" s="78"/>
      <c r="ECS28" s="77"/>
      <c r="ECT28" s="78"/>
      <c r="ECU28" s="77"/>
      <c r="ECV28" s="78"/>
      <c r="ECW28" s="77"/>
      <c r="ECX28" s="78"/>
      <c r="ECY28" s="77"/>
      <c r="ECZ28" s="78"/>
      <c r="EDA28" s="77"/>
      <c r="EDB28" s="78"/>
      <c r="EDC28" s="77"/>
      <c r="EDD28" s="78"/>
      <c r="EDE28" s="77"/>
      <c r="EDF28" s="78"/>
      <c r="EDG28" s="77"/>
      <c r="EDH28" s="78"/>
      <c r="EDI28" s="77"/>
      <c r="EDJ28" s="78"/>
      <c r="EDK28" s="77"/>
      <c r="EDL28" s="78"/>
      <c r="EDM28" s="77"/>
      <c r="EDN28" s="78"/>
      <c r="EDO28" s="77"/>
      <c r="EDP28" s="78"/>
      <c r="EDQ28" s="77"/>
      <c r="EDR28" s="78"/>
      <c r="EDS28" s="77"/>
      <c r="EDT28" s="78"/>
      <c r="EDU28" s="77"/>
      <c r="EDV28" s="78"/>
      <c r="EDW28" s="77"/>
      <c r="EDX28" s="78"/>
      <c r="EDY28" s="77"/>
      <c r="EDZ28" s="78"/>
      <c r="EEA28" s="77"/>
      <c r="EEB28" s="78"/>
      <c r="EEC28" s="77"/>
      <c r="EED28" s="78"/>
      <c r="EEE28" s="77"/>
      <c r="EEF28" s="78"/>
      <c r="EEG28" s="77"/>
      <c r="EEH28" s="78"/>
      <c r="EEI28" s="77"/>
      <c r="EEJ28" s="78"/>
      <c r="EEK28" s="77"/>
      <c r="EEL28" s="78"/>
      <c r="EEM28" s="77"/>
      <c r="EEN28" s="78"/>
      <c r="EEO28" s="77"/>
      <c r="EEP28" s="78"/>
      <c r="EEQ28" s="77"/>
      <c r="EER28" s="78"/>
      <c r="EES28" s="77"/>
      <c r="EET28" s="78"/>
      <c r="EEU28" s="77"/>
      <c r="EEV28" s="78"/>
      <c r="EEW28" s="77"/>
      <c r="EEX28" s="78"/>
      <c r="EEY28" s="77"/>
      <c r="EEZ28" s="78"/>
      <c r="EFA28" s="77"/>
      <c r="EFB28" s="78"/>
      <c r="EFC28" s="77"/>
      <c r="EFD28" s="78"/>
      <c r="EFE28" s="77"/>
      <c r="EFF28" s="78"/>
      <c r="EFG28" s="77"/>
      <c r="EFH28" s="78"/>
      <c r="EFI28" s="77"/>
      <c r="EFJ28" s="78"/>
      <c r="EFK28" s="77"/>
      <c r="EFL28" s="78"/>
      <c r="EFM28" s="77"/>
      <c r="EFN28" s="78"/>
      <c r="EFO28" s="77"/>
      <c r="EFP28" s="78"/>
      <c r="EFQ28" s="77"/>
      <c r="EFR28" s="78"/>
      <c r="EFS28" s="77"/>
      <c r="EFT28" s="78"/>
      <c r="EFU28" s="77"/>
      <c r="EFV28" s="78"/>
      <c r="EFW28" s="77"/>
      <c r="EFX28" s="78"/>
      <c r="EFY28" s="77"/>
      <c r="EFZ28" s="78"/>
      <c r="EGA28" s="77"/>
      <c r="EGB28" s="78"/>
      <c r="EGC28" s="77"/>
      <c r="EGD28" s="78"/>
      <c r="EGE28" s="77"/>
      <c r="EGF28" s="78"/>
      <c r="EGG28" s="77"/>
      <c r="EGH28" s="78"/>
      <c r="EGI28" s="77"/>
      <c r="EGJ28" s="78"/>
      <c r="EGK28" s="77"/>
      <c r="EGL28" s="78"/>
      <c r="EGM28" s="77"/>
      <c r="EGN28" s="78"/>
      <c r="EGO28" s="77"/>
      <c r="EGP28" s="78"/>
      <c r="EGQ28" s="77"/>
      <c r="EGR28" s="78"/>
      <c r="EGS28" s="77"/>
      <c r="EGT28" s="78"/>
      <c r="EGU28" s="77"/>
      <c r="EGV28" s="78"/>
      <c r="EGW28" s="77"/>
      <c r="EGX28" s="78"/>
      <c r="EGY28" s="77"/>
      <c r="EGZ28" s="78"/>
      <c r="EHA28" s="77"/>
      <c r="EHB28" s="78"/>
      <c r="EHC28" s="77"/>
      <c r="EHD28" s="78"/>
      <c r="EHE28" s="77"/>
      <c r="EHF28" s="78"/>
      <c r="EHG28" s="77"/>
      <c r="EHH28" s="78"/>
      <c r="EHI28" s="77"/>
      <c r="EHJ28" s="78"/>
      <c r="EHK28" s="77"/>
      <c r="EHL28" s="78"/>
      <c r="EHM28" s="77"/>
      <c r="EHN28" s="78"/>
      <c r="EHO28" s="77"/>
      <c r="EHP28" s="78"/>
      <c r="EHQ28" s="77"/>
      <c r="EHR28" s="78"/>
      <c r="EHS28" s="77"/>
      <c r="EHT28" s="78"/>
      <c r="EHU28" s="77"/>
      <c r="EHV28" s="78"/>
      <c r="EHW28" s="77"/>
      <c r="EHX28" s="78"/>
      <c r="EHY28" s="77"/>
      <c r="EHZ28" s="78"/>
      <c r="EIA28" s="77"/>
      <c r="EIB28" s="78"/>
      <c r="EIC28" s="77"/>
      <c r="EID28" s="78"/>
      <c r="EIE28" s="77"/>
      <c r="EIF28" s="78"/>
      <c r="EIG28" s="77"/>
      <c r="EIH28" s="78"/>
      <c r="EII28" s="77"/>
      <c r="EIJ28" s="78"/>
      <c r="EIK28" s="77"/>
      <c r="EIL28" s="78"/>
      <c r="EIM28" s="77"/>
      <c r="EIN28" s="78"/>
      <c r="EIO28" s="77"/>
      <c r="EIP28" s="78"/>
      <c r="EIQ28" s="77"/>
      <c r="EIR28" s="78"/>
      <c r="EIS28" s="77"/>
      <c r="EIT28" s="78"/>
      <c r="EIU28" s="77"/>
      <c r="EIV28" s="78"/>
      <c r="EIW28" s="77"/>
      <c r="EIX28" s="78"/>
      <c r="EIY28" s="77"/>
      <c r="EIZ28" s="78"/>
      <c r="EJA28" s="77"/>
      <c r="EJB28" s="78"/>
      <c r="EJC28" s="77"/>
      <c r="EJD28" s="78"/>
      <c r="EJE28" s="77"/>
      <c r="EJF28" s="78"/>
      <c r="EJG28" s="77"/>
      <c r="EJH28" s="78"/>
      <c r="EJI28" s="77"/>
      <c r="EJJ28" s="78"/>
      <c r="EJK28" s="77"/>
      <c r="EJL28" s="78"/>
      <c r="EJM28" s="77"/>
      <c r="EJN28" s="78"/>
      <c r="EJO28" s="77"/>
      <c r="EJP28" s="78"/>
      <c r="EJQ28" s="77"/>
      <c r="EJR28" s="78"/>
      <c r="EJS28" s="77"/>
      <c r="EJT28" s="78"/>
      <c r="EJU28" s="77"/>
      <c r="EJV28" s="78"/>
      <c r="EJW28" s="77"/>
      <c r="EJX28" s="78"/>
      <c r="EJY28" s="77"/>
      <c r="EJZ28" s="78"/>
      <c r="EKA28" s="77"/>
      <c r="EKB28" s="78"/>
      <c r="EKC28" s="77"/>
      <c r="EKD28" s="78"/>
      <c r="EKE28" s="77"/>
      <c r="EKF28" s="78"/>
      <c r="EKG28" s="77"/>
      <c r="EKH28" s="78"/>
      <c r="EKI28" s="77"/>
      <c r="EKJ28" s="78"/>
      <c r="EKK28" s="77"/>
      <c r="EKL28" s="78"/>
      <c r="EKM28" s="77"/>
      <c r="EKN28" s="78"/>
      <c r="EKO28" s="77"/>
      <c r="EKP28" s="78"/>
      <c r="EKQ28" s="77"/>
      <c r="EKR28" s="78"/>
      <c r="EKS28" s="77"/>
      <c r="EKT28" s="78"/>
      <c r="EKU28" s="77"/>
      <c r="EKV28" s="78"/>
      <c r="EKW28" s="77"/>
      <c r="EKX28" s="78"/>
      <c r="EKY28" s="77"/>
      <c r="EKZ28" s="78"/>
      <c r="ELA28" s="77"/>
      <c r="ELB28" s="78"/>
      <c r="ELC28" s="77"/>
      <c r="ELD28" s="78"/>
      <c r="ELE28" s="77"/>
      <c r="ELF28" s="78"/>
      <c r="ELG28" s="77"/>
      <c r="ELH28" s="78"/>
      <c r="ELI28" s="77"/>
      <c r="ELJ28" s="78"/>
      <c r="ELK28" s="77"/>
      <c r="ELL28" s="78"/>
      <c r="ELM28" s="77"/>
      <c r="ELN28" s="78"/>
      <c r="ELO28" s="77"/>
      <c r="ELP28" s="78"/>
      <c r="ELQ28" s="77"/>
      <c r="ELR28" s="78"/>
      <c r="ELS28" s="77"/>
      <c r="ELT28" s="78"/>
      <c r="ELU28" s="77"/>
      <c r="ELV28" s="78"/>
      <c r="ELW28" s="77"/>
      <c r="ELX28" s="78"/>
      <c r="ELY28" s="77"/>
      <c r="ELZ28" s="78"/>
      <c r="EMA28" s="77"/>
      <c r="EMB28" s="78"/>
      <c r="EMC28" s="77"/>
      <c r="EMD28" s="78"/>
      <c r="EME28" s="77"/>
      <c r="EMF28" s="78"/>
      <c r="EMG28" s="77"/>
      <c r="EMH28" s="78"/>
      <c r="EMI28" s="77"/>
      <c r="EMJ28" s="78"/>
      <c r="EMK28" s="77"/>
      <c r="EML28" s="78"/>
      <c r="EMM28" s="77"/>
      <c r="EMN28" s="78"/>
      <c r="EMO28" s="77"/>
      <c r="EMP28" s="78"/>
      <c r="EMQ28" s="77"/>
      <c r="EMR28" s="78"/>
      <c r="EMS28" s="77"/>
      <c r="EMT28" s="78"/>
      <c r="EMU28" s="77"/>
      <c r="EMV28" s="78"/>
      <c r="EMW28" s="77"/>
      <c r="EMX28" s="78"/>
      <c r="EMY28" s="77"/>
      <c r="EMZ28" s="78"/>
      <c r="ENA28" s="77"/>
      <c r="ENB28" s="78"/>
      <c r="ENC28" s="77"/>
      <c r="END28" s="78"/>
      <c r="ENE28" s="77"/>
      <c r="ENF28" s="78"/>
      <c r="ENG28" s="77"/>
      <c r="ENH28" s="78"/>
      <c r="ENI28" s="77"/>
      <c r="ENJ28" s="78"/>
      <c r="ENK28" s="77"/>
      <c r="ENL28" s="78"/>
      <c r="ENM28" s="77"/>
      <c r="ENN28" s="78"/>
      <c r="ENO28" s="77"/>
      <c r="ENP28" s="78"/>
      <c r="ENQ28" s="77"/>
      <c r="ENR28" s="78"/>
      <c r="ENS28" s="77"/>
      <c r="ENT28" s="78"/>
      <c r="ENU28" s="77"/>
      <c r="ENV28" s="78"/>
      <c r="ENW28" s="77"/>
      <c r="ENX28" s="78"/>
      <c r="ENY28" s="77"/>
      <c r="ENZ28" s="78"/>
      <c r="EOA28" s="77"/>
      <c r="EOB28" s="78"/>
      <c r="EOC28" s="77"/>
      <c r="EOD28" s="78"/>
      <c r="EOE28" s="77"/>
      <c r="EOF28" s="78"/>
      <c r="EOG28" s="77"/>
      <c r="EOH28" s="78"/>
      <c r="EOI28" s="77"/>
      <c r="EOJ28" s="78"/>
      <c r="EOK28" s="77"/>
      <c r="EOL28" s="78"/>
      <c r="EOM28" s="77"/>
      <c r="EON28" s="78"/>
      <c r="EOO28" s="77"/>
      <c r="EOP28" s="78"/>
      <c r="EOQ28" s="77"/>
      <c r="EOR28" s="78"/>
      <c r="EOS28" s="77"/>
      <c r="EOT28" s="78"/>
      <c r="EOU28" s="77"/>
      <c r="EOV28" s="78"/>
      <c r="EOW28" s="77"/>
      <c r="EOX28" s="78"/>
      <c r="EOY28" s="77"/>
      <c r="EOZ28" s="78"/>
      <c r="EPA28" s="77"/>
      <c r="EPB28" s="78"/>
      <c r="EPC28" s="77"/>
      <c r="EPD28" s="78"/>
      <c r="EPE28" s="77"/>
      <c r="EPF28" s="78"/>
      <c r="EPG28" s="77"/>
      <c r="EPH28" s="78"/>
      <c r="EPI28" s="77"/>
      <c r="EPJ28" s="78"/>
      <c r="EPK28" s="77"/>
      <c r="EPL28" s="78"/>
      <c r="EPM28" s="77"/>
      <c r="EPN28" s="78"/>
      <c r="EPO28" s="77"/>
      <c r="EPP28" s="78"/>
      <c r="EPQ28" s="77"/>
      <c r="EPR28" s="78"/>
      <c r="EPS28" s="77"/>
      <c r="EPT28" s="78"/>
      <c r="EPU28" s="77"/>
      <c r="EPV28" s="78"/>
      <c r="EPW28" s="77"/>
      <c r="EPX28" s="78"/>
      <c r="EPY28" s="77"/>
      <c r="EPZ28" s="78"/>
      <c r="EQA28" s="77"/>
      <c r="EQB28" s="78"/>
      <c r="EQC28" s="77"/>
      <c r="EQD28" s="78"/>
      <c r="EQE28" s="77"/>
      <c r="EQF28" s="78"/>
      <c r="EQG28" s="77"/>
      <c r="EQH28" s="78"/>
      <c r="EQI28" s="77"/>
      <c r="EQJ28" s="78"/>
      <c r="EQK28" s="77"/>
      <c r="EQL28" s="78"/>
      <c r="EQM28" s="77"/>
      <c r="EQN28" s="78"/>
      <c r="EQO28" s="77"/>
      <c r="EQP28" s="78"/>
      <c r="EQQ28" s="77"/>
      <c r="EQR28" s="78"/>
      <c r="EQS28" s="77"/>
      <c r="EQT28" s="78"/>
      <c r="EQU28" s="77"/>
      <c r="EQV28" s="78"/>
      <c r="EQW28" s="77"/>
      <c r="EQX28" s="78"/>
      <c r="EQY28" s="77"/>
      <c r="EQZ28" s="78"/>
      <c r="ERA28" s="77"/>
      <c r="ERB28" s="78"/>
      <c r="ERC28" s="77"/>
      <c r="ERD28" s="78"/>
      <c r="ERE28" s="77"/>
      <c r="ERF28" s="78"/>
      <c r="ERG28" s="77"/>
      <c r="ERH28" s="78"/>
      <c r="ERI28" s="77"/>
      <c r="ERJ28" s="78"/>
      <c r="ERK28" s="77"/>
      <c r="ERL28" s="78"/>
      <c r="ERM28" s="77"/>
      <c r="ERN28" s="78"/>
      <c r="ERO28" s="77"/>
      <c r="ERP28" s="78"/>
      <c r="ERQ28" s="77"/>
      <c r="ERR28" s="78"/>
      <c r="ERS28" s="77"/>
      <c r="ERT28" s="78"/>
      <c r="ERU28" s="77"/>
      <c r="ERV28" s="78"/>
      <c r="ERW28" s="77"/>
      <c r="ERX28" s="78"/>
      <c r="ERY28" s="77"/>
      <c r="ERZ28" s="78"/>
      <c r="ESA28" s="77"/>
      <c r="ESB28" s="78"/>
      <c r="ESC28" s="77"/>
      <c r="ESD28" s="78"/>
      <c r="ESE28" s="77"/>
      <c r="ESF28" s="78"/>
      <c r="ESG28" s="77"/>
      <c r="ESH28" s="78"/>
      <c r="ESI28" s="77"/>
      <c r="ESJ28" s="78"/>
      <c r="ESK28" s="77"/>
      <c r="ESL28" s="78"/>
      <c r="ESM28" s="77"/>
      <c r="ESN28" s="78"/>
      <c r="ESO28" s="77"/>
      <c r="ESP28" s="78"/>
      <c r="ESQ28" s="77"/>
      <c r="ESR28" s="78"/>
      <c r="ESS28" s="77"/>
      <c r="EST28" s="78"/>
      <c r="ESU28" s="77"/>
      <c r="ESV28" s="78"/>
      <c r="ESW28" s="77"/>
      <c r="ESX28" s="78"/>
      <c r="ESY28" s="77"/>
      <c r="ESZ28" s="78"/>
      <c r="ETA28" s="77"/>
      <c r="ETB28" s="78"/>
      <c r="ETC28" s="77"/>
      <c r="ETD28" s="78"/>
      <c r="ETE28" s="77"/>
      <c r="ETF28" s="78"/>
      <c r="ETG28" s="77"/>
      <c r="ETH28" s="78"/>
      <c r="ETI28" s="77"/>
      <c r="ETJ28" s="78"/>
      <c r="ETK28" s="77"/>
      <c r="ETL28" s="78"/>
      <c r="ETM28" s="77"/>
      <c r="ETN28" s="78"/>
      <c r="ETO28" s="77"/>
      <c r="ETP28" s="78"/>
      <c r="ETQ28" s="77"/>
      <c r="ETR28" s="78"/>
      <c r="ETS28" s="77"/>
      <c r="ETT28" s="78"/>
      <c r="ETU28" s="77"/>
      <c r="ETV28" s="78"/>
      <c r="ETW28" s="77"/>
      <c r="ETX28" s="78"/>
      <c r="ETY28" s="77"/>
      <c r="ETZ28" s="78"/>
      <c r="EUA28" s="77"/>
      <c r="EUB28" s="78"/>
      <c r="EUC28" s="77"/>
      <c r="EUD28" s="78"/>
      <c r="EUE28" s="77"/>
      <c r="EUF28" s="78"/>
      <c r="EUG28" s="77"/>
      <c r="EUH28" s="78"/>
      <c r="EUI28" s="77"/>
      <c r="EUJ28" s="78"/>
      <c r="EUK28" s="77"/>
      <c r="EUL28" s="78"/>
      <c r="EUM28" s="77"/>
      <c r="EUN28" s="78"/>
      <c r="EUO28" s="77"/>
      <c r="EUP28" s="78"/>
      <c r="EUQ28" s="77"/>
      <c r="EUR28" s="78"/>
      <c r="EUS28" s="77"/>
      <c r="EUT28" s="78"/>
      <c r="EUU28" s="77"/>
      <c r="EUV28" s="78"/>
      <c r="EUW28" s="77"/>
      <c r="EUX28" s="78"/>
      <c r="EUY28" s="77"/>
      <c r="EUZ28" s="78"/>
      <c r="EVA28" s="77"/>
      <c r="EVB28" s="78"/>
      <c r="EVC28" s="77"/>
      <c r="EVD28" s="78"/>
      <c r="EVE28" s="77"/>
      <c r="EVF28" s="78"/>
      <c r="EVG28" s="77"/>
      <c r="EVH28" s="78"/>
      <c r="EVI28" s="77"/>
      <c r="EVJ28" s="78"/>
      <c r="EVK28" s="77"/>
      <c r="EVL28" s="78"/>
      <c r="EVM28" s="77"/>
      <c r="EVN28" s="78"/>
      <c r="EVO28" s="77"/>
      <c r="EVP28" s="78"/>
      <c r="EVQ28" s="77"/>
      <c r="EVR28" s="78"/>
      <c r="EVS28" s="77"/>
      <c r="EVT28" s="78"/>
      <c r="EVU28" s="77"/>
      <c r="EVV28" s="78"/>
      <c r="EVW28" s="77"/>
      <c r="EVX28" s="78"/>
      <c r="EVY28" s="77"/>
      <c r="EVZ28" s="78"/>
      <c r="EWA28" s="77"/>
      <c r="EWB28" s="78"/>
      <c r="EWC28" s="77"/>
      <c r="EWD28" s="78"/>
      <c r="EWE28" s="77"/>
      <c r="EWF28" s="78"/>
      <c r="EWG28" s="77"/>
      <c r="EWH28" s="78"/>
      <c r="EWI28" s="77"/>
      <c r="EWJ28" s="78"/>
      <c r="EWK28" s="77"/>
      <c r="EWL28" s="78"/>
      <c r="EWM28" s="77"/>
      <c r="EWN28" s="78"/>
      <c r="EWO28" s="77"/>
      <c r="EWP28" s="78"/>
      <c r="EWQ28" s="77"/>
      <c r="EWR28" s="78"/>
      <c r="EWS28" s="77"/>
      <c r="EWT28" s="78"/>
      <c r="EWU28" s="77"/>
      <c r="EWV28" s="78"/>
      <c r="EWW28" s="77"/>
      <c r="EWX28" s="78"/>
      <c r="EWY28" s="77"/>
      <c r="EWZ28" s="78"/>
      <c r="EXA28" s="77"/>
      <c r="EXB28" s="78"/>
      <c r="EXC28" s="77"/>
      <c r="EXD28" s="78"/>
      <c r="EXE28" s="77"/>
      <c r="EXF28" s="78"/>
      <c r="EXG28" s="77"/>
      <c r="EXH28" s="78"/>
      <c r="EXI28" s="77"/>
      <c r="EXJ28" s="78"/>
      <c r="EXK28" s="77"/>
      <c r="EXL28" s="78"/>
      <c r="EXM28" s="77"/>
      <c r="EXN28" s="78"/>
      <c r="EXO28" s="77"/>
      <c r="EXP28" s="78"/>
      <c r="EXQ28" s="77"/>
      <c r="EXR28" s="78"/>
      <c r="EXS28" s="77"/>
      <c r="EXT28" s="78"/>
      <c r="EXU28" s="77"/>
      <c r="EXV28" s="78"/>
      <c r="EXW28" s="77"/>
      <c r="EXX28" s="78"/>
      <c r="EXY28" s="77"/>
      <c r="EXZ28" s="78"/>
      <c r="EYA28" s="77"/>
      <c r="EYB28" s="78"/>
      <c r="EYC28" s="77"/>
      <c r="EYD28" s="78"/>
      <c r="EYE28" s="77"/>
      <c r="EYF28" s="78"/>
      <c r="EYG28" s="77"/>
      <c r="EYH28" s="78"/>
      <c r="EYI28" s="77"/>
      <c r="EYJ28" s="78"/>
      <c r="EYK28" s="77"/>
      <c r="EYL28" s="78"/>
      <c r="EYM28" s="77"/>
      <c r="EYN28" s="78"/>
      <c r="EYO28" s="77"/>
      <c r="EYP28" s="78"/>
      <c r="EYQ28" s="77"/>
      <c r="EYR28" s="78"/>
      <c r="EYS28" s="77"/>
      <c r="EYT28" s="78"/>
      <c r="EYU28" s="77"/>
      <c r="EYV28" s="78"/>
      <c r="EYW28" s="77"/>
      <c r="EYX28" s="78"/>
      <c r="EYY28" s="77"/>
      <c r="EYZ28" s="78"/>
      <c r="EZA28" s="77"/>
      <c r="EZB28" s="78"/>
      <c r="EZC28" s="77"/>
      <c r="EZD28" s="78"/>
      <c r="EZE28" s="77"/>
      <c r="EZF28" s="78"/>
      <c r="EZG28" s="77"/>
      <c r="EZH28" s="78"/>
      <c r="EZI28" s="77"/>
      <c r="EZJ28" s="78"/>
      <c r="EZK28" s="77"/>
      <c r="EZL28" s="78"/>
      <c r="EZM28" s="77"/>
      <c r="EZN28" s="78"/>
      <c r="EZO28" s="77"/>
      <c r="EZP28" s="78"/>
      <c r="EZQ28" s="77"/>
      <c r="EZR28" s="78"/>
      <c r="EZS28" s="77"/>
      <c r="EZT28" s="78"/>
      <c r="EZU28" s="77"/>
      <c r="EZV28" s="78"/>
      <c r="EZW28" s="77"/>
      <c r="EZX28" s="78"/>
      <c r="EZY28" s="77"/>
      <c r="EZZ28" s="78"/>
      <c r="FAA28" s="77"/>
      <c r="FAB28" s="78"/>
      <c r="FAC28" s="77"/>
      <c r="FAD28" s="78"/>
      <c r="FAE28" s="77"/>
      <c r="FAF28" s="78"/>
      <c r="FAG28" s="77"/>
      <c r="FAH28" s="78"/>
      <c r="FAI28" s="77"/>
      <c r="FAJ28" s="78"/>
      <c r="FAK28" s="77"/>
      <c r="FAL28" s="78"/>
      <c r="FAM28" s="77"/>
      <c r="FAN28" s="78"/>
      <c r="FAO28" s="77"/>
      <c r="FAP28" s="78"/>
      <c r="FAQ28" s="77"/>
      <c r="FAR28" s="78"/>
      <c r="FAS28" s="77"/>
      <c r="FAT28" s="78"/>
      <c r="FAU28" s="77"/>
      <c r="FAV28" s="78"/>
      <c r="FAW28" s="77"/>
      <c r="FAX28" s="78"/>
      <c r="FAY28" s="77"/>
      <c r="FAZ28" s="78"/>
      <c r="FBA28" s="77"/>
      <c r="FBB28" s="78"/>
      <c r="FBC28" s="77"/>
      <c r="FBD28" s="78"/>
      <c r="FBE28" s="77"/>
      <c r="FBF28" s="78"/>
      <c r="FBG28" s="77"/>
      <c r="FBH28" s="78"/>
      <c r="FBI28" s="77"/>
      <c r="FBJ28" s="78"/>
      <c r="FBK28" s="77"/>
      <c r="FBL28" s="78"/>
      <c r="FBM28" s="77"/>
      <c r="FBN28" s="78"/>
      <c r="FBO28" s="77"/>
      <c r="FBP28" s="78"/>
      <c r="FBQ28" s="77"/>
      <c r="FBR28" s="78"/>
      <c r="FBS28" s="77"/>
      <c r="FBT28" s="78"/>
      <c r="FBU28" s="77"/>
      <c r="FBV28" s="78"/>
      <c r="FBW28" s="77"/>
      <c r="FBX28" s="78"/>
      <c r="FBY28" s="77"/>
      <c r="FBZ28" s="78"/>
      <c r="FCA28" s="77"/>
      <c r="FCB28" s="78"/>
      <c r="FCC28" s="77"/>
      <c r="FCD28" s="78"/>
      <c r="FCE28" s="77"/>
      <c r="FCF28" s="78"/>
      <c r="FCG28" s="77"/>
      <c r="FCH28" s="78"/>
      <c r="FCI28" s="77"/>
      <c r="FCJ28" s="78"/>
      <c r="FCK28" s="77"/>
      <c r="FCL28" s="78"/>
      <c r="FCM28" s="77"/>
      <c r="FCN28" s="78"/>
      <c r="FCO28" s="77"/>
      <c r="FCP28" s="78"/>
      <c r="FCQ28" s="77"/>
      <c r="FCR28" s="78"/>
      <c r="FCS28" s="77"/>
      <c r="FCT28" s="78"/>
      <c r="FCU28" s="77"/>
      <c r="FCV28" s="78"/>
      <c r="FCW28" s="77"/>
      <c r="FCX28" s="78"/>
      <c r="FCY28" s="77"/>
      <c r="FCZ28" s="78"/>
      <c r="FDA28" s="77"/>
      <c r="FDB28" s="78"/>
      <c r="FDC28" s="77"/>
      <c r="FDD28" s="78"/>
      <c r="FDE28" s="77"/>
      <c r="FDF28" s="78"/>
      <c r="FDG28" s="77"/>
      <c r="FDH28" s="78"/>
      <c r="FDI28" s="77"/>
      <c r="FDJ28" s="78"/>
      <c r="FDK28" s="77"/>
      <c r="FDL28" s="78"/>
      <c r="FDM28" s="77"/>
      <c r="FDN28" s="78"/>
      <c r="FDO28" s="77"/>
      <c r="FDP28" s="78"/>
      <c r="FDQ28" s="77"/>
      <c r="FDR28" s="78"/>
      <c r="FDS28" s="77"/>
      <c r="FDT28" s="78"/>
      <c r="FDU28" s="77"/>
      <c r="FDV28" s="78"/>
      <c r="FDW28" s="77"/>
      <c r="FDX28" s="78"/>
      <c r="FDY28" s="77"/>
      <c r="FDZ28" s="78"/>
      <c r="FEA28" s="77"/>
      <c r="FEB28" s="78"/>
      <c r="FEC28" s="77"/>
      <c r="FED28" s="78"/>
      <c r="FEE28" s="77"/>
      <c r="FEF28" s="78"/>
      <c r="FEG28" s="77"/>
      <c r="FEH28" s="78"/>
      <c r="FEI28" s="77"/>
      <c r="FEJ28" s="78"/>
      <c r="FEK28" s="77"/>
      <c r="FEL28" s="78"/>
      <c r="FEM28" s="77"/>
      <c r="FEN28" s="78"/>
      <c r="FEO28" s="77"/>
      <c r="FEP28" s="78"/>
      <c r="FEQ28" s="77"/>
      <c r="FER28" s="78"/>
      <c r="FES28" s="77"/>
      <c r="FET28" s="78"/>
      <c r="FEU28" s="77"/>
      <c r="FEV28" s="78"/>
      <c r="FEW28" s="77"/>
      <c r="FEX28" s="78"/>
      <c r="FEY28" s="77"/>
      <c r="FEZ28" s="78"/>
      <c r="FFA28" s="77"/>
      <c r="FFB28" s="78"/>
      <c r="FFC28" s="77"/>
      <c r="FFD28" s="78"/>
      <c r="FFE28" s="77"/>
      <c r="FFF28" s="78"/>
      <c r="FFG28" s="77"/>
      <c r="FFH28" s="78"/>
      <c r="FFI28" s="77"/>
      <c r="FFJ28" s="78"/>
      <c r="FFK28" s="77"/>
      <c r="FFL28" s="78"/>
      <c r="FFM28" s="77"/>
      <c r="FFN28" s="78"/>
      <c r="FFO28" s="77"/>
      <c r="FFP28" s="78"/>
      <c r="FFQ28" s="77"/>
      <c r="FFR28" s="78"/>
      <c r="FFS28" s="77"/>
      <c r="FFT28" s="78"/>
      <c r="FFU28" s="77"/>
      <c r="FFV28" s="78"/>
      <c r="FFW28" s="77"/>
      <c r="FFX28" s="78"/>
      <c r="FFY28" s="77"/>
      <c r="FFZ28" s="78"/>
      <c r="FGA28" s="77"/>
      <c r="FGB28" s="78"/>
      <c r="FGC28" s="77"/>
      <c r="FGD28" s="78"/>
      <c r="FGE28" s="77"/>
      <c r="FGF28" s="78"/>
      <c r="FGG28" s="77"/>
      <c r="FGH28" s="78"/>
      <c r="FGI28" s="77"/>
      <c r="FGJ28" s="78"/>
      <c r="FGK28" s="77"/>
      <c r="FGL28" s="78"/>
      <c r="FGM28" s="77"/>
      <c r="FGN28" s="78"/>
      <c r="FGO28" s="77"/>
      <c r="FGP28" s="78"/>
      <c r="FGQ28" s="77"/>
      <c r="FGR28" s="78"/>
      <c r="FGS28" s="77"/>
      <c r="FGT28" s="78"/>
      <c r="FGU28" s="77"/>
      <c r="FGV28" s="78"/>
      <c r="FGW28" s="77"/>
      <c r="FGX28" s="78"/>
      <c r="FGY28" s="77"/>
      <c r="FGZ28" s="78"/>
      <c r="FHA28" s="77"/>
      <c r="FHB28" s="78"/>
      <c r="FHC28" s="77"/>
      <c r="FHD28" s="78"/>
      <c r="FHE28" s="77"/>
      <c r="FHF28" s="78"/>
      <c r="FHG28" s="77"/>
      <c r="FHH28" s="78"/>
      <c r="FHI28" s="77"/>
      <c r="FHJ28" s="78"/>
      <c r="FHK28" s="77"/>
      <c r="FHL28" s="78"/>
      <c r="FHM28" s="77"/>
      <c r="FHN28" s="78"/>
      <c r="FHO28" s="77"/>
      <c r="FHP28" s="78"/>
      <c r="FHQ28" s="77"/>
      <c r="FHR28" s="78"/>
      <c r="FHS28" s="77"/>
      <c r="FHT28" s="78"/>
      <c r="FHU28" s="77"/>
      <c r="FHV28" s="78"/>
      <c r="FHW28" s="77"/>
      <c r="FHX28" s="78"/>
      <c r="FHY28" s="77"/>
      <c r="FHZ28" s="78"/>
      <c r="FIA28" s="77"/>
      <c r="FIB28" s="78"/>
      <c r="FIC28" s="77"/>
      <c r="FID28" s="78"/>
      <c r="FIE28" s="77"/>
      <c r="FIF28" s="78"/>
      <c r="FIG28" s="77"/>
      <c r="FIH28" s="78"/>
      <c r="FII28" s="77"/>
      <c r="FIJ28" s="78"/>
      <c r="FIK28" s="77"/>
      <c r="FIL28" s="78"/>
      <c r="FIM28" s="77"/>
      <c r="FIN28" s="78"/>
      <c r="FIO28" s="77"/>
      <c r="FIP28" s="78"/>
      <c r="FIQ28" s="77"/>
      <c r="FIR28" s="78"/>
      <c r="FIS28" s="77"/>
      <c r="FIT28" s="78"/>
      <c r="FIU28" s="77"/>
      <c r="FIV28" s="78"/>
      <c r="FIW28" s="77"/>
      <c r="FIX28" s="78"/>
      <c r="FIY28" s="77"/>
      <c r="FIZ28" s="78"/>
      <c r="FJA28" s="77"/>
      <c r="FJB28" s="78"/>
      <c r="FJC28" s="77"/>
      <c r="FJD28" s="78"/>
      <c r="FJE28" s="77"/>
      <c r="FJF28" s="78"/>
      <c r="FJG28" s="77"/>
      <c r="FJH28" s="78"/>
      <c r="FJI28" s="77"/>
      <c r="FJJ28" s="78"/>
      <c r="FJK28" s="77"/>
      <c r="FJL28" s="78"/>
      <c r="FJM28" s="77"/>
      <c r="FJN28" s="78"/>
      <c r="FJO28" s="77"/>
      <c r="FJP28" s="78"/>
      <c r="FJQ28" s="77"/>
      <c r="FJR28" s="78"/>
      <c r="FJS28" s="77"/>
      <c r="FJT28" s="78"/>
      <c r="FJU28" s="77"/>
      <c r="FJV28" s="78"/>
      <c r="FJW28" s="77"/>
      <c r="FJX28" s="78"/>
      <c r="FJY28" s="77"/>
      <c r="FJZ28" s="78"/>
      <c r="FKA28" s="77"/>
      <c r="FKB28" s="78"/>
      <c r="FKC28" s="77"/>
      <c r="FKD28" s="78"/>
      <c r="FKE28" s="77"/>
      <c r="FKF28" s="78"/>
      <c r="FKG28" s="77"/>
      <c r="FKH28" s="78"/>
      <c r="FKI28" s="77"/>
      <c r="FKJ28" s="78"/>
      <c r="FKK28" s="77"/>
      <c r="FKL28" s="78"/>
      <c r="FKM28" s="77"/>
      <c r="FKN28" s="78"/>
      <c r="FKO28" s="77"/>
      <c r="FKP28" s="78"/>
      <c r="FKQ28" s="77"/>
      <c r="FKR28" s="78"/>
      <c r="FKS28" s="77"/>
      <c r="FKT28" s="78"/>
      <c r="FKU28" s="77"/>
      <c r="FKV28" s="78"/>
      <c r="FKW28" s="77"/>
      <c r="FKX28" s="78"/>
      <c r="FKY28" s="77"/>
      <c r="FKZ28" s="78"/>
      <c r="FLA28" s="77"/>
      <c r="FLB28" s="78"/>
      <c r="FLC28" s="77"/>
      <c r="FLD28" s="78"/>
      <c r="FLE28" s="77"/>
      <c r="FLF28" s="78"/>
      <c r="FLG28" s="77"/>
      <c r="FLH28" s="78"/>
      <c r="FLI28" s="77"/>
      <c r="FLJ28" s="78"/>
      <c r="FLK28" s="77"/>
      <c r="FLL28" s="78"/>
      <c r="FLM28" s="77"/>
      <c r="FLN28" s="78"/>
      <c r="FLO28" s="77"/>
      <c r="FLP28" s="78"/>
      <c r="FLQ28" s="77"/>
      <c r="FLR28" s="78"/>
      <c r="FLS28" s="77"/>
      <c r="FLT28" s="78"/>
      <c r="FLU28" s="77"/>
      <c r="FLV28" s="78"/>
      <c r="FLW28" s="77"/>
      <c r="FLX28" s="78"/>
      <c r="FLY28" s="77"/>
      <c r="FLZ28" s="78"/>
      <c r="FMA28" s="77"/>
      <c r="FMB28" s="78"/>
      <c r="FMC28" s="77"/>
      <c r="FMD28" s="78"/>
      <c r="FME28" s="77"/>
      <c r="FMF28" s="78"/>
      <c r="FMG28" s="77"/>
      <c r="FMH28" s="78"/>
      <c r="FMI28" s="77"/>
      <c r="FMJ28" s="78"/>
      <c r="FMK28" s="77"/>
      <c r="FML28" s="78"/>
      <c r="FMM28" s="77"/>
      <c r="FMN28" s="78"/>
      <c r="FMO28" s="77"/>
      <c r="FMP28" s="78"/>
      <c r="FMQ28" s="77"/>
      <c r="FMR28" s="78"/>
      <c r="FMS28" s="77"/>
      <c r="FMT28" s="78"/>
      <c r="FMU28" s="77"/>
      <c r="FMV28" s="78"/>
      <c r="FMW28" s="77"/>
      <c r="FMX28" s="78"/>
      <c r="FMY28" s="77"/>
      <c r="FMZ28" s="78"/>
      <c r="FNA28" s="77"/>
      <c r="FNB28" s="78"/>
      <c r="FNC28" s="77"/>
      <c r="FND28" s="78"/>
      <c r="FNE28" s="77"/>
      <c r="FNF28" s="78"/>
      <c r="FNG28" s="77"/>
      <c r="FNH28" s="78"/>
      <c r="FNI28" s="77"/>
      <c r="FNJ28" s="78"/>
      <c r="FNK28" s="77"/>
      <c r="FNL28" s="78"/>
      <c r="FNM28" s="77"/>
      <c r="FNN28" s="78"/>
      <c r="FNO28" s="77"/>
      <c r="FNP28" s="78"/>
      <c r="FNQ28" s="77"/>
      <c r="FNR28" s="78"/>
      <c r="FNS28" s="77"/>
      <c r="FNT28" s="78"/>
      <c r="FNU28" s="77"/>
      <c r="FNV28" s="78"/>
      <c r="FNW28" s="77"/>
      <c r="FNX28" s="78"/>
      <c r="FNY28" s="77"/>
      <c r="FNZ28" s="78"/>
      <c r="FOA28" s="77"/>
      <c r="FOB28" s="78"/>
      <c r="FOC28" s="77"/>
      <c r="FOD28" s="78"/>
      <c r="FOE28" s="77"/>
      <c r="FOF28" s="78"/>
      <c r="FOG28" s="77"/>
      <c r="FOH28" s="78"/>
      <c r="FOI28" s="77"/>
      <c r="FOJ28" s="78"/>
      <c r="FOK28" s="77"/>
      <c r="FOL28" s="78"/>
      <c r="FOM28" s="77"/>
      <c r="FON28" s="78"/>
      <c r="FOO28" s="77"/>
      <c r="FOP28" s="78"/>
      <c r="FOQ28" s="77"/>
      <c r="FOR28" s="78"/>
      <c r="FOS28" s="77"/>
      <c r="FOT28" s="78"/>
      <c r="FOU28" s="77"/>
      <c r="FOV28" s="78"/>
      <c r="FOW28" s="77"/>
      <c r="FOX28" s="78"/>
      <c r="FOY28" s="77"/>
      <c r="FOZ28" s="78"/>
      <c r="FPA28" s="77"/>
      <c r="FPB28" s="78"/>
      <c r="FPC28" s="77"/>
      <c r="FPD28" s="78"/>
      <c r="FPE28" s="77"/>
      <c r="FPF28" s="78"/>
      <c r="FPG28" s="77"/>
      <c r="FPH28" s="78"/>
      <c r="FPI28" s="77"/>
      <c r="FPJ28" s="78"/>
      <c r="FPK28" s="77"/>
      <c r="FPL28" s="78"/>
      <c r="FPM28" s="77"/>
      <c r="FPN28" s="78"/>
      <c r="FPO28" s="77"/>
      <c r="FPP28" s="78"/>
      <c r="FPQ28" s="77"/>
      <c r="FPR28" s="78"/>
      <c r="FPS28" s="77"/>
      <c r="FPT28" s="78"/>
      <c r="FPU28" s="77"/>
      <c r="FPV28" s="78"/>
      <c r="FPW28" s="77"/>
      <c r="FPX28" s="78"/>
      <c r="FPY28" s="77"/>
      <c r="FPZ28" s="78"/>
      <c r="FQA28" s="77"/>
      <c r="FQB28" s="78"/>
      <c r="FQC28" s="77"/>
      <c r="FQD28" s="78"/>
      <c r="FQE28" s="77"/>
      <c r="FQF28" s="78"/>
      <c r="FQG28" s="77"/>
      <c r="FQH28" s="78"/>
      <c r="FQI28" s="77"/>
      <c r="FQJ28" s="78"/>
      <c r="FQK28" s="77"/>
      <c r="FQL28" s="78"/>
      <c r="FQM28" s="77"/>
      <c r="FQN28" s="78"/>
      <c r="FQO28" s="77"/>
      <c r="FQP28" s="78"/>
      <c r="FQQ28" s="77"/>
      <c r="FQR28" s="78"/>
      <c r="FQS28" s="77"/>
      <c r="FQT28" s="78"/>
      <c r="FQU28" s="77"/>
      <c r="FQV28" s="78"/>
      <c r="FQW28" s="77"/>
      <c r="FQX28" s="78"/>
      <c r="FQY28" s="77"/>
      <c r="FQZ28" s="78"/>
      <c r="FRA28" s="77"/>
      <c r="FRB28" s="78"/>
      <c r="FRC28" s="77"/>
      <c r="FRD28" s="78"/>
      <c r="FRE28" s="77"/>
      <c r="FRF28" s="78"/>
      <c r="FRG28" s="77"/>
      <c r="FRH28" s="78"/>
      <c r="FRI28" s="77"/>
      <c r="FRJ28" s="78"/>
      <c r="FRK28" s="77"/>
      <c r="FRL28" s="78"/>
      <c r="FRM28" s="77"/>
      <c r="FRN28" s="78"/>
      <c r="FRO28" s="77"/>
      <c r="FRP28" s="78"/>
      <c r="FRQ28" s="77"/>
      <c r="FRR28" s="78"/>
      <c r="FRS28" s="77"/>
      <c r="FRT28" s="78"/>
      <c r="FRU28" s="77"/>
      <c r="FRV28" s="78"/>
      <c r="FRW28" s="77"/>
      <c r="FRX28" s="78"/>
      <c r="FRY28" s="77"/>
      <c r="FRZ28" s="78"/>
      <c r="FSA28" s="77"/>
      <c r="FSB28" s="78"/>
      <c r="FSC28" s="77"/>
      <c r="FSD28" s="78"/>
      <c r="FSE28" s="77"/>
      <c r="FSF28" s="78"/>
      <c r="FSG28" s="77"/>
      <c r="FSH28" s="78"/>
      <c r="FSI28" s="77"/>
      <c r="FSJ28" s="78"/>
      <c r="FSK28" s="77"/>
      <c r="FSL28" s="78"/>
      <c r="FSM28" s="77"/>
      <c r="FSN28" s="78"/>
      <c r="FSO28" s="77"/>
      <c r="FSP28" s="78"/>
      <c r="FSQ28" s="77"/>
      <c r="FSR28" s="78"/>
      <c r="FSS28" s="77"/>
      <c r="FST28" s="78"/>
      <c r="FSU28" s="77"/>
      <c r="FSV28" s="78"/>
      <c r="FSW28" s="77"/>
      <c r="FSX28" s="78"/>
      <c r="FSY28" s="77"/>
      <c r="FSZ28" s="78"/>
      <c r="FTA28" s="77"/>
      <c r="FTB28" s="78"/>
      <c r="FTC28" s="77"/>
      <c r="FTD28" s="78"/>
      <c r="FTE28" s="77"/>
      <c r="FTF28" s="78"/>
      <c r="FTG28" s="77"/>
      <c r="FTH28" s="78"/>
      <c r="FTI28" s="77"/>
      <c r="FTJ28" s="78"/>
      <c r="FTK28" s="77"/>
      <c r="FTL28" s="78"/>
      <c r="FTM28" s="77"/>
      <c r="FTN28" s="78"/>
      <c r="FTO28" s="77"/>
      <c r="FTP28" s="78"/>
      <c r="FTQ28" s="77"/>
      <c r="FTR28" s="78"/>
      <c r="FTS28" s="77"/>
      <c r="FTT28" s="78"/>
      <c r="FTU28" s="77"/>
      <c r="FTV28" s="78"/>
      <c r="FTW28" s="77"/>
      <c r="FTX28" s="78"/>
      <c r="FTY28" s="77"/>
      <c r="FTZ28" s="78"/>
      <c r="FUA28" s="77"/>
      <c r="FUB28" s="78"/>
      <c r="FUC28" s="77"/>
      <c r="FUD28" s="78"/>
      <c r="FUE28" s="77"/>
      <c r="FUF28" s="78"/>
      <c r="FUG28" s="77"/>
      <c r="FUH28" s="78"/>
      <c r="FUI28" s="77"/>
      <c r="FUJ28" s="78"/>
      <c r="FUK28" s="77"/>
      <c r="FUL28" s="78"/>
      <c r="FUM28" s="77"/>
      <c r="FUN28" s="78"/>
      <c r="FUO28" s="77"/>
      <c r="FUP28" s="78"/>
      <c r="FUQ28" s="77"/>
      <c r="FUR28" s="78"/>
      <c r="FUS28" s="77"/>
      <c r="FUT28" s="78"/>
      <c r="FUU28" s="77"/>
      <c r="FUV28" s="78"/>
      <c r="FUW28" s="77"/>
      <c r="FUX28" s="78"/>
      <c r="FUY28" s="77"/>
      <c r="FUZ28" s="78"/>
      <c r="FVA28" s="77"/>
      <c r="FVB28" s="78"/>
      <c r="FVC28" s="77"/>
      <c r="FVD28" s="78"/>
      <c r="FVE28" s="77"/>
      <c r="FVF28" s="78"/>
      <c r="FVG28" s="77"/>
      <c r="FVH28" s="78"/>
      <c r="FVI28" s="77"/>
      <c r="FVJ28" s="78"/>
      <c r="FVK28" s="77"/>
      <c r="FVL28" s="78"/>
      <c r="FVM28" s="77"/>
      <c r="FVN28" s="78"/>
      <c r="FVO28" s="77"/>
      <c r="FVP28" s="78"/>
      <c r="FVQ28" s="77"/>
      <c r="FVR28" s="78"/>
      <c r="FVS28" s="77"/>
      <c r="FVT28" s="78"/>
      <c r="FVU28" s="77"/>
      <c r="FVV28" s="78"/>
      <c r="FVW28" s="77"/>
      <c r="FVX28" s="78"/>
      <c r="FVY28" s="77"/>
      <c r="FVZ28" s="78"/>
      <c r="FWA28" s="77"/>
      <c r="FWB28" s="78"/>
      <c r="FWC28" s="77"/>
      <c r="FWD28" s="78"/>
      <c r="FWE28" s="77"/>
      <c r="FWF28" s="78"/>
      <c r="FWG28" s="77"/>
      <c r="FWH28" s="78"/>
      <c r="FWI28" s="77"/>
      <c r="FWJ28" s="78"/>
      <c r="FWK28" s="77"/>
      <c r="FWL28" s="78"/>
      <c r="FWM28" s="77"/>
      <c r="FWN28" s="78"/>
      <c r="FWO28" s="77"/>
      <c r="FWP28" s="78"/>
      <c r="FWQ28" s="77"/>
      <c r="FWR28" s="78"/>
      <c r="FWS28" s="77"/>
      <c r="FWT28" s="78"/>
      <c r="FWU28" s="77"/>
      <c r="FWV28" s="78"/>
      <c r="FWW28" s="77"/>
      <c r="FWX28" s="78"/>
      <c r="FWY28" s="77"/>
      <c r="FWZ28" s="78"/>
      <c r="FXA28" s="77"/>
      <c r="FXB28" s="78"/>
      <c r="FXC28" s="77"/>
      <c r="FXD28" s="78"/>
      <c r="FXE28" s="77"/>
      <c r="FXF28" s="78"/>
      <c r="FXG28" s="77"/>
      <c r="FXH28" s="78"/>
      <c r="FXI28" s="77"/>
      <c r="FXJ28" s="78"/>
      <c r="FXK28" s="77"/>
      <c r="FXL28" s="78"/>
      <c r="FXM28" s="77"/>
      <c r="FXN28" s="78"/>
      <c r="FXO28" s="77"/>
      <c r="FXP28" s="78"/>
      <c r="FXQ28" s="77"/>
      <c r="FXR28" s="78"/>
      <c r="FXS28" s="77"/>
      <c r="FXT28" s="78"/>
      <c r="FXU28" s="77"/>
      <c r="FXV28" s="78"/>
      <c r="FXW28" s="77"/>
      <c r="FXX28" s="78"/>
      <c r="FXY28" s="77"/>
      <c r="FXZ28" s="78"/>
      <c r="FYA28" s="77"/>
      <c r="FYB28" s="78"/>
      <c r="FYC28" s="77"/>
      <c r="FYD28" s="78"/>
      <c r="FYE28" s="77"/>
      <c r="FYF28" s="78"/>
      <c r="FYG28" s="77"/>
      <c r="FYH28" s="78"/>
      <c r="FYI28" s="77"/>
      <c r="FYJ28" s="78"/>
      <c r="FYK28" s="77"/>
      <c r="FYL28" s="78"/>
      <c r="FYM28" s="77"/>
      <c r="FYN28" s="78"/>
      <c r="FYO28" s="77"/>
      <c r="FYP28" s="78"/>
      <c r="FYQ28" s="77"/>
      <c r="FYR28" s="78"/>
      <c r="FYS28" s="77"/>
      <c r="FYT28" s="78"/>
      <c r="FYU28" s="77"/>
      <c r="FYV28" s="78"/>
      <c r="FYW28" s="77"/>
      <c r="FYX28" s="78"/>
      <c r="FYY28" s="77"/>
      <c r="FYZ28" s="78"/>
      <c r="FZA28" s="77"/>
      <c r="FZB28" s="78"/>
      <c r="FZC28" s="77"/>
      <c r="FZD28" s="78"/>
      <c r="FZE28" s="77"/>
      <c r="FZF28" s="78"/>
      <c r="FZG28" s="77"/>
      <c r="FZH28" s="78"/>
      <c r="FZI28" s="77"/>
      <c r="FZJ28" s="78"/>
      <c r="FZK28" s="77"/>
      <c r="FZL28" s="78"/>
      <c r="FZM28" s="77"/>
      <c r="FZN28" s="78"/>
      <c r="FZO28" s="77"/>
      <c r="FZP28" s="78"/>
      <c r="FZQ28" s="77"/>
      <c r="FZR28" s="78"/>
      <c r="FZS28" s="77"/>
      <c r="FZT28" s="78"/>
      <c r="FZU28" s="77"/>
      <c r="FZV28" s="78"/>
      <c r="FZW28" s="77"/>
      <c r="FZX28" s="78"/>
      <c r="FZY28" s="77"/>
      <c r="FZZ28" s="78"/>
      <c r="GAA28" s="77"/>
      <c r="GAB28" s="78"/>
      <c r="GAC28" s="77"/>
      <c r="GAD28" s="78"/>
      <c r="GAE28" s="77"/>
      <c r="GAF28" s="78"/>
      <c r="GAG28" s="77"/>
      <c r="GAH28" s="78"/>
      <c r="GAI28" s="77"/>
      <c r="GAJ28" s="78"/>
      <c r="GAK28" s="77"/>
      <c r="GAL28" s="78"/>
      <c r="GAM28" s="77"/>
      <c r="GAN28" s="78"/>
      <c r="GAO28" s="77"/>
      <c r="GAP28" s="78"/>
      <c r="GAQ28" s="77"/>
      <c r="GAR28" s="78"/>
      <c r="GAS28" s="77"/>
      <c r="GAT28" s="78"/>
      <c r="GAU28" s="77"/>
      <c r="GAV28" s="78"/>
      <c r="GAW28" s="77"/>
      <c r="GAX28" s="78"/>
      <c r="GAY28" s="77"/>
      <c r="GAZ28" s="78"/>
      <c r="GBA28" s="77"/>
      <c r="GBB28" s="78"/>
      <c r="GBC28" s="77"/>
      <c r="GBD28" s="78"/>
      <c r="GBE28" s="77"/>
      <c r="GBF28" s="78"/>
      <c r="GBG28" s="77"/>
      <c r="GBH28" s="78"/>
      <c r="GBI28" s="77"/>
      <c r="GBJ28" s="78"/>
      <c r="GBK28" s="77"/>
      <c r="GBL28" s="78"/>
      <c r="GBM28" s="77"/>
      <c r="GBN28" s="78"/>
      <c r="GBO28" s="77"/>
      <c r="GBP28" s="78"/>
      <c r="GBQ28" s="77"/>
      <c r="GBR28" s="78"/>
      <c r="GBS28" s="77"/>
      <c r="GBT28" s="78"/>
      <c r="GBU28" s="77"/>
      <c r="GBV28" s="78"/>
      <c r="GBW28" s="77"/>
      <c r="GBX28" s="78"/>
      <c r="GBY28" s="77"/>
      <c r="GBZ28" s="78"/>
      <c r="GCA28" s="77"/>
      <c r="GCB28" s="78"/>
      <c r="GCC28" s="77"/>
      <c r="GCD28" s="78"/>
      <c r="GCE28" s="77"/>
      <c r="GCF28" s="78"/>
      <c r="GCG28" s="77"/>
      <c r="GCH28" s="78"/>
      <c r="GCI28" s="77"/>
      <c r="GCJ28" s="78"/>
      <c r="GCK28" s="77"/>
      <c r="GCL28" s="78"/>
      <c r="GCM28" s="77"/>
      <c r="GCN28" s="78"/>
      <c r="GCO28" s="77"/>
      <c r="GCP28" s="78"/>
      <c r="GCQ28" s="77"/>
      <c r="GCR28" s="78"/>
      <c r="GCS28" s="77"/>
      <c r="GCT28" s="78"/>
      <c r="GCU28" s="77"/>
      <c r="GCV28" s="78"/>
      <c r="GCW28" s="77"/>
      <c r="GCX28" s="78"/>
      <c r="GCY28" s="77"/>
      <c r="GCZ28" s="78"/>
      <c r="GDA28" s="77"/>
      <c r="GDB28" s="78"/>
      <c r="GDC28" s="77"/>
      <c r="GDD28" s="78"/>
      <c r="GDE28" s="77"/>
      <c r="GDF28" s="78"/>
      <c r="GDG28" s="77"/>
      <c r="GDH28" s="78"/>
      <c r="GDI28" s="77"/>
      <c r="GDJ28" s="78"/>
      <c r="GDK28" s="77"/>
      <c r="GDL28" s="78"/>
      <c r="GDM28" s="77"/>
      <c r="GDN28" s="78"/>
      <c r="GDO28" s="77"/>
      <c r="GDP28" s="78"/>
      <c r="GDQ28" s="77"/>
      <c r="GDR28" s="78"/>
      <c r="GDS28" s="77"/>
      <c r="GDT28" s="78"/>
      <c r="GDU28" s="77"/>
      <c r="GDV28" s="78"/>
      <c r="GDW28" s="77"/>
      <c r="GDX28" s="78"/>
      <c r="GDY28" s="77"/>
      <c r="GDZ28" s="78"/>
      <c r="GEA28" s="77"/>
      <c r="GEB28" s="78"/>
      <c r="GEC28" s="77"/>
      <c r="GED28" s="78"/>
      <c r="GEE28" s="77"/>
      <c r="GEF28" s="78"/>
      <c r="GEG28" s="77"/>
      <c r="GEH28" s="78"/>
      <c r="GEI28" s="77"/>
      <c r="GEJ28" s="78"/>
      <c r="GEK28" s="77"/>
      <c r="GEL28" s="78"/>
      <c r="GEM28" s="77"/>
      <c r="GEN28" s="78"/>
      <c r="GEO28" s="77"/>
      <c r="GEP28" s="78"/>
      <c r="GEQ28" s="77"/>
      <c r="GER28" s="78"/>
      <c r="GES28" s="77"/>
      <c r="GET28" s="78"/>
      <c r="GEU28" s="77"/>
      <c r="GEV28" s="78"/>
      <c r="GEW28" s="77"/>
      <c r="GEX28" s="78"/>
      <c r="GEY28" s="77"/>
      <c r="GEZ28" s="78"/>
      <c r="GFA28" s="77"/>
      <c r="GFB28" s="78"/>
      <c r="GFC28" s="77"/>
      <c r="GFD28" s="78"/>
      <c r="GFE28" s="77"/>
      <c r="GFF28" s="78"/>
      <c r="GFG28" s="77"/>
      <c r="GFH28" s="78"/>
      <c r="GFI28" s="77"/>
      <c r="GFJ28" s="78"/>
      <c r="GFK28" s="77"/>
      <c r="GFL28" s="78"/>
      <c r="GFM28" s="77"/>
      <c r="GFN28" s="78"/>
      <c r="GFO28" s="77"/>
      <c r="GFP28" s="78"/>
      <c r="GFQ28" s="77"/>
      <c r="GFR28" s="78"/>
      <c r="GFS28" s="77"/>
      <c r="GFT28" s="78"/>
      <c r="GFU28" s="77"/>
      <c r="GFV28" s="78"/>
      <c r="GFW28" s="77"/>
      <c r="GFX28" s="78"/>
      <c r="GFY28" s="77"/>
      <c r="GFZ28" s="78"/>
      <c r="GGA28" s="77"/>
      <c r="GGB28" s="78"/>
      <c r="GGC28" s="77"/>
      <c r="GGD28" s="78"/>
      <c r="GGE28" s="77"/>
      <c r="GGF28" s="78"/>
      <c r="GGG28" s="77"/>
      <c r="GGH28" s="78"/>
      <c r="GGI28" s="77"/>
      <c r="GGJ28" s="78"/>
      <c r="GGK28" s="77"/>
      <c r="GGL28" s="78"/>
      <c r="GGM28" s="77"/>
      <c r="GGN28" s="78"/>
      <c r="GGO28" s="77"/>
      <c r="GGP28" s="78"/>
      <c r="GGQ28" s="77"/>
      <c r="GGR28" s="78"/>
      <c r="GGS28" s="77"/>
      <c r="GGT28" s="78"/>
      <c r="GGU28" s="77"/>
      <c r="GGV28" s="78"/>
      <c r="GGW28" s="77"/>
      <c r="GGX28" s="78"/>
      <c r="GGY28" s="77"/>
      <c r="GGZ28" s="78"/>
      <c r="GHA28" s="77"/>
      <c r="GHB28" s="78"/>
      <c r="GHC28" s="77"/>
      <c r="GHD28" s="78"/>
      <c r="GHE28" s="77"/>
      <c r="GHF28" s="78"/>
      <c r="GHG28" s="77"/>
      <c r="GHH28" s="78"/>
      <c r="GHI28" s="77"/>
      <c r="GHJ28" s="78"/>
      <c r="GHK28" s="77"/>
      <c r="GHL28" s="78"/>
      <c r="GHM28" s="77"/>
      <c r="GHN28" s="78"/>
      <c r="GHO28" s="77"/>
      <c r="GHP28" s="78"/>
      <c r="GHQ28" s="77"/>
      <c r="GHR28" s="78"/>
      <c r="GHS28" s="77"/>
      <c r="GHT28" s="78"/>
      <c r="GHU28" s="77"/>
      <c r="GHV28" s="78"/>
      <c r="GHW28" s="77"/>
      <c r="GHX28" s="78"/>
      <c r="GHY28" s="77"/>
      <c r="GHZ28" s="78"/>
      <c r="GIA28" s="77"/>
      <c r="GIB28" s="78"/>
      <c r="GIC28" s="77"/>
      <c r="GID28" s="78"/>
      <c r="GIE28" s="77"/>
      <c r="GIF28" s="78"/>
      <c r="GIG28" s="77"/>
      <c r="GIH28" s="78"/>
      <c r="GII28" s="77"/>
      <c r="GIJ28" s="78"/>
      <c r="GIK28" s="77"/>
      <c r="GIL28" s="78"/>
      <c r="GIM28" s="77"/>
      <c r="GIN28" s="78"/>
      <c r="GIO28" s="77"/>
      <c r="GIP28" s="78"/>
      <c r="GIQ28" s="77"/>
      <c r="GIR28" s="78"/>
      <c r="GIS28" s="77"/>
      <c r="GIT28" s="78"/>
      <c r="GIU28" s="77"/>
      <c r="GIV28" s="78"/>
      <c r="GIW28" s="77"/>
      <c r="GIX28" s="78"/>
      <c r="GIY28" s="77"/>
      <c r="GIZ28" s="78"/>
      <c r="GJA28" s="77"/>
      <c r="GJB28" s="78"/>
      <c r="GJC28" s="77"/>
      <c r="GJD28" s="78"/>
      <c r="GJE28" s="77"/>
      <c r="GJF28" s="78"/>
      <c r="GJG28" s="77"/>
      <c r="GJH28" s="78"/>
      <c r="GJI28" s="77"/>
      <c r="GJJ28" s="78"/>
      <c r="GJK28" s="77"/>
      <c r="GJL28" s="78"/>
      <c r="GJM28" s="77"/>
      <c r="GJN28" s="78"/>
      <c r="GJO28" s="77"/>
      <c r="GJP28" s="78"/>
      <c r="GJQ28" s="77"/>
      <c r="GJR28" s="78"/>
      <c r="GJS28" s="77"/>
      <c r="GJT28" s="78"/>
      <c r="GJU28" s="77"/>
      <c r="GJV28" s="78"/>
      <c r="GJW28" s="77"/>
      <c r="GJX28" s="78"/>
      <c r="GJY28" s="77"/>
      <c r="GJZ28" s="78"/>
      <c r="GKA28" s="77"/>
      <c r="GKB28" s="78"/>
      <c r="GKC28" s="77"/>
      <c r="GKD28" s="78"/>
      <c r="GKE28" s="77"/>
      <c r="GKF28" s="78"/>
      <c r="GKG28" s="77"/>
      <c r="GKH28" s="78"/>
      <c r="GKI28" s="77"/>
      <c r="GKJ28" s="78"/>
      <c r="GKK28" s="77"/>
      <c r="GKL28" s="78"/>
      <c r="GKM28" s="77"/>
      <c r="GKN28" s="78"/>
      <c r="GKO28" s="77"/>
      <c r="GKP28" s="78"/>
      <c r="GKQ28" s="77"/>
      <c r="GKR28" s="78"/>
      <c r="GKS28" s="77"/>
      <c r="GKT28" s="78"/>
      <c r="GKU28" s="77"/>
      <c r="GKV28" s="78"/>
      <c r="GKW28" s="77"/>
      <c r="GKX28" s="78"/>
      <c r="GKY28" s="77"/>
      <c r="GKZ28" s="78"/>
      <c r="GLA28" s="77"/>
      <c r="GLB28" s="78"/>
      <c r="GLC28" s="77"/>
      <c r="GLD28" s="78"/>
      <c r="GLE28" s="77"/>
      <c r="GLF28" s="78"/>
      <c r="GLG28" s="77"/>
      <c r="GLH28" s="78"/>
      <c r="GLI28" s="77"/>
      <c r="GLJ28" s="78"/>
      <c r="GLK28" s="77"/>
      <c r="GLL28" s="78"/>
      <c r="GLM28" s="77"/>
      <c r="GLN28" s="78"/>
      <c r="GLO28" s="77"/>
      <c r="GLP28" s="78"/>
      <c r="GLQ28" s="77"/>
      <c r="GLR28" s="78"/>
      <c r="GLS28" s="77"/>
      <c r="GLT28" s="78"/>
      <c r="GLU28" s="77"/>
      <c r="GLV28" s="78"/>
      <c r="GLW28" s="77"/>
      <c r="GLX28" s="78"/>
      <c r="GLY28" s="77"/>
      <c r="GLZ28" s="78"/>
      <c r="GMA28" s="77"/>
      <c r="GMB28" s="78"/>
      <c r="GMC28" s="77"/>
      <c r="GMD28" s="78"/>
      <c r="GME28" s="77"/>
      <c r="GMF28" s="78"/>
      <c r="GMG28" s="77"/>
      <c r="GMH28" s="78"/>
      <c r="GMI28" s="77"/>
      <c r="GMJ28" s="78"/>
      <c r="GMK28" s="77"/>
      <c r="GML28" s="78"/>
      <c r="GMM28" s="77"/>
      <c r="GMN28" s="78"/>
      <c r="GMO28" s="77"/>
      <c r="GMP28" s="78"/>
      <c r="GMQ28" s="77"/>
      <c r="GMR28" s="78"/>
      <c r="GMS28" s="77"/>
      <c r="GMT28" s="78"/>
      <c r="GMU28" s="77"/>
      <c r="GMV28" s="78"/>
      <c r="GMW28" s="77"/>
      <c r="GMX28" s="78"/>
      <c r="GMY28" s="77"/>
      <c r="GMZ28" s="78"/>
      <c r="GNA28" s="77"/>
      <c r="GNB28" s="78"/>
      <c r="GNC28" s="77"/>
      <c r="GND28" s="78"/>
      <c r="GNE28" s="77"/>
      <c r="GNF28" s="78"/>
      <c r="GNG28" s="77"/>
      <c r="GNH28" s="78"/>
      <c r="GNI28" s="77"/>
      <c r="GNJ28" s="78"/>
      <c r="GNK28" s="77"/>
      <c r="GNL28" s="78"/>
      <c r="GNM28" s="77"/>
      <c r="GNN28" s="78"/>
      <c r="GNO28" s="77"/>
      <c r="GNP28" s="78"/>
      <c r="GNQ28" s="77"/>
      <c r="GNR28" s="78"/>
      <c r="GNS28" s="77"/>
      <c r="GNT28" s="78"/>
      <c r="GNU28" s="77"/>
      <c r="GNV28" s="78"/>
      <c r="GNW28" s="77"/>
      <c r="GNX28" s="78"/>
      <c r="GNY28" s="77"/>
      <c r="GNZ28" s="78"/>
      <c r="GOA28" s="77"/>
      <c r="GOB28" s="78"/>
      <c r="GOC28" s="77"/>
      <c r="GOD28" s="78"/>
      <c r="GOE28" s="77"/>
      <c r="GOF28" s="78"/>
      <c r="GOG28" s="77"/>
      <c r="GOH28" s="78"/>
      <c r="GOI28" s="77"/>
      <c r="GOJ28" s="78"/>
      <c r="GOK28" s="77"/>
      <c r="GOL28" s="78"/>
      <c r="GOM28" s="77"/>
      <c r="GON28" s="78"/>
      <c r="GOO28" s="77"/>
      <c r="GOP28" s="78"/>
      <c r="GOQ28" s="77"/>
      <c r="GOR28" s="78"/>
      <c r="GOS28" s="77"/>
      <c r="GOT28" s="78"/>
      <c r="GOU28" s="77"/>
      <c r="GOV28" s="78"/>
      <c r="GOW28" s="77"/>
      <c r="GOX28" s="78"/>
      <c r="GOY28" s="77"/>
      <c r="GOZ28" s="78"/>
      <c r="GPA28" s="77"/>
      <c r="GPB28" s="78"/>
      <c r="GPC28" s="77"/>
      <c r="GPD28" s="78"/>
      <c r="GPE28" s="77"/>
      <c r="GPF28" s="78"/>
      <c r="GPG28" s="77"/>
      <c r="GPH28" s="78"/>
      <c r="GPI28" s="77"/>
      <c r="GPJ28" s="78"/>
      <c r="GPK28" s="77"/>
      <c r="GPL28" s="78"/>
      <c r="GPM28" s="77"/>
      <c r="GPN28" s="78"/>
      <c r="GPO28" s="77"/>
      <c r="GPP28" s="78"/>
      <c r="GPQ28" s="77"/>
      <c r="GPR28" s="78"/>
      <c r="GPS28" s="77"/>
      <c r="GPT28" s="78"/>
      <c r="GPU28" s="77"/>
      <c r="GPV28" s="78"/>
      <c r="GPW28" s="77"/>
      <c r="GPX28" s="78"/>
      <c r="GPY28" s="77"/>
      <c r="GPZ28" s="78"/>
      <c r="GQA28" s="77"/>
      <c r="GQB28" s="78"/>
      <c r="GQC28" s="77"/>
      <c r="GQD28" s="78"/>
      <c r="GQE28" s="77"/>
      <c r="GQF28" s="78"/>
      <c r="GQG28" s="77"/>
      <c r="GQH28" s="78"/>
      <c r="GQI28" s="77"/>
      <c r="GQJ28" s="78"/>
      <c r="GQK28" s="77"/>
      <c r="GQL28" s="78"/>
      <c r="GQM28" s="77"/>
      <c r="GQN28" s="78"/>
      <c r="GQO28" s="77"/>
      <c r="GQP28" s="78"/>
      <c r="GQQ28" s="77"/>
      <c r="GQR28" s="78"/>
      <c r="GQS28" s="77"/>
      <c r="GQT28" s="78"/>
      <c r="GQU28" s="77"/>
      <c r="GQV28" s="78"/>
      <c r="GQW28" s="77"/>
      <c r="GQX28" s="78"/>
      <c r="GQY28" s="77"/>
      <c r="GQZ28" s="78"/>
      <c r="GRA28" s="77"/>
      <c r="GRB28" s="78"/>
      <c r="GRC28" s="77"/>
      <c r="GRD28" s="78"/>
      <c r="GRE28" s="77"/>
      <c r="GRF28" s="78"/>
      <c r="GRG28" s="77"/>
      <c r="GRH28" s="78"/>
      <c r="GRI28" s="77"/>
      <c r="GRJ28" s="78"/>
      <c r="GRK28" s="77"/>
      <c r="GRL28" s="78"/>
      <c r="GRM28" s="77"/>
      <c r="GRN28" s="78"/>
      <c r="GRO28" s="77"/>
      <c r="GRP28" s="78"/>
      <c r="GRQ28" s="77"/>
      <c r="GRR28" s="78"/>
      <c r="GRS28" s="77"/>
      <c r="GRT28" s="78"/>
      <c r="GRU28" s="77"/>
      <c r="GRV28" s="78"/>
      <c r="GRW28" s="77"/>
      <c r="GRX28" s="78"/>
      <c r="GRY28" s="77"/>
      <c r="GRZ28" s="78"/>
      <c r="GSA28" s="77"/>
      <c r="GSB28" s="78"/>
      <c r="GSC28" s="77"/>
      <c r="GSD28" s="78"/>
      <c r="GSE28" s="77"/>
      <c r="GSF28" s="78"/>
      <c r="GSG28" s="77"/>
      <c r="GSH28" s="78"/>
      <c r="GSI28" s="77"/>
      <c r="GSJ28" s="78"/>
      <c r="GSK28" s="77"/>
      <c r="GSL28" s="78"/>
      <c r="GSM28" s="77"/>
      <c r="GSN28" s="78"/>
      <c r="GSO28" s="77"/>
      <c r="GSP28" s="78"/>
      <c r="GSQ28" s="77"/>
      <c r="GSR28" s="78"/>
      <c r="GSS28" s="77"/>
      <c r="GST28" s="78"/>
      <c r="GSU28" s="77"/>
      <c r="GSV28" s="78"/>
      <c r="GSW28" s="77"/>
      <c r="GSX28" s="78"/>
      <c r="GSY28" s="77"/>
      <c r="GSZ28" s="78"/>
      <c r="GTA28" s="77"/>
      <c r="GTB28" s="78"/>
      <c r="GTC28" s="77"/>
      <c r="GTD28" s="78"/>
      <c r="GTE28" s="77"/>
      <c r="GTF28" s="78"/>
      <c r="GTG28" s="77"/>
      <c r="GTH28" s="78"/>
      <c r="GTI28" s="77"/>
      <c r="GTJ28" s="78"/>
      <c r="GTK28" s="77"/>
      <c r="GTL28" s="78"/>
      <c r="GTM28" s="77"/>
      <c r="GTN28" s="78"/>
      <c r="GTO28" s="77"/>
      <c r="GTP28" s="78"/>
      <c r="GTQ28" s="77"/>
      <c r="GTR28" s="78"/>
      <c r="GTS28" s="77"/>
      <c r="GTT28" s="78"/>
      <c r="GTU28" s="77"/>
      <c r="GTV28" s="78"/>
      <c r="GTW28" s="77"/>
      <c r="GTX28" s="78"/>
      <c r="GTY28" s="77"/>
      <c r="GTZ28" s="78"/>
      <c r="GUA28" s="77"/>
      <c r="GUB28" s="78"/>
      <c r="GUC28" s="77"/>
      <c r="GUD28" s="78"/>
      <c r="GUE28" s="77"/>
      <c r="GUF28" s="78"/>
      <c r="GUG28" s="77"/>
      <c r="GUH28" s="78"/>
      <c r="GUI28" s="77"/>
      <c r="GUJ28" s="78"/>
      <c r="GUK28" s="77"/>
      <c r="GUL28" s="78"/>
      <c r="GUM28" s="77"/>
      <c r="GUN28" s="78"/>
      <c r="GUO28" s="77"/>
      <c r="GUP28" s="78"/>
      <c r="GUQ28" s="77"/>
      <c r="GUR28" s="78"/>
      <c r="GUS28" s="77"/>
      <c r="GUT28" s="78"/>
      <c r="GUU28" s="77"/>
      <c r="GUV28" s="78"/>
      <c r="GUW28" s="77"/>
      <c r="GUX28" s="78"/>
      <c r="GUY28" s="77"/>
      <c r="GUZ28" s="78"/>
      <c r="GVA28" s="77"/>
      <c r="GVB28" s="78"/>
      <c r="GVC28" s="77"/>
      <c r="GVD28" s="78"/>
      <c r="GVE28" s="77"/>
      <c r="GVF28" s="78"/>
      <c r="GVG28" s="77"/>
      <c r="GVH28" s="78"/>
      <c r="GVI28" s="77"/>
      <c r="GVJ28" s="78"/>
      <c r="GVK28" s="77"/>
      <c r="GVL28" s="78"/>
      <c r="GVM28" s="77"/>
      <c r="GVN28" s="78"/>
      <c r="GVO28" s="77"/>
      <c r="GVP28" s="78"/>
      <c r="GVQ28" s="77"/>
      <c r="GVR28" s="78"/>
      <c r="GVS28" s="77"/>
      <c r="GVT28" s="78"/>
      <c r="GVU28" s="77"/>
      <c r="GVV28" s="78"/>
      <c r="GVW28" s="77"/>
      <c r="GVX28" s="78"/>
      <c r="GVY28" s="77"/>
      <c r="GVZ28" s="78"/>
      <c r="GWA28" s="77"/>
      <c r="GWB28" s="78"/>
      <c r="GWC28" s="77"/>
      <c r="GWD28" s="78"/>
      <c r="GWE28" s="77"/>
      <c r="GWF28" s="78"/>
      <c r="GWG28" s="77"/>
      <c r="GWH28" s="78"/>
      <c r="GWI28" s="77"/>
      <c r="GWJ28" s="78"/>
      <c r="GWK28" s="77"/>
      <c r="GWL28" s="78"/>
      <c r="GWM28" s="77"/>
      <c r="GWN28" s="78"/>
      <c r="GWO28" s="77"/>
      <c r="GWP28" s="78"/>
      <c r="GWQ28" s="77"/>
      <c r="GWR28" s="78"/>
      <c r="GWS28" s="77"/>
      <c r="GWT28" s="78"/>
      <c r="GWU28" s="77"/>
      <c r="GWV28" s="78"/>
      <c r="GWW28" s="77"/>
      <c r="GWX28" s="78"/>
      <c r="GWY28" s="77"/>
      <c r="GWZ28" s="78"/>
      <c r="GXA28" s="77"/>
      <c r="GXB28" s="78"/>
      <c r="GXC28" s="77"/>
      <c r="GXD28" s="78"/>
      <c r="GXE28" s="77"/>
      <c r="GXF28" s="78"/>
      <c r="GXG28" s="77"/>
      <c r="GXH28" s="78"/>
      <c r="GXI28" s="77"/>
      <c r="GXJ28" s="78"/>
      <c r="GXK28" s="77"/>
      <c r="GXL28" s="78"/>
      <c r="GXM28" s="77"/>
      <c r="GXN28" s="78"/>
      <c r="GXO28" s="77"/>
      <c r="GXP28" s="78"/>
      <c r="GXQ28" s="77"/>
      <c r="GXR28" s="78"/>
      <c r="GXS28" s="77"/>
      <c r="GXT28" s="78"/>
      <c r="GXU28" s="77"/>
      <c r="GXV28" s="78"/>
      <c r="GXW28" s="77"/>
      <c r="GXX28" s="78"/>
      <c r="GXY28" s="77"/>
      <c r="GXZ28" s="78"/>
      <c r="GYA28" s="77"/>
      <c r="GYB28" s="78"/>
      <c r="GYC28" s="77"/>
      <c r="GYD28" s="78"/>
      <c r="GYE28" s="77"/>
      <c r="GYF28" s="78"/>
      <c r="GYG28" s="77"/>
      <c r="GYH28" s="78"/>
      <c r="GYI28" s="77"/>
      <c r="GYJ28" s="78"/>
      <c r="GYK28" s="77"/>
      <c r="GYL28" s="78"/>
      <c r="GYM28" s="77"/>
      <c r="GYN28" s="78"/>
      <c r="GYO28" s="77"/>
      <c r="GYP28" s="78"/>
      <c r="GYQ28" s="77"/>
      <c r="GYR28" s="78"/>
      <c r="GYS28" s="77"/>
      <c r="GYT28" s="78"/>
      <c r="GYU28" s="77"/>
      <c r="GYV28" s="78"/>
      <c r="GYW28" s="77"/>
      <c r="GYX28" s="78"/>
      <c r="GYY28" s="77"/>
      <c r="GYZ28" s="78"/>
      <c r="GZA28" s="77"/>
      <c r="GZB28" s="78"/>
      <c r="GZC28" s="77"/>
      <c r="GZD28" s="78"/>
      <c r="GZE28" s="77"/>
      <c r="GZF28" s="78"/>
      <c r="GZG28" s="77"/>
      <c r="GZH28" s="78"/>
      <c r="GZI28" s="77"/>
      <c r="GZJ28" s="78"/>
      <c r="GZK28" s="77"/>
      <c r="GZL28" s="78"/>
      <c r="GZM28" s="77"/>
      <c r="GZN28" s="78"/>
      <c r="GZO28" s="77"/>
      <c r="GZP28" s="78"/>
      <c r="GZQ28" s="77"/>
      <c r="GZR28" s="78"/>
      <c r="GZS28" s="77"/>
      <c r="GZT28" s="78"/>
      <c r="GZU28" s="77"/>
      <c r="GZV28" s="78"/>
      <c r="GZW28" s="77"/>
      <c r="GZX28" s="78"/>
      <c r="GZY28" s="77"/>
      <c r="GZZ28" s="78"/>
      <c r="HAA28" s="77"/>
      <c r="HAB28" s="78"/>
      <c r="HAC28" s="77"/>
      <c r="HAD28" s="78"/>
      <c r="HAE28" s="77"/>
      <c r="HAF28" s="78"/>
      <c r="HAG28" s="77"/>
      <c r="HAH28" s="78"/>
      <c r="HAI28" s="77"/>
      <c r="HAJ28" s="78"/>
      <c r="HAK28" s="77"/>
      <c r="HAL28" s="78"/>
      <c r="HAM28" s="77"/>
      <c r="HAN28" s="78"/>
      <c r="HAO28" s="77"/>
      <c r="HAP28" s="78"/>
      <c r="HAQ28" s="77"/>
      <c r="HAR28" s="78"/>
      <c r="HAS28" s="77"/>
      <c r="HAT28" s="78"/>
      <c r="HAU28" s="77"/>
      <c r="HAV28" s="78"/>
      <c r="HAW28" s="77"/>
      <c r="HAX28" s="78"/>
      <c r="HAY28" s="77"/>
      <c r="HAZ28" s="78"/>
      <c r="HBA28" s="77"/>
      <c r="HBB28" s="78"/>
      <c r="HBC28" s="77"/>
      <c r="HBD28" s="78"/>
      <c r="HBE28" s="77"/>
      <c r="HBF28" s="78"/>
      <c r="HBG28" s="77"/>
      <c r="HBH28" s="78"/>
      <c r="HBI28" s="77"/>
      <c r="HBJ28" s="78"/>
      <c r="HBK28" s="77"/>
      <c r="HBL28" s="78"/>
      <c r="HBM28" s="77"/>
      <c r="HBN28" s="78"/>
      <c r="HBO28" s="77"/>
      <c r="HBP28" s="78"/>
      <c r="HBQ28" s="77"/>
      <c r="HBR28" s="78"/>
      <c r="HBS28" s="77"/>
      <c r="HBT28" s="78"/>
      <c r="HBU28" s="77"/>
      <c r="HBV28" s="78"/>
      <c r="HBW28" s="77"/>
      <c r="HBX28" s="78"/>
      <c r="HBY28" s="77"/>
      <c r="HBZ28" s="78"/>
      <c r="HCA28" s="77"/>
      <c r="HCB28" s="78"/>
      <c r="HCC28" s="77"/>
      <c r="HCD28" s="78"/>
      <c r="HCE28" s="77"/>
      <c r="HCF28" s="78"/>
      <c r="HCG28" s="77"/>
      <c r="HCH28" s="78"/>
      <c r="HCI28" s="77"/>
      <c r="HCJ28" s="78"/>
      <c r="HCK28" s="77"/>
      <c r="HCL28" s="78"/>
      <c r="HCM28" s="77"/>
      <c r="HCN28" s="78"/>
      <c r="HCO28" s="77"/>
      <c r="HCP28" s="78"/>
      <c r="HCQ28" s="77"/>
      <c r="HCR28" s="78"/>
      <c r="HCS28" s="77"/>
      <c r="HCT28" s="78"/>
      <c r="HCU28" s="77"/>
      <c r="HCV28" s="78"/>
      <c r="HCW28" s="77"/>
      <c r="HCX28" s="78"/>
      <c r="HCY28" s="77"/>
      <c r="HCZ28" s="78"/>
      <c r="HDA28" s="77"/>
      <c r="HDB28" s="78"/>
      <c r="HDC28" s="77"/>
      <c r="HDD28" s="78"/>
      <c r="HDE28" s="77"/>
      <c r="HDF28" s="78"/>
      <c r="HDG28" s="77"/>
      <c r="HDH28" s="78"/>
      <c r="HDI28" s="77"/>
      <c r="HDJ28" s="78"/>
      <c r="HDK28" s="77"/>
      <c r="HDL28" s="78"/>
      <c r="HDM28" s="77"/>
      <c r="HDN28" s="78"/>
      <c r="HDO28" s="77"/>
      <c r="HDP28" s="78"/>
      <c r="HDQ28" s="77"/>
      <c r="HDR28" s="78"/>
      <c r="HDS28" s="77"/>
      <c r="HDT28" s="78"/>
      <c r="HDU28" s="77"/>
      <c r="HDV28" s="78"/>
      <c r="HDW28" s="77"/>
      <c r="HDX28" s="78"/>
      <c r="HDY28" s="77"/>
      <c r="HDZ28" s="78"/>
      <c r="HEA28" s="77"/>
      <c r="HEB28" s="78"/>
      <c r="HEC28" s="77"/>
      <c r="HED28" s="78"/>
      <c r="HEE28" s="77"/>
      <c r="HEF28" s="78"/>
      <c r="HEG28" s="77"/>
      <c r="HEH28" s="78"/>
      <c r="HEI28" s="77"/>
      <c r="HEJ28" s="78"/>
      <c r="HEK28" s="77"/>
      <c r="HEL28" s="78"/>
      <c r="HEM28" s="77"/>
      <c r="HEN28" s="78"/>
      <c r="HEO28" s="77"/>
      <c r="HEP28" s="78"/>
      <c r="HEQ28" s="77"/>
      <c r="HER28" s="78"/>
      <c r="HES28" s="77"/>
      <c r="HET28" s="78"/>
      <c r="HEU28" s="77"/>
      <c r="HEV28" s="78"/>
      <c r="HEW28" s="77"/>
      <c r="HEX28" s="78"/>
      <c r="HEY28" s="77"/>
      <c r="HEZ28" s="78"/>
      <c r="HFA28" s="77"/>
      <c r="HFB28" s="78"/>
      <c r="HFC28" s="77"/>
      <c r="HFD28" s="78"/>
      <c r="HFE28" s="77"/>
      <c r="HFF28" s="78"/>
      <c r="HFG28" s="77"/>
      <c r="HFH28" s="78"/>
      <c r="HFI28" s="77"/>
      <c r="HFJ28" s="78"/>
      <c r="HFK28" s="77"/>
      <c r="HFL28" s="78"/>
      <c r="HFM28" s="77"/>
      <c r="HFN28" s="78"/>
      <c r="HFO28" s="77"/>
      <c r="HFP28" s="78"/>
      <c r="HFQ28" s="77"/>
      <c r="HFR28" s="78"/>
      <c r="HFS28" s="77"/>
      <c r="HFT28" s="78"/>
      <c r="HFU28" s="77"/>
      <c r="HFV28" s="78"/>
      <c r="HFW28" s="77"/>
      <c r="HFX28" s="78"/>
      <c r="HFY28" s="77"/>
      <c r="HFZ28" s="78"/>
      <c r="HGA28" s="77"/>
      <c r="HGB28" s="78"/>
      <c r="HGC28" s="77"/>
      <c r="HGD28" s="78"/>
      <c r="HGE28" s="77"/>
      <c r="HGF28" s="78"/>
      <c r="HGG28" s="77"/>
      <c r="HGH28" s="78"/>
      <c r="HGI28" s="77"/>
      <c r="HGJ28" s="78"/>
      <c r="HGK28" s="77"/>
      <c r="HGL28" s="78"/>
      <c r="HGM28" s="77"/>
      <c r="HGN28" s="78"/>
      <c r="HGO28" s="77"/>
      <c r="HGP28" s="78"/>
      <c r="HGQ28" s="77"/>
      <c r="HGR28" s="78"/>
      <c r="HGS28" s="77"/>
      <c r="HGT28" s="78"/>
      <c r="HGU28" s="77"/>
      <c r="HGV28" s="78"/>
      <c r="HGW28" s="77"/>
      <c r="HGX28" s="78"/>
      <c r="HGY28" s="77"/>
      <c r="HGZ28" s="78"/>
      <c r="HHA28" s="77"/>
      <c r="HHB28" s="78"/>
      <c r="HHC28" s="77"/>
      <c r="HHD28" s="78"/>
      <c r="HHE28" s="77"/>
      <c r="HHF28" s="78"/>
      <c r="HHG28" s="77"/>
      <c r="HHH28" s="78"/>
      <c r="HHI28" s="77"/>
      <c r="HHJ28" s="78"/>
      <c r="HHK28" s="77"/>
      <c r="HHL28" s="78"/>
      <c r="HHM28" s="77"/>
      <c r="HHN28" s="78"/>
      <c r="HHO28" s="77"/>
      <c r="HHP28" s="78"/>
      <c r="HHQ28" s="77"/>
      <c r="HHR28" s="78"/>
      <c r="HHS28" s="77"/>
      <c r="HHT28" s="78"/>
      <c r="HHU28" s="77"/>
      <c r="HHV28" s="78"/>
      <c r="HHW28" s="77"/>
      <c r="HHX28" s="78"/>
      <c r="HHY28" s="77"/>
      <c r="HHZ28" s="78"/>
      <c r="HIA28" s="77"/>
      <c r="HIB28" s="78"/>
      <c r="HIC28" s="77"/>
      <c r="HID28" s="78"/>
      <c r="HIE28" s="77"/>
      <c r="HIF28" s="78"/>
      <c r="HIG28" s="77"/>
      <c r="HIH28" s="78"/>
      <c r="HII28" s="77"/>
      <c r="HIJ28" s="78"/>
      <c r="HIK28" s="77"/>
      <c r="HIL28" s="78"/>
      <c r="HIM28" s="77"/>
      <c r="HIN28" s="78"/>
      <c r="HIO28" s="77"/>
      <c r="HIP28" s="78"/>
      <c r="HIQ28" s="77"/>
      <c r="HIR28" s="78"/>
      <c r="HIS28" s="77"/>
      <c r="HIT28" s="78"/>
      <c r="HIU28" s="77"/>
      <c r="HIV28" s="78"/>
      <c r="HIW28" s="77"/>
      <c r="HIX28" s="78"/>
      <c r="HIY28" s="77"/>
      <c r="HIZ28" s="78"/>
      <c r="HJA28" s="77"/>
      <c r="HJB28" s="78"/>
      <c r="HJC28" s="77"/>
      <c r="HJD28" s="78"/>
      <c r="HJE28" s="77"/>
      <c r="HJF28" s="78"/>
      <c r="HJG28" s="77"/>
      <c r="HJH28" s="78"/>
      <c r="HJI28" s="77"/>
      <c r="HJJ28" s="78"/>
      <c r="HJK28" s="77"/>
      <c r="HJL28" s="78"/>
      <c r="HJM28" s="77"/>
      <c r="HJN28" s="78"/>
      <c r="HJO28" s="77"/>
      <c r="HJP28" s="78"/>
      <c r="HJQ28" s="77"/>
      <c r="HJR28" s="78"/>
      <c r="HJS28" s="77"/>
      <c r="HJT28" s="78"/>
      <c r="HJU28" s="77"/>
      <c r="HJV28" s="78"/>
      <c r="HJW28" s="77"/>
      <c r="HJX28" s="78"/>
      <c r="HJY28" s="77"/>
      <c r="HJZ28" s="78"/>
      <c r="HKA28" s="77"/>
      <c r="HKB28" s="78"/>
      <c r="HKC28" s="77"/>
      <c r="HKD28" s="78"/>
      <c r="HKE28" s="77"/>
      <c r="HKF28" s="78"/>
      <c r="HKG28" s="77"/>
      <c r="HKH28" s="78"/>
      <c r="HKI28" s="77"/>
      <c r="HKJ28" s="78"/>
      <c r="HKK28" s="77"/>
      <c r="HKL28" s="78"/>
      <c r="HKM28" s="77"/>
      <c r="HKN28" s="78"/>
      <c r="HKO28" s="77"/>
      <c r="HKP28" s="78"/>
      <c r="HKQ28" s="77"/>
      <c r="HKR28" s="78"/>
      <c r="HKS28" s="77"/>
      <c r="HKT28" s="78"/>
      <c r="HKU28" s="77"/>
      <c r="HKV28" s="78"/>
      <c r="HKW28" s="77"/>
      <c r="HKX28" s="78"/>
      <c r="HKY28" s="77"/>
      <c r="HKZ28" s="78"/>
      <c r="HLA28" s="77"/>
      <c r="HLB28" s="78"/>
      <c r="HLC28" s="77"/>
      <c r="HLD28" s="78"/>
      <c r="HLE28" s="77"/>
      <c r="HLF28" s="78"/>
      <c r="HLG28" s="77"/>
      <c r="HLH28" s="78"/>
      <c r="HLI28" s="77"/>
      <c r="HLJ28" s="78"/>
      <c r="HLK28" s="77"/>
      <c r="HLL28" s="78"/>
      <c r="HLM28" s="77"/>
      <c r="HLN28" s="78"/>
      <c r="HLO28" s="77"/>
      <c r="HLP28" s="78"/>
      <c r="HLQ28" s="77"/>
      <c r="HLR28" s="78"/>
      <c r="HLS28" s="77"/>
      <c r="HLT28" s="78"/>
      <c r="HLU28" s="77"/>
      <c r="HLV28" s="78"/>
      <c r="HLW28" s="77"/>
      <c r="HLX28" s="78"/>
      <c r="HLY28" s="77"/>
      <c r="HLZ28" s="78"/>
      <c r="HMA28" s="77"/>
      <c r="HMB28" s="78"/>
      <c r="HMC28" s="77"/>
      <c r="HMD28" s="78"/>
      <c r="HME28" s="77"/>
      <c r="HMF28" s="78"/>
      <c r="HMG28" s="77"/>
      <c r="HMH28" s="78"/>
      <c r="HMI28" s="77"/>
      <c r="HMJ28" s="78"/>
      <c r="HMK28" s="77"/>
      <c r="HML28" s="78"/>
      <c r="HMM28" s="77"/>
      <c r="HMN28" s="78"/>
      <c r="HMO28" s="77"/>
      <c r="HMP28" s="78"/>
      <c r="HMQ28" s="77"/>
      <c r="HMR28" s="78"/>
      <c r="HMS28" s="77"/>
      <c r="HMT28" s="78"/>
      <c r="HMU28" s="77"/>
      <c r="HMV28" s="78"/>
      <c r="HMW28" s="77"/>
      <c r="HMX28" s="78"/>
      <c r="HMY28" s="77"/>
      <c r="HMZ28" s="78"/>
      <c r="HNA28" s="77"/>
      <c r="HNB28" s="78"/>
      <c r="HNC28" s="77"/>
      <c r="HND28" s="78"/>
      <c r="HNE28" s="77"/>
      <c r="HNF28" s="78"/>
      <c r="HNG28" s="77"/>
      <c r="HNH28" s="78"/>
      <c r="HNI28" s="77"/>
      <c r="HNJ28" s="78"/>
      <c r="HNK28" s="77"/>
      <c r="HNL28" s="78"/>
      <c r="HNM28" s="77"/>
      <c r="HNN28" s="78"/>
      <c r="HNO28" s="77"/>
      <c r="HNP28" s="78"/>
      <c r="HNQ28" s="77"/>
      <c r="HNR28" s="78"/>
      <c r="HNS28" s="77"/>
      <c r="HNT28" s="78"/>
      <c r="HNU28" s="77"/>
      <c r="HNV28" s="78"/>
      <c r="HNW28" s="77"/>
      <c r="HNX28" s="78"/>
      <c r="HNY28" s="77"/>
      <c r="HNZ28" s="78"/>
      <c r="HOA28" s="77"/>
      <c r="HOB28" s="78"/>
      <c r="HOC28" s="77"/>
      <c r="HOD28" s="78"/>
      <c r="HOE28" s="77"/>
      <c r="HOF28" s="78"/>
      <c r="HOG28" s="77"/>
      <c r="HOH28" s="78"/>
      <c r="HOI28" s="77"/>
      <c r="HOJ28" s="78"/>
      <c r="HOK28" s="77"/>
      <c r="HOL28" s="78"/>
      <c r="HOM28" s="77"/>
      <c r="HON28" s="78"/>
      <c r="HOO28" s="77"/>
      <c r="HOP28" s="78"/>
      <c r="HOQ28" s="77"/>
      <c r="HOR28" s="78"/>
      <c r="HOS28" s="77"/>
      <c r="HOT28" s="78"/>
      <c r="HOU28" s="77"/>
      <c r="HOV28" s="78"/>
      <c r="HOW28" s="77"/>
      <c r="HOX28" s="78"/>
      <c r="HOY28" s="77"/>
      <c r="HOZ28" s="78"/>
      <c r="HPA28" s="77"/>
      <c r="HPB28" s="78"/>
      <c r="HPC28" s="77"/>
      <c r="HPD28" s="78"/>
      <c r="HPE28" s="77"/>
      <c r="HPF28" s="78"/>
      <c r="HPG28" s="77"/>
      <c r="HPH28" s="78"/>
      <c r="HPI28" s="77"/>
      <c r="HPJ28" s="78"/>
      <c r="HPK28" s="77"/>
      <c r="HPL28" s="78"/>
      <c r="HPM28" s="77"/>
      <c r="HPN28" s="78"/>
      <c r="HPO28" s="77"/>
      <c r="HPP28" s="78"/>
      <c r="HPQ28" s="77"/>
      <c r="HPR28" s="78"/>
      <c r="HPS28" s="77"/>
      <c r="HPT28" s="78"/>
      <c r="HPU28" s="77"/>
      <c r="HPV28" s="78"/>
      <c r="HPW28" s="77"/>
      <c r="HPX28" s="78"/>
      <c r="HPY28" s="77"/>
      <c r="HPZ28" s="78"/>
      <c r="HQA28" s="77"/>
      <c r="HQB28" s="78"/>
      <c r="HQC28" s="77"/>
      <c r="HQD28" s="78"/>
      <c r="HQE28" s="77"/>
      <c r="HQF28" s="78"/>
      <c r="HQG28" s="77"/>
      <c r="HQH28" s="78"/>
      <c r="HQI28" s="77"/>
      <c r="HQJ28" s="78"/>
      <c r="HQK28" s="77"/>
      <c r="HQL28" s="78"/>
      <c r="HQM28" s="77"/>
      <c r="HQN28" s="78"/>
      <c r="HQO28" s="77"/>
      <c r="HQP28" s="78"/>
      <c r="HQQ28" s="77"/>
      <c r="HQR28" s="78"/>
      <c r="HQS28" s="77"/>
      <c r="HQT28" s="78"/>
      <c r="HQU28" s="77"/>
      <c r="HQV28" s="78"/>
      <c r="HQW28" s="77"/>
      <c r="HQX28" s="78"/>
      <c r="HQY28" s="77"/>
      <c r="HQZ28" s="78"/>
      <c r="HRA28" s="77"/>
      <c r="HRB28" s="78"/>
      <c r="HRC28" s="77"/>
      <c r="HRD28" s="78"/>
      <c r="HRE28" s="77"/>
      <c r="HRF28" s="78"/>
      <c r="HRG28" s="77"/>
      <c r="HRH28" s="78"/>
      <c r="HRI28" s="77"/>
      <c r="HRJ28" s="78"/>
      <c r="HRK28" s="77"/>
      <c r="HRL28" s="78"/>
      <c r="HRM28" s="77"/>
      <c r="HRN28" s="78"/>
      <c r="HRO28" s="77"/>
      <c r="HRP28" s="78"/>
      <c r="HRQ28" s="77"/>
      <c r="HRR28" s="78"/>
      <c r="HRS28" s="77"/>
      <c r="HRT28" s="78"/>
      <c r="HRU28" s="77"/>
      <c r="HRV28" s="78"/>
      <c r="HRW28" s="77"/>
      <c r="HRX28" s="78"/>
      <c r="HRY28" s="77"/>
      <c r="HRZ28" s="78"/>
      <c r="HSA28" s="77"/>
      <c r="HSB28" s="78"/>
      <c r="HSC28" s="77"/>
      <c r="HSD28" s="78"/>
      <c r="HSE28" s="77"/>
      <c r="HSF28" s="78"/>
      <c r="HSG28" s="77"/>
      <c r="HSH28" s="78"/>
      <c r="HSI28" s="77"/>
      <c r="HSJ28" s="78"/>
      <c r="HSK28" s="77"/>
      <c r="HSL28" s="78"/>
      <c r="HSM28" s="77"/>
      <c r="HSN28" s="78"/>
      <c r="HSO28" s="77"/>
      <c r="HSP28" s="78"/>
      <c r="HSQ28" s="77"/>
      <c r="HSR28" s="78"/>
      <c r="HSS28" s="77"/>
      <c r="HST28" s="78"/>
      <c r="HSU28" s="77"/>
      <c r="HSV28" s="78"/>
      <c r="HSW28" s="77"/>
      <c r="HSX28" s="78"/>
      <c r="HSY28" s="77"/>
      <c r="HSZ28" s="78"/>
      <c r="HTA28" s="77"/>
      <c r="HTB28" s="78"/>
      <c r="HTC28" s="77"/>
      <c r="HTD28" s="78"/>
      <c r="HTE28" s="77"/>
      <c r="HTF28" s="78"/>
      <c r="HTG28" s="77"/>
      <c r="HTH28" s="78"/>
      <c r="HTI28" s="77"/>
      <c r="HTJ28" s="78"/>
      <c r="HTK28" s="77"/>
      <c r="HTL28" s="78"/>
      <c r="HTM28" s="77"/>
      <c r="HTN28" s="78"/>
      <c r="HTO28" s="77"/>
      <c r="HTP28" s="78"/>
      <c r="HTQ28" s="77"/>
      <c r="HTR28" s="78"/>
      <c r="HTS28" s="77"/>
      <c r="HTT28" s="78"/>
      <c r="HTU28" s="77"/>
      <c r="HTV28" s="78"/>
      <c r="HTW28" s="77"/>
      <c r="HTX28" s="78"/>
      <c r="HTY28" s="77"/>
      <c r="HTZ28" s="78"/>
      <c r="HUA28" s="77"/>
      <c r="HUB28" s="78"/>
      <c r="HUC28" s="77"/>
      <c r="HUD28" s="78"/>
      <c r="HUE28" s="77"/>
      <c r="HUF28" s="78"/>
      <c r="HUG28" s="77"/>
      <c r="HUH28" s="78"/>
      <c r="HUI28" s="77"/>
      <c r="HUJ28" s="78"/>
      <c r="HUK28" s="77"/>
      <c r="HUL28" s="78"/>
      <c r="HUM28" s="77"/>
      <c r="HUN28" s="78"/>
      <c r="HUO28" s="77"/>
      <c r="HUP28" s="78"/>
      <c r="HUQ28" s="77"/>
      <c r="HUR28" s="78"/>
      <c r="HUS28" s="77"/>
      <c r="HUT28" s="78"/>
      <c r="HUU28" s="77"/>
      <c r="HUV28" s="78"/>
      <c r="HUW28" s="77"/>
      <c r="HUX28" s="78"/>
      <c r="HUY28" s="77"/>
      <c r="HUZ28" s="78"/>
      <c r="HVA28" s="77"/>
      <c r="HVB28" s="78"/>
      <c r="HVC28" s="77"/>
      <c r="HVD28" s="78"/>
      <c r="HVE28" s="77"/>
      <c r="HVF28" s="78"/>
      <c r="HVG28" s="77"/>
      <c r="HVH28" s="78"/>
      <c r="HVI28" s="77"/>
      <c r="HVJ28" s="78"/>
      <c r="HVK28" s="77"/>
      <c r="HVL28" s="78"/>
      <c r="HVM28" s="77"/>
      <c r="HVN28" s="78"/>
      <c r="HVO28" s="77"/>
      <c r="HVP28" s="78"/>
      <c r="HVQ28" s="77"/>
      <c r="HVR28" s="78"/>
      <c r="HVS28" s="77"/>
      <c r="HVT28" s="78"/>
      <c r="HVU28" s="77"/>
      <c r="HVV28" s="78"/>
      <c r="HVW28" s="77"/>
      <c r="HVX28" s="78"/>
      <c r="HVY28" s="77"/>
      <c r="HVZ28" s="78"/>
      <c r="HWA28" s="77"/>
      <c r="HWB28" s="78"/>
      <c r="HWC28" s="77"/>
      <c r="HWD28" s="78"/>
      <c r="HWE28" s="77"/>
      <c r="HWF28" s="78"/>
      <c r="HWG28" s="77"/>
      <c r="HWH28" s="78"/>
      <c r="HWI28" s="77"/>
      <c r="HWJ28" s="78"/>
      <c r="HWK28" s="77"/>
      <c r="HWL28" s="78"/>
      <c r="HWM28" s="77"/>
      <c r="HWN28" s="78"/>
      <c r="HWO28" s="77"/>
      <c r="HWP28" s="78"/>
      <c r="HWQ28" s="77"/>
      <c r="HWR28" s="78"/>
      <c r="HWS28" s="77"/>
      <c r="HWT28" s="78"/>
      <c r="HWU28" s="77"/>
      <c r="HWV28" s="78"/>
      <c r="HWW28" s="77"/>
      <c r="HWX28" s="78"/>
      <c r="HWY28" s="77"/>
      <c r="HWZ28" s="78"/>
      <c r="HXA28" s="77"/>
      <c r="HXB28" s="78"/>
      <c r="HXC28" s="77"/>
      <c r="HXD28" s="78"/>
      <c r="HXE28" s="77"/>
      <c r="HXF28" s="78"/>
      <c r="HXG28" s="77"/>
      <c r="HXH28" s="78"/>
      <c r="HXI28" s="77"/>
      <c r="HXJ28" s="78"/>
      <c r="HXK28" s="77"/>
      <c r="HXL28" s="78"/>
      <c r="HXM28" s="77"/>
      <c r="HXN28" s="78"/>
      <c r="HXO28" s="77"/>
      <c r="HXP28" s="78"/>
      <c r="HXQ28" s="77"/>
      <c r="HXR28" s="78"/>
      <c r="HXS28" s="77"/>
      <c r="HXT28" s="78"/>
      <c r="HXU28" s="77"/>
      <c r="HXV28" s="78"/>
      <c r="HXW28" s="77"/>
      <c r="HXX28" s="78"/>
      <c r="HXY28" s="77"/>
      <c r="HXZ28" s="78"/>
      <c r="HYA28" s="77"/>
      <c r="HYB28" s="78"/>
      <c r="HYC28" s="77"/>
      <c r="HYD28" s="78"/>
      <c r="HYE28" s="77"/>
      <c r="HYF28" s="78"/>
      <c r="HYG28" s="77"/>
      <c r="HYH28" s="78"/>
      <c r="HYI28" s="77"/>
      <c r="HYJ28" s="78"/>
      <c r="HYK28" s="77"/>
      <c r="HYL28" s="78"/>
      <c r="HYM28" s="77"/>
      <c r="HYN28" s="78"/>
      <c r="HYO28" s="77"/>
      <c r="HYP28" s="78"/>
      <c r="HYQ28" s="77"/>
      <c r="HYR28" s="78"/>
      <c r="HYS28" s="77"/>
      <c r="HYT28" s="78"/>
      <c r="HYU28" s="77"/>
      <c r="HYV28" s="78"/>
      <c r="HYW28" s="77"/>
      <c r="HYX28" s="78"/>
      <c r="HYY28" s="77"/>
      <c r="HYZ28" s="78"/>
      <c r="HZA28" s="77"/>
      <c r="HZB28" s="78"/>
      <c r="HZC28" s="77"/>
      <c r="HZD28" s="78"/>
      <c r="HZE28" s="77"/>
      <c r="HZF28" s="78"/>
      <c r="HZG28" s="77"/>
      <c r="HZH28" s="78"/>
      <c r="HZI28" s="77"/>
      <c r="HZJ28" s="78"/>
      <c r="HZK28" s="77"/>
      <c r="HZL28" s="78"/>
      <c r="HZM28" s="77"/>
      <c r="HZN28" s="78"/>
      <c r="HZO28" s="77"/>
      <c r="HZP28" s="78"/>
      <c r="HZQ28" s="77"/>
      <c r="HZR28" s="78"/>
      <c r="HZS28" s="77"/>
      <c r="HZT28" s="78"/>
      <c r="HZU28" s="77"/>
      <c r="HZV28" s="78"/>
      <c r="HZW28" s="77"/>
      <c r="HZX28" s="78"/>
      <c r="HZY28" s="77"/>
      <c r="HZZ28" s="78"/>
      <c r="IAA28" s="77"/>
      <c r="IAB28" s="78"/>
      <c r="IAC28" s="77"/>
      <c r="IAD28" s="78"/>
      <c r="IAE28" s="77"/>
      <c r="IAF28" s="78"/>
      <c r="IAG28" s="77"/>
      <c r="IAH28" s="78"/>
      <c r="IAI28" s="77"/>
      <c r="IAJ28" s="78"/>
      <c r="IAK28" s="77"/>
      <c r="IAL28" s="78"/>
      <c r="IAM28" s="77"/>
      <c r="IAN28" s="78"/>
      <c r="IAO28" s="77"/>
      <c r="IAP28" s="78"/>
      <c r="IAQ28" s="77"/>
      <c r="IAR28" s="78"/>
      <c r="IAS28" s="77"/>
      <c r="IAT28" s="78"/>
      <c r="IAU28" s="77"/>
      <c r="IAV28" s="78"/>
      <c r="IAW28" s="77"/>
      <c r="IAX28" s="78"/>
      <c r="IAY28" s="77"/>
      <c r="IAZ28" s="78"/>
      <c r="IBA28" s="77"/>
      <c r="IBB28" s="78"/>
      <c r="IBC28" s="77"/>
      <c r="IBD28" s="78"/>
      <c r="IBE28" s="77"/>
      <c r="IBF28" s="78"/>
      <c r="IBG28" s="77"/>
      <c r="IBH28" s="78"/>
      <c r="IBI28" s="77"/>
      <c r="IBJ28" s="78"/>
      <c r="IBK28" s="77"/>
      <c r="IBL28" s="78"/>
      <c r="IBM28" s="77"/>
      <c r="IBN28" s="78"/>
      <c r="IBO28" s="77"/>
      <c r="IBP28" s="78"/>
      <c r="IBQ28" s="77"/>
      <c r="IBR28" s="78"/>
      <c r="IBS28" s="77"/>
      <c r="IBT28" s="78"/>
      <c r="IBU28" s="77"/>
      <c r="IBV28" s="78"/>
      <c r="IBW28" s="77"/>
      <c r="IBX28" s="78"/>
      <c r="IBY28" s="77"/>
      <c r="IBZ28" s="78"/>
      <c r="ICA28" s="77"/>
      <c r="ICB28" s="78"/>
      <c r="ICC28" s="77"/>
      <c r="ICD28" s="78"/>
      <c r="ICE28" s="77"/>
      <c r="ICF28" s="78"/>
      <c r="ICG28" s="77"/>
      <c r="ICH28" s="78"/>
      <c r="ICI28" s="77"/>
      <c r="ICJ28" s="78"/>
      <c r="ICK28" s="77"/>
      <c r="ICL28" s="78"/>
      <c r="ICM28" s="77"/>
      <c r="ICN28" s="78"/>
      <c r="ICO28" s="77"/>
      <c r="ICP28" s="78"/>
      <c r="ICQ28" s="77"/>
      <c r="ICR28" s="78"/>
      <c r="ICS28" s="77"/>
      <c r="ICT28" s="78"/>
      <c r="ICU28" s="77"/>
      <c r="ICV28" s="78"/>
      <c r="ICW28" s="77"/>
      <c r="ICX28" s="78"/>
      <c r="ICY28" s="77"/>
      <c r="ICZ28" s="78"/>
      <c r="IDA28" s="77"/>
      <c r="IDB28" s="78"/>
      <c r="IDC28" s="77"/>
      <c r="IDD28" s="78"/>
      <c r="IDE28" s="77"/>
      <c r="IDF28" s="78"/>
      <c r="IDG28" s="77"/>
      <c r="IDH28" s="78"/>
      <c r="IDI28" s="77"/>
      <c r="IDJ28" s="78"/>
      <c r="IDK28" s="77"/>
      <c r="IDL28" s="78"/>
      <c r="IDM28" s="77"/>
      <c r="IDN28" s="78"/>
      <c r="IDO28" s="77"/>
      <c r="IDP28" s="78"/>
      <c r="IDQ28" s="77"/>
      <c r="IDR28" s="78"/>
      <c r="IDS28" s="77"/>
      <c r="IDT28" s="78"/>
      <c r="IDU28" s="77"/>
      <c r="IDV28" s="78"/>
      <c r="IDW28" s="77"/>
      <c r="IDX28" s="78"/>
      <c r="IDY28" s="77"/>
      <c r="IDZ28" s="78"/>
      <c r="IEA28" s="77"/>
      <c r="IEB28" s="78"/>
      <c r="IEC28" s="77"/>
      <c r="IED28" s="78"/>
      <c r="IEE28" s="77"/>
      <c r="IEF28" s="78"/>
      <c r="IEG28" s="77"/>
      <c r="IEH28" s="78"/>
      <c r="IEI28" s="77"/>
      <c r="IEJ28" s="78"/>
      <c r="IEK28" s="77"/>
      <c r="IEL28" s="78"/>
      <c r="IEM28" s="77"/>
      <c r="IEN28" s="78"/>
      <c r="IEO28" s="77"/>
      <c r="IEP28" s="78"/>
      <c r="IEQ28" s="77"/>
      <c r="IER28" s="78"/>
      <c r="IES28" s="77"/>
      <c r="IET28" s="78"/>
      <c r="IEU28" s="77"/>
      <c r="IEV28" s="78"/>
      <c r="IEW28" s="77"/>
      <c r="IEX28" s="78"/>
      <c r="IEY28" s="77"/>
      <c r="IEZ28" s="78"/>
      <c r="IFA28" s="77"/>
      <c r="IFB28" s="78"/>
      <c r="IFC28" s="77"/>
      <c r="IFD28" s="78"/>
      <c r="IFE28" s="77"/>
      <c r="IFF28" s="78"/>
      <c r="IFG28" s="77"/>
      <c r="IFH28" s="78"/>
      <c r="IFI28" s="77"/>
      <c r="IFJ28" s="78"/>
      <c r="IFK28" s="77"/>
      <c r="IFL28" s="78"/>
      <c r="IFM28" s="77"/>
      <c r="IFN28" s="78"/>
      <c r="IFO28" s="77"/>
      <c r="IFP28" s="78"/>
      <c r="IFQ28" s="77"/>
      <c r="IFR28" s="78"/>
      <c r="IFS28" s="77"/>
      <c r="IFT28" s="78"/>
      <c r="IFU28" s="77"/>
      <c r="IFV28" s="78"/>
      <c r="IFW28" s="77"/>
      <c r="IFX28" s="78"/>
      <c r="IFY28" s="77"/>
      <c r="IFZ28" s="78"/>
      <c r="IGA28" s="77"/>
      <c r="IGB28" s="78"/>
      <c r="IGC28" s="77"/>
      <c r="IGD28" s="78"/>
      <c r="IGE28" s="77"/>
      <c r="IGF28" s="78"/>
      <c r="IGG28" s="77"/>
      <c r="IGH28" s="78"/>
      <c r="IGI28" s="77"/>
      <c r="IGJ28" s="78"/>
      <c r="IGK28" s="77"/>
      <c r="IGL28" s="78"/>
      <c r="IGM28" s="77"/>
      <c r="IGN28" s="78"/>
      <c r="IGO28" s="77"/>
      <c r="IGP28" s="78"/>
      <c r="IGQ28" s="77"/>
      <c r="IGR28" s="78"/>
      <c r="IGS28" s="77"/>
      <c r="IGT28" s="78"/>
      <c r="IGU28" s="77"/>
      <c r="IGV28" s="78"/>
      <c r="IGW28" s="77"/>
      <c r="IGX28" s="78"/>
      <c r="IGY28" s="77"/>
      <c r="IGZ28" s="78"/>
      <c r="IHA28" s="77"/>
      <c r="IHB28" s="78"/>
      <c r="IHC28" s="77"/>
      <c r="IHD28" s="78"/>
      <c r="IHE28" s="77"/>
      <c r="IHF28" s="78"/>
      <c r="IHG28" s="77"/>
      <c r="IHH28" s="78"/>
      <c r="IHI28" s="77"/>
      <c r="IHJ28" s="78"/>
      <c r="IHK28" s="77"/>
      <c r="IHL28" s="78"/>
      <c r="IHM28" s="77"/>
      <c r="IHN28" s="78"/>
      <c r="IHO28" s="77"/>
      <c r="IHP28" s="78"/>
      <c r="IHQ28" s="77"/>
      <c r="IHR28" s="78"/>
      <c r="IHS28" s="77"/>
      <c r="IHT28" s="78"/>
      <c r="IHU28" s="77"/>
      <c r="IHV28" s="78"/>
      <c r="IHW28" s="77"/>
      <c r="IHX28" s="78"/>
      <c r="IHY28" s="77"/>
      <c r="IHZ28" s="78"/>
      <c r="IIA28" s="77"/>
      <c r="IIB28" s="78"/>
      <c r="IIC28" s="77"/>
      <c r="IID28" s="78"/>
      <c r="IIE28" s="77"/>
      <c r="IIF28" s="78"/>
      <c r="IIG28" s="77"/>
      <c r="IIH28" s="78"/>
      <c r="III28" s="77"/>
      <c r="IIJ28" s="78"/>
      <c r="IIK28" s="77"/>
      <c r="IIL28" s="78"/>
      <c r="IIM28" s="77"/>
      <c r="IIN28" s="78"/>
      <c r="IIO28" s="77"/>
      <c r="IIP28" s="78"/>
      <c r="IIQ28" s="77"/>
      <c r="IIR28" s="78"/>
      <c r="IIS28" s="77"/>
      <c r="IIT28" s="78"/>
      <c r="IIU28" s="77"/>
      <c r="IIV28" s="78"/>
      <c r="IIW28" s="77"/>
      <c r="IIX28" s="78"/>
      <c r="IIY28" s="77"/>
      <c r="IIZ28" s="78"/>
      <c r="IJA28" s="77"/>
      <c r="IJB28" s="78"/>
      <c r="IJC28" s="77"/>
      <c r="IJD28" s="78"/>
      <c r="IJE28" s="77"/>
      <c r="IJF28" s="78"/>
      <c r="IJG28" s="77"/>
      <c r="IJH28" s="78"/>
      <c r="IJI28" s="77"/>
      <c r="IJJ28" s="78"/>
      <c r="IJK28" s="77"/>
      <c r="IJL28" s="78"/>
      <c r="IJM28" s="77"/>
      <c r="IJN28" s="78"/>
      <c r="IJO28" s="77"/>
      <c r="IJP28" s="78"/>
      <c r="IJQ28" s="77"/>
      <c r="IJR28" s="78"/>
      <c r="IJS28" s="77"/>
      <c r="IJT28" s="78"/>
      <c r="IJU28" s="77"/>
      <c r="IJV28" s="78"/>
      <c r="IJW28" s="77"/>
      <c r="IJX28" s="78"/>
      <c r="IJY28" s="77"/>
      <c r="IJZ28" s="78"/>
      <c r="IKA28" s="77"/>
      <c r="IKB28" s="78"/>
      <c r="IKC28" s="77"/>
      <c r="IKD28" s="78"/>
      <c r="IKE28" s="77"/>
      <c r="IKF28" s="78"/>
      <c r="IKG28" s="77"/>
      <c r="IKH28" s="78"/>
      <c r="IKI28" s="77"/>
      <c r="IKJ28" s="78"/>
      <c r="IKK28" s="77"/>
      <c r="IKL28" s="78"/>
      <c r="IKM28" s="77"/>
      <c r="IKN28" s="78"/>
      <c r="IKO28" s="77"/>
      <c r="IKP28" s="78"/>
      <c r="IKQ28" s="77"/>
      <c r="IKR28" s="78"/>
      <c r="IKS28" s="77"/>
      <c r="IKT28" s="78"/>
      <c r="IKU28" s="77"/>
      <c r="IKV28" s="78"/>
      <c r="IKW28" s="77"/>
      <c r="IKX28" s="78"/>
      <c r="IKY28" s="77"/>
      <c r="IKZ28" s="78"/>
      <c r="ILA28" s="77"/>
      <c r="ILB28" s="78"/>
      <c r="ILC28" s="77"/>
      <c r="ILD28" s="78"/>
      <c r="ILE28" s="77"/>
      <c r="ILF28" s="78"/>
      <c r="ILG28" s="77"/>
      <c r="ILH28" s="78"/>
      <c r="ILI28" s="77"/>
      <c r="ILJ28" s="78"/>
      <c r="ILK28" s="77"/>
      <c r="ILL28" s="78"/>
      <c r="ILM28" s="77"/>
      <c r="ILN28" s="78"/>
      <c r="ILO28" s="77"/>
      <c r="ILP28" s="78"/>
      <c r="ILQ28" s="77"/>
      <c r="ILR28" s="78"/>
      <c r="ILS28" s="77"/>
      <c r="ILT28" s="78"/>
      <c r="ILU28" s="77"/>
      <c r="ILV28" s="78"/>
      <c r="ILW28" s="77"/>
      <c r="ILX28" s="78"/>
      <c r="ILY28" s="77"/>
      <c r="ILZ28" s="78"/>
      <c r="IMA28" s="77"/>
      <c r="IMB28" s="78"/>
      <c r="IMC28" s="77"/>
      <c r="IMD28" s="78"/>
      <c r="IME28" s="77"/>
      <c r="IMF28" s="78"/>
      <c r="IMG28" s="77"/>
      <c r="IMH28" s="78"/>
      <c r="IMI28" s="77"/>
      <c r="IMJ28" s="78"/>
      <c r="IMK28" s="77"/>
      <c r="IML28" s="78"/>
      <c r="IMM28" s="77"/>
      <c r="IMN28" s="78"/>
      <c r="IMO28" s="77"/>
      <c r="IMP28" s="78"/>
      <c r="IMQ28" s="77"/>
      <c r="IMR28" s="78"/>
      <c r="IMS28" s="77"/>
      <c r="IMT28" s="78"/>
      <c r="IMU28" s="77"/>
      <c r="IMV28" s="78"/>
      <c r="IMW28" s="77"/>
      <c r="IMX28" s="78"/>
      <c r="IMY28" s="77"/>
      <c r="IMZ28" s="78"/>
      <c r="INA28" s="77"/>
      <c r="INB28" s="78"/>
      <c r="INC28" s="77"/>
      <c r="IND28" s="78"/>
      <c r="INE28" s="77"/>
      <c r="INF28" s="78"/>
      <c r="ING28" s="77"/>
      <c r="INH28" s="78"/>
      <c r="INI28" s="77"/>
      <c r="INJ28" s="78"/>
      <c r="INK28" s="77"/>
      <c r="INL28" s="78"/>
      <c r="INM28" s="77"/>
      <c r="INN28" s="78"/>
      <c r="INO28" s="77"/>
      <c r="INP28" s="78"/>
      <c r="INQ28" s="77"/>
      <c r="INR28" s="78"/>
      <c r="INS28" s="77"/>
      <c r="INT28" s="78"/>
      <c r="INU28" s="77"/>
      <c r="INV28" s="78"/>
      <c r="INW28" s="77"/>
      <c r="INX28" s="78"/>
      <c r="INY28" s="77"/>
      <c r="INZ28" s="78"/>
      <c r="IOA28" s="77"/>
      <c r="IOB28" s="78"/>
      <c r="IOC28" s="77"/>
      <c r="IOD28" s="78"/>
      <c r="IOE28" s="77"/>
      <c r="IOF28" s="78"/>
      <c r="IOG28" s="77"/>
      <c r="IOH28" s="78"/>
      <c r="IOI28" s="77"/>
      <c r="IOJ28" s="78"/>
      <c r="IOK28" s="77"/>
      <c r="IOL28" s="78"/>
      <c r="IOM28" s="77"/>
      <c r="ION28" s="78"/>
      <c r="IOO28" s="77"/>
      <c r="IOP28" s="78"/>
      <c r="IOQ28" s="77"/>
      <c r="IOR28" s="78"/>
      <c r="IOS28" s="77"/>
      <c r="IOT28" s="78"/>
      <c r="IOU28" s="77"/>
      <c r="IOV28" s="78"/>
      <c r="IOW28" s="77"/>
      <c r="IOX28" s="78"/>
      <c r="IOY28" s="77"/>
      <c r="IOZ28" s="78"/>
      <c r="IPA28" s="77"/>
      <c r="IPB28" s="78"/>
      <c r="IPC28" s="77"/>
      <c r="IPD28" s="78"/>
      <c r="IPE28" s="77"/>
      <c r="IPF28" s="78"/>
      <c r="IPG28" s="77"/>
      <c r="IPH28" s="78"/>
      <c r="IPI28" s="77"/>
      <c r="IPJ28" s="78"/>
      <c r="IPK28" s="77"/>
      <c r="IPL28" s="78"/>
      <c r="IPM28" s="77"/>
      <c r="IPN28" s="78"/>
      <c r="IPO28" s="77"/>
      <c r="IPP28" s="78"/>
      <c r="IPQ28" s="77"/>
      <c r="IPR28" s="78"/>
      <c r="IPS28" s="77"/>
      <c r="IPT28" s="78"/>
      <c r="IPU28" s="77"/>
      <c r="IPV28" s="78"/>
      <c r="IPW28" s="77"/>
      <c r="IPX28" s="78"/>
      <c r="IPY28" s="77"/>
      <c r="IPZ28" s="78"/>
      <c r="IQA28" s="77"/>
      <c r="IQB28" s="78"/>
      <c r="IQC28" s="77"/>
      <c r="IQD28" s="78"/>
      <c r="IQE28" s="77"/>
      <c r="IQF28" s="78"/>
      <c r="IQG28" s="77"/>
      <c r="IQH28" s="78"/>
      <c r="IQI28" s="77"/>
      <c r="IQJ28" s="78"/>
      <c r="IQK28" s="77"/>
      <c r="IQL28" s="78"/>
      <c r="IQM28" s="77"/>
      <c r="IQN28" s="78"/>
      <c r="IQO28" s="77"/>
      <c r="IQP28" s="78"/>
      <c r="IQQ28" s="77"/>
      <c r="IQR28" s="78"/>
      <c r="IQS28" s="77"/>
      <c r="IQT28" s="78"/>
      <c r="IQU28" s="77"/>
      <c r="IQV28" s="78"/>
      <c r="IQW28" s="77"/>
      <c r="IQX28" s="78"/>
      <c r="IQY28" s="77"/>
      <c r="IQZ28" s="78"/>
      <c r="IRA28" s="77"/>
      <c r="IRB28" s="78"/>
      <c r="IRC28" s="77"/>
      <c r="IRD28" s="78"/>
      <c r="IRE28" s="77"/>
      <c r="IRF28" s="78"/>
      <c r="IRG28" s="77"/>
      <c r="IRH28" s="78"/>
      <c r="IRI28" s="77"/>
      <c r="IRJ28" s="78"/>
      <c r="IRK28" s="77"/>
      <c r="IRL28" s="78"/>
      <c r="IRM28" s="77"/>
      <c r="IRN28" s="78"/>
      <c r="IRO28" s="77"/>
      <c r="IRP28" s="78"/>
      <c r="IRQ28" s="77"/>
      <c r="IRR28" s="78"/>
      <c r="IRS28" s="77"/>
      <c r="IRT28" s="78"/>
      <c r="IRU28" s="77"/>
      <c r="IRV28" s="78"/>
      <c r="IRW28" s="77"/>
      <c r="IRX28" s="78"/>
      <c r="IRY28" s="77"/>
      <c r="IRZ28" s="78"/>
      <c r="ISA28" s="77"/>
      <c r="ISB28" s="78"/>
      <c r="ISC28" s="77"/>
      <c r="ISD28" s="78"/>
      <c r="ISE28" s="77"/>
      <c r="ISF28" s="78"/>
      <c r="ISG28" s="77"/>
      <c r="ISH28" s="78"/>
      <c r="ISI28" s="77"/>
      <c r="ISJ28" s="78"/>
      <c r="ISK28" s="77"/>
      <c r="ISL28" s="78"/>
      <c r="ISM28" s="77"/>
      <c r="ISN28" s="78"/>
      <c r="ISO28" s="77"/>
      <c r="ISP28" s="78"/>
      <c r="ISQ28" s="77"/>
      <c r="ISR28" s="78"/>
      <c r="ISS28" s="77"/>
      <c r="IST28" s="78"/>
      <c r="ISU28" s="77"/>
      <c r="ISV28" s="78"/>
      <c r="ISW28" s="77"/>
      <c r="ISX28" s="78"/>
      <c r="ISY28" s="77"/>
      <c r="ISZ28" s="78"/>
      <c r="ITA28" s="77"/>
      <c r="ITB28" s="78"/>
      <c r="ITC28" s="77"/>
      <c r="ITD28" s="78"/>
      <c r="ITE28" s="77"/>
      <c r="ITF28" s="78"/>
      <c r="ITG28" s="77"/>
      <c r="ITH28" s="78"/>
      <c r="ITI28" s="77"/>
      <c r="ITJ28" s="78"/>
      <c r="ITK28" s="77"/>
      <c r="ITL28" s="78"/>
      <c r="ITM28" s="77"/>
      <c r="ITN28" s="78"/>
      <c r="ITO28" s="77"/>
      <c r="ITP28" s="78"/>
      <c r="ITQ28" s="77"/>
      <c r="ITR28" s="78"/>
      <c r="ITS28" s="77"/>
      <c r="ITT28" s="78"/>
      <c r="ITU28" s="77"/>
      <c r="ITV28" s="78"/>
      <c r="ITW28" s="77"/>
      <c r="ITX28" s="78"/>
      <c r="ITY28" s="77"/>
      <c r="ITZ28" s="78"/>
      <c r="IUA28" s="77"/>
      <c r="IUB28" s="78"/>
      <c r="IUC28" s="77"/>
      <c r="IUD28" s="78"/>
      <c r="IUE28" s="77"/>
      <c r="IUF28" s="78"/>
      <c r="IUG28" s="77"/>
      <c r="IUH28" s="78"/>
      <c r="IUI28" s="77"/>
      <c r="IUJ28" s="78"/>
      <c r="IUK28" s="77"/>
      <c r="IUL28" s="78"/>
      <c r="IUM28" s="77"/>
      <c r="IUN28" s="78"/>
      <c r="IUO28" s="77"/>
      <c r="IUP28" s="78"/>
      <c r="IUQ28" s="77"/>
      <c r="IUR28" s="78"/>
      <c r="IUS28" s="77"/>
      <c r="IUT28" s="78"/>
      <c r="IUU28" s="77"/>
      <c r="IUV28" s="78"/>
      <c r="IUW28" s="77"/>
      <c r="IUX28" s="78"/>
      <c r="IUY28" s="77"/>
      <c r="IUZ28" s="78"/>
      <c r="IVA28" s="77"/>
      <c r="IVB28" s="78"/>
      <c r="IVC28" s="77"/>
      <c r="IVD28" s="78"/>
      <c r="IVE28" s="77"/>
      <c r="IVF28" s="78"/>
      <c r="IVG28" s="77"/>
      <c r="IVH28" s="78"/>
      <c r="IVI28" s="77"/>
      <c r="IVJ28" s="78"/>
      <c r="IVK28" s="77"/>
      <c r="IVL28" s="78"/>
      <c r="IVM28" s="77"/>
      <c r="IVN28" s="78"/>
      <c r="IVO28" s="77"/>
      <c r="IVP28" s="78"/>
      <c r="IVQ28" s="77"/>
      <c r="IVR28" s="78"/>
      <c r="IVS28" s="77"/>
      <c r="IVT28" s="78"/>
      <c r="IVU28" s="77"/>
      <c r="IVV28" s="78"/>
      <c r="IVW28" s="77"/>
      <c r="IVX28" s="78"/>
      <c r="IVY28" s="77"/>
      <c r="IVZ28" s="78"/>
      <c r="IWA28" s="77"/>
      <c r="IWB28" s="78"/>
      <c r="IWC28" s="77"/>
      <c r="IWD28" s="78"/>
      <c r="IWE28" s="77"/>
      <c r="IWF28" s="78"/>
      <c r="IWG28" s="77"/>
      <c r="IWH28" s="78"/>
      <c r="IWI28" s="77"/>
      <c r="IWJ28" s="78"/>
      <c r="IWK28" s="77"/>
      <c r="IWL28" s="78"/>
      <c r="IWM28" s="77"/>
      <c r="IWN28" s="78"/>
      <c r="IWO28" s="77"/>
      <c r="IWP28" s="78"/>
      <c r="IWQ28" s="77"/>
      <c r="IWR28" s="78"/>
      <c r="IWS28" s="77"/>
      <c r="IWT28" s="78"/>
      <c r="IWU28" s="77"/>
      <c r="IWV28" s="78"/>
      <c r="IWW28" s="77"/>
      <c r="IWX28" s="78"/>
      <c r="IWY28" s="77"/>
      <c r="IWZ28" s="78"/>
      <c r="IXA28" s="77"/>
      <c r="IXB28" s="78"/>
      <c r="IXC28" s="77"/>
      <c r="IXD28" s="78"/>
      <c r="IXE28" s="77"/>
      <c r="IXF28" s="78"/>
      <c r="IXG28" s="77"/>
      <c r="IXH28" s="78"/>
      <c r="IXI28" s="77"/>
      <c r="IXJ28" s="78"/>
      <c r="IXK28" s="77"/>
      <c r="IXL28" s="78"/>
      <c r="IXM28" s="77"/>
      <c r="IXN28" s="78"/>
      <c r="IXO28" s="77"/>
      <c r="IXP28" s="78"/>
      <c r="IXQ28" s="77"/>
      <c r="IXR28" s="78"/>
      <c r="IXS28" s="77"/>
      <c r="IXT28" s="78"/>
      <c r="IXU28" s="77"/>
      <c r="IXV28" s="78"/>
      <c r="IXW28" s="77"/>
      <c r="IXX28" s="78"/>
      <c r="IXY28" s="77"/>
      <c r="IXZ28" s="78"/>
      <c r="IYA28" s="77"/>
      <c r="IYB28" s="78"/>
      <c r="IYC28" s="77"/>
      <c r="IYD28" s="78"/>
      <c r="IYE28" s="77"/>
      <c r="IYF28" s="78"/>
      <c r="IYG28" s="77"/>
      <c r="IYH28" s="78"/>
      <c r="IYI28" s="77"/>
      <c r="IYJ28" s="78"/>
      <c r="IYK28" s="77"/>
      <c r="IYL28" s="78"/>
      <c r="IYM28" s="77"/>
      <c r="IYN28" s="78"/>
      <c r="IYO28" s="77"/>
      <c r="IYP28" s="78"/>
      <c r="IYQ28" s="77"/>
      <c r="IYR28" s="78"/>
      <c r="IYS28" s="77"/>
      <c r="IYT28" s="78"/>
      <c r="IYU28" s="77"/>
      <c r="IYV28" s="78"/>
      <c r="IYW28" s="77"/>
      <c r="IYX28" s="78"/>
      <c r="IYY28" s="77"/>
      <c r="IYZ28" s="78"/>
      <c r="IZA28" s="77"/>
      <c r="IZB28" s="78"/>
      <c r="IZC28" s="77"/>
      <c r="IZD28" s="78"/>
      <c r="IZE28" s="77"/>
      <c r="IZF28" s="78"/>
      <c r="IZG28" s="77"/>
      <c r="IZH28" s="78"/>
      <c r="IZI28" s="77"/>
      <c r="IZJ28" s="78"/>
      <c r="IZK28" s="77"/>
      <c r="IZL28" s="78"/>
      <c r="IZM28" s="77"/>
      <c r="IZN28" s="78"/>
      <c r="IZO28" s="77"/>
      <c r="IZP28" s="78"/>
      <c r="IZQ28" s="77"/>
      <c r="IZR28" s="78"/>
      <c r="IZS28" s="77"/>
      <c r="IZT28" s="78"/>
      <c r="IZU28" s="77"/>
      <c r="IZV28" s="78"/>
      <c r="IZW28" s="77"/>
      <c r="IZX28" s="78"/>
      <c r="IZY28" s="77"/>
      <c r="IZZ28" s="78"/>
      <c r="JAA28" s="77"/>
      <c r="JAB28" s="78"/>
      <c r="JAC28" s="77"/>
      <c r="JAD28" s="78"/>
      <c r="JAE28" s="77"/>
      <c r="JAF28" s="78"/>
      <c r="JAG28" s="77"/>
      <c r="JAH28" s="78"/>
      <c r="JAI28" s="77"/>
      <c r="JAJ28" s="78"/>
      <c r="JAK28" s="77"/>
      <c r="JAL28" s="78"/>
      <c r="JAM28" s="77"/>
      <c r="JAN28" s="78"/>
      <c r="JAO28" s="77"/>
      <c r="JAP28" s="78"/>
      <c r="JAQ28" s="77"/>
      <c r="JAR28" s="78"/>
      <c r="JAS28" s="77"/>
      <c r="JAT28" s="78"/>
      <c r="JAU28" s="77"/>
      <c r="JAV28" s="78"/>
      <c r="JAW28" s="77"/>
      <c r="JAX28" s="78"/>
      <c r="JAY28" s="77"/>
      <c r="JAZ28" s="78"/>
      <c r="JBA28" s="77"/>
      <c r="JBB28" s="78"/>
      <c r="JBC28" s="77"/>
      <c r="JBD28" s="78"/>
      <c r="JBE28" s="77"/>
      <c r="JBF28" s="78"/>
      <c r="JBG28" s="77"/>
      <c r="JBH28" s="78"/>
      <c r="JBI28" s="77"/>
      <c r="JBJ28" s="78"/>
      <c r="JBK28" s="77"/>
      <c r="JBL28" s="78"/>
      <c r="JBM28" s="77"/>
      <c r="JBN28" s="78"/>
      <c r="JBO28" s="77"/>
      <c r="JBP28" s="78"/>
      <c r="JBQ28" s="77"/>
      <c r="JBR28" s="78"/>
      <c r="JBS28" s="77"/>
      <c r="JBT28" s="78"/>
      <c r="JBU28" s="77"/>
      <c r="JBV28" s="78"/>
      <c r="JBW28" s="77"/>
      <c r="JBX28" s="78"/>
      <c r="JBY28" s="77"/>
      <c r="JBZ28" s="78"/>
      <c r="JCA28" s="77"/>
      <c r="JCB28" s="78"/>
      <c r="JCC28" s="77"/>
      <c r="JCD28" s="78"/>
      <c r="JCE28" s="77"/>
      <c r="JCF28" s="78"/>
      <c r="JCG28" s="77"/>
      <c r="JCH28" s="78"/>
      <c r="JCI28" s="77"/>
      <c r="JCJ28" s="78"/>
      <c r="JCK28" s="77"/>
      <c r="JCL28" s="78"/>
      <c r="JCM28" s="77"/>
      <c r="JCN28" s="78"/>
      <c r="JCO28" s="77"/>
      <c r="JCP28" s="78"/>
      <c r="JCQ28" s="77"/>
      <c r="JCR28" s="78"/>
      <c r="JCS28" s="77"/>
      <c r="JCT28" s="78"/>
      <c r="JCU28" s="77"/>
      <c r="JCV28" s="78"/>
      <c r="JCW28" s="77"/>
      <c r="JCX28" s="78"/>
      <c r="JCY28" s="77"/>
      <c r="JCZ28" s="78"/>
      <c r="JDA28" s="77"/>
      <c r="JDB28" s="78"/>
      <c r="JDC28" s="77"/>
      <c r="JDD28" s="78"/>
      <c r="JDE28" s="77"/>
      <c r="JDF28" s="78"/>
      <c r="JDG28" s="77"/>
      <c r="JDH28" s="78"/>
      <c r="JDI28" s="77"/>
      <c r="JDJ28" s="78"/>
      <c r="JDK28" s="77"/>
      <c r="JDL28" s="78"/>
      <c r="JDM28" s="77"/>
      <c r="JDN28" s="78"/>
      <c r="JDO28" s="77"/>
      <c r="JDP28" s="78"/>
      <c r="JDQ28" s="77"/>
      <c r="JDR28" s="78"/>
      <c r="JDS28" s="77"/>
      <c r="JDT28" s="78"/>
      <c r="JDU28" s="77"/>
      <c r="JDV28" s="78"/>
      <c r="JDW28" s="77"/>
      <c r="JDX28" s="78"/>
      <c r="JDY28" s="77"/>
      <c r="JDZ28" s="78"/>
      <c r="JEA28" s="77"/>
      <c r="JEB28" s="78"/>
      <c r="JEC28" s="77"/>
      <c r="JED28" s="78"/>
      <c r="JEE28" s="77"/>
      <c r="JEF28" s="78"/>
      <c r="JEG28" s="77"/>
      <c r="JEH28" s="78"/>
      <c r="JEI28" s="77"/>
      <c r="JEJ28" s="78"/>
      <c r="JEK28" s="77"/>
      <c r="JEL28" s="78"/>
      <c r="JEM28" s="77"/>
      <c r="JEN28" s="78"/>
      <c r="JEO28" s="77"/>
      <c r="JEP28" s="78"/>
      <c r="JEQ28" s="77"/>
      <c r="JER28" s="78"/>
      <c r="JES28" s="77"/>
      <c r="JET28" s="78"/>
      <c r="JEU28" s="77"/>
      <c r="JEV28" s="78"/>
      <c r="JEW28" s="77"/>
      <c r="JEX28" s="78"/>
      <c r="JEY28" s="77"/>
      <c r="JEZ28" s="78"/>
      <c r="JFA28" s="77"/>
      <c r="JFB28" s="78"/>
      <c r="JFC28" s="77"/>
      <c r="JFD28" s="78"/>
      <c r="JFE28" s="77"/>
      <c r="JFF28" s="78"/>
      <c r="JFG28" s="77"/>
      <c r="JFH28" s="78"/>
      <c r="JFI28" s="77"/>
      <c r="JFJ28" s="78"/>
      <c r="JFK28" s="77"/>
      <c r="JFL28" s="78"/>
      <c r="JFM28" s="77"/>
      <c r="JFN28" s="78"/>
      <c r="JFO28" s="77"/>
      <c r="JFP28" s="78"/>
      <c r="JFQ28" s="77"/>
      <c r="JFR28" s="78"/>
      <c r="JFS28" s="77"/>
      <c r="JFT28" s="78"/>
      <c r="JFU28" s="77"/>
      <c r="JFV28" s="78"/>
      <c r="JFW28" s="77"/>
      <c r="JFX28" s="78"/>
      <c r="JFY28" s="77"/>
      <c r="JFZ28" s="78"/>
      <c r="JGA28" s="77"/>
      <c r="JGB28" s="78"/>
      <c r="JGC28" s="77"/>
      <c r="JGD28" s="78"/>
      <c r="JGE28" s="77"/>
      <c r="JGF28" s="78"/>
      <c r="JGG28" s="77"/>
      <c r="JGH28" s="78"/>
      <c r="JGI28" s="77"/>
      <c r="JGJ28" s="78"/>
      <c r="JGK28" s="77"/>
      <c r="JGL28" s="78"/>
      <c r="JGM28" s="77"/>
      <c r="JGN28" s="78"/>
      <c r="JGO28" s="77"/>
      <c r="JGP28" s="78"/>
      <c r="JGQ28" s="77"/>
      <c r="JGR28" s="78"/>
      <c r="JGS28" s="77"/>
      <c r="JGT28" s="78"/>
      <c r="JGU28" s="77"/>
      <c r="JGV28" s="78"/>
      <c r="JGW28" s="77"/>
      <c r="JGX28" s="78"/>
      <c r="JGY28" s="77"/>
      <c r="JGZ28" s="78"/>
      <c r="JHA28" s="77"/>
      <c r="JHB28" s="78"/>
      <c r="JHC28" s="77"/>
      <c r="JHD28" s="78"/>
      <c r="JHE28" s="77"/>
      <c r="JHF28" s="78"/>
      <c r="JHG28" s="77"/>
      <c r="JHH28" s="78"/>
      <c r="JHI28" s="77"/>
      <c r="JHJ28" s="78"/>
      <c r="JHK28" s="77"/>
      <c r="JHL28" s="78"/>
      <c r="JHM28" s="77"/>
      <c r="JHN28" s="78"/>
      <c r="JHO28" s="77"/>
      <c r="JHP28" s="78"/>
      <c r="JHQ28" s="77"/>
      <c r="JHR28" s="78"/>
      <c r="JHS28" s="77"/>
      <c r="JHT28" s="78"/>
      <c r="JHU28" s="77"/>
      <c r="JHV28" s="78"/>
      <c r="JHW28" s="77"/>
      <c r="JHX28" s="78"/>
      <c r="JHY28" s="77"/>
      <c r="JHZ28" s="78"/>
      <c r="JIA28" s="77"/>
      <c r="JIB28" s="78"/>
      <c r="JIC28" s="77"/>
      <c r="JID28" s="78"/>
      <c r="JIE28" s="77"/>
      <c r="JIF28" s="78"/>
      <c r="JIG28" s="77"/>
      <c r="JIH28" s="78"/>
      <c r="JII28" s="77"/>
      <c r="JIJ28" s="78"/>
      <c r="JIK28" s="77"/>
      <c r="JIL28" s="78"/>
      <c r="JIM28" s="77"/>
      <c r="JIN28" s="78"/>
      <c r="JIO28" s="77"/>
      <c r="JIP28" s="78"/>
      <c r="JIQ28" s="77"/>
      <c r="JIR28" s="78"/>
      <c r="JIS28" s="77"/>
      <c r="JIT28" s="78"/>
      <c r="JIU28" s="77"/>
      <c r="JIV28" s="78"/>
      <c r="JIW28" s="77"/>
      <c r="JIX28" s="78"/>
      <c r="JIY28" s="77"/>
      <c r="JIZ28" s="78"/>
      <c r="JJA28" s="77"/>
      <c r="JJB28" s="78"/>
      <c r="JJC28" s="77"/>
      <c r="JJD28" s="78"/>
      <c r="JJE28" s="77"/>
      <c r="JJF28" s="78"/>
      <c r="JJG28" s="77"/>
      <c r="JJH28" s="78"/>
      <c r="JJI28" s="77"/>
      <c r="JJJ28" s="78"/>
      <c r="JJK28" s="77"/>
      <c r="JJL28" s="78"/>
      <c r="JJM28" s="77"/>
      <c r="JJN28" s="78"/>
      <c r="JJO28" s="77"/>
      <c r="JJP28" s="78"/>
      <c r="JJQ28" s="77"/>
      <c r="JJR28" s="78"/>
      <c r="JJS28" s="77"/>
      <c r="JJT28" s="78"/>
      <c r="JJU28" s="77"/>
      <c r="JJV28" s="78"/>
      <c r="JJW28" s="77"/>
      <c r="JJX28" s="78"/>
      <c r="JJY28" s="77"/>
      <c r="JJZ28" s="78"/>
      <c r="JKA28" s="77"/>
      <c r="JKB28" s="78"/>
      <c r="JKC28" s="77"/>
      <c r="JKD28" s="78"/>
      <c r="JKE28" s="77"/>
      <c r="JKF28" s="78"/>
      <c r="JKG28" s="77"/>
      <c r="JKH28" s="78"/>
      <c r="JKI28" s="77"/>
      <c r="JKJ28" s="78"/>
      <c r="JKK28" s="77"/>
      <c r="JKL28" s="78"/>
      <c r="JKM28" s="77"/>
      <c r="JKN28" s="78"/>
      <c r="JKO28" s="77"/>
      <c r="JKP28" s="78"/>
      <c r="JKQ28" s="77"/>
      <c r="JKR28" s="78"/>
      <c r="JKS28" s="77"/>
      <c r="JKT28" s="78"/>
      <c r="JKU28" s="77"/>
      <c r="JKV28" s="78"/>
      <c r="JKW28" s="77"/>
      <c r="JKX28" s="78"/>
      <c r="JKY28" s="77"/>
      <c r="JKZ28" s="78"/>
      <c r="JLA28" s="77"/>
      <c r="JLB28" s="78"/>
      <c r="JLC28" s="77"/>
      <c r="JLD28" s="78"/>
      <c r="JLE28" s="77"/>
      <c r="JLF28" s="78"/>
      <c r="JLG28" s="77"/>
      <c r="JLH28" s="78"/>
      <c r="JLI28" s="77"/>
      <c r="JLJ28" s="78"/>
      <c r="JLK28" s="77"/>
      <c r="JLL28" s="78"/>
      <c r="JLM28" s="77"/>
      <c r="JLN28" s="78"/>
      <c r="JLO28" s="77"/>
      <c r="JLP28" s="78"/>
      <c r="JLQ28" s="77"/>
      <c r="JLR28" s="78"/>
      <c r="JLS28" s="77"/>
      <c r="JLT28" s="78"/>
      <c r="JLU28" s="77"/>
      <c r="JLV28" s="78"/>
      <c r="JLW28" s="77"/>
      <c r="JLX28" s="78"/>
      <c r="JLY28" s="77"/>
      <c r="JLZ28" s="78"/>
      <c r="JMA28" s="77"/>
      <c r="JMB28" s="78"/>
      <c r="JMC28" s="77"/>
      <c r="JMD28" s="78"/>
      <c r="JME28" s="77"/>
      <c r="JMF28" s="78"/>
      <c r="JMG28" s="77"/>
      <c r="JMH28" s="78"/>
      <c r="JMI28" s="77"/>
      <c r="JMJ28" s="78"/>
      <c r="JMK28" s="77"/>
      <c r="JML28" s="78"/>
      <c r="JMM28" s="77"/>
      <c r="JMN28" s="78"/>
      <c r="JMO28" s="77"/>
      <c r="JMP28" s="78"/>
      <c r="JMQ28" s="77"/>
      <c r="JMR28" s="78"/>
      <c r="JMS28" s="77"/>
      <c r="JMT28" s="78"/>
      <c r="JMU28" s="77"/>
      <c r="JMV28" s="78"/>
      <c r="JMW28" s="77"/>
      <c r="JMX28" s="78"/>
      <c r="JMY28" s="77"/>
      <c r="JMZ28" s="78"/>
      <c r="JNA28" s="77"/>
      <c r="JNB28" s="78"/>
      <c r="JNC28" s="77"/>
      <c r="JND28" s="78"/>
      <c r="JNE28" s="77"/>
      <c r="JNF28" s="78"/>
      <c r="JNG28" s="77"/>
      <c r="JNH28" s="78"/>
      <c r="JNI28" s="77"/>
      <c r="JNJ28" s="78"/>
      <c r="JNK28" s="77"/>
      <c r="JNL28" s="78"/>
      <c r="JNM28" s="77"/>
      <c r="JNN28" s="78"/>
      <c r="JNO28" s="77"/>
      <c r="JNP28" s="78"/>
      <c r="JNQ28" s="77"/>
      <c r="JNR28" s="78"/>
      <c r="JNS28" s="77"/>
      <c r="JNT28" s="78"/>
      <c r="JNU28" s="77"/>
      <c r="JNV28" s="78"/>
      <c r="JNW28" s="77"/>
      <c r="JNX28" s="78"/>
      <c r="JNY28" s="77"/>
      <c r="JNZ28" s="78"/>
      <c r="JOA28" s="77"/>
      <c r="JOB28" s="78"/>
      <c r="JOC28" s="77"/>
      <c r="JOD28" s="78"/>
      <c r="JOE28" s="77"/>
      <c r="JOF28" s="78"/>
      <c r="JOG28" s="77"/>
      <c r="JOH28" s="78"/>
      <c r="JOI28" s="77"/>
      <c r="JOJ28" s="78"/>
      <c r="JOK28" s="77"/>
      <c r="JOL28" s="78"/>
      <c r="JOM28" s="77"/>
      <c r="JON28" s="78"/>
      <c r="JOO28" s="77"/>
      <c r="JOP28" s="78"/>
      <c r="JOQ28" s="77"/>
      <c r="JOR28" s="78"/>
      <c r="JOS28" s="77"/>
      <c r="JOT28" s="78"/>
      <c r="JOU28" s="77"/>
      <c r="JOV28" s="78"/>
      <c r="JOW28" s="77"/>
      <c r="JOX28" s="78"/>
      <c r="JOY28" s="77"/>
      <c r="JOZ28" s="78"/>
      <c r="JPA28" s="77"/>
      <c r="JPB28" s="78"/>
      <c r="JPC28" s="77"/>
      <c r="JPD28" s="78"/>
      <c r="JPE28" s="77"/>
      <c r="JPF28" s="78"/>
      <c r="JPG28" s="77"/>
      <c r="JPH28" s="78"/>
      <c r="JPI28" s="77"/>
      <c r="JPJ28" s="78"/>
      <c r="JPK28" s="77"/>
      <c r="JPL28" s="78"/>
      <c r="JPM28" s="77"/>
      <c r="JPN28" s="78"/>
      <c r="JPO28" s="77"/>
      <c r="JPP28" s="78"/>
      <c r="JPQ28" s="77"/>
      <c r="JPR28" s="78"/>
      <c r="JPS28" s="77"/>
      <c r="JPT28" s="78"/>
      <c r="JPU28" s="77"/>
      <c r="JPV28" s="78"/>
      <c r="JPW28" s="77"/>
      <c r="JPX28" s="78"/>
      <c r="JPY28" s="77"/>
      <c r="JPZ28" s="78"/>
      <c r="JQA28" s="77"/>
      <c r="JQB28" s="78"/>
      <c r="JQC28" s="77"/>
      <c r="JQD28" s="78"/>
      <c r="JQE28" s="77"/>
      <c r="JQF28" s="78"/>
      <c r="JQG28" s="77"/>
      <c r="JQH28" s="78"/>
      <c r="JQI28" s="77"/>
      <c r="JQJ28" s="78"/>
      <c r="JQK28" s="77"/>
      <c r="JQL28" s="78"/>
      <c r="JQM28" s="77"/>
      <c r="JQN28" s="78"/>
      <c r="JQO28" s="77"/>
      <c r="JQP28" s="78"/>
      <c r="JQQ28" s="77"/>
      <c r="JQR28" s="78"/>
      <c r="JQS28" s="77"/>
      <c r="JQT28" s="78"/>
      <c r="JQU28" s="77"/>
      <c r="JQV28" s="78"/>
      <c r="JQW28" s="77"/>
      <c r="JQX28" s="78"/>
      <c r="JQY28" s="77"/>
      <c r="JQZ28" s="78"/>
      <c r="JRA28" s="77"/>
      <c r="JRB28" s="78"/>
      <c r="JRC28" s="77"/>
      <c r="JRD28" s="78"/>
      <c r="JRE28" s="77"/>
      <c r="JRF28" s="78"/>
      <c r="JRG28" s="77"/>
      <c r="JRH28" s="78"/>
      <c r="JRI28" s="77"/>
      <c r="JRJ28" s="78"/>
      <c r="JRK28" s="77"/>
      <c r="JRL28" s="78"/>
      <c r="JRM28" s="77"/>
      <c r="JRN28" s="78"/>
      <c r="JRO28" s="77"/>
      <c r="JRP28" s="78"/>
      <c r="JRQ28" s="77"/>
      <c r="JRR28" s="78"/>
      <c r="JRS28" s="77"/>
      <c r="JRT28" s="78"/>
      <c r="JRU28" s="77"/>
      <c r="JRV28" s="78"/>
      <c r="JRW28" s="77"/>
      <c r="JRX28" s="78"/>
      <c r="JRY28" s="77"/>
      <c r="JRZ28" s="78"/>
      <c r="JSA28" s="77"/>
      <c r="JSB28" s="78"/>
      <c r="JSC28" s="77"/>
      <c r="JSD28" s="78"/>
      <c r="JSE28" s="77"/>
      <c r="JSF28" s="78"/>
      <c r="JSG28" s="77"/>
      <c r="JSH28" s="78"/>
      <c r="JSI28" s="77"/>
      <c r="JSJ28" s="78"/>
      <c r="JSK28" s="77"/>
      <c r="JSL28" s="78"/>
      <c r="JSM28" s="77"/>
      <c r="JSN28" s="78"/>
      <c r="JSO28" s="77"/>
      <c r="JSP28" s="78"/>
      <c r="JSQ28" s="77"/>
      <c r="JSR28" s="78"/>
      <c r="JSS28" s="77"/>
      <c r="JST28" s="78"/>
      <c r="JSU28" s="77"/>
      <c r="JSV28" s="78"/>
      <c r="JSW28" s="77"/>
      <c r="JSX28" s="78"/>
      <c r="JSY28" s="77"/>
      <c r="JSZ28" s="78"/>
      <c r="JTA28" s="77"/>
      <c r="JTB28" s="78"/>
      <c r="JTC28" s="77"/>
      <c r="JTD28" s="78"/>
      <c r="JTE28" s="77"/>
      <c r="JTF28" s="78"/>
      <c r="JTG28" s="77"/>
      <c r="JTH28" s="78"/>
      <c r="JTI28" s="77"/>
      <c r="JTJ28" s="78"/>
      <c r="JTK28" s="77"/>
      <c r="JTL28" s="78"/>
      <c r="JTM28" s="77"/>
      <c r="JTN28" s="78"/>
      <c r="JTO28" s="77"/>
      <c r="JTP28" s="78"/>
      <c r="JTQ28" s="77"/>
      <c r="JTR28" s="78"/>
      <c r="JTS28" s="77"/>
      <c r="JTT28" s="78"/>
      <c r="JTU28" s="77"/>
      <c r="JTV28" s="78"/>
      <c r="JTW28" s="77"/>
      <c r="JTX28" s="78"/>
      <c r="JTY28" s="77"/>
      <c r="JTZ28" s="78"/>
      <c r="JUA28" s="77"/>
      <c r="JUB28" s="78"/>
      <c r="JUC28" s="77"/>
      <c r="JUD28" s="78"/>
      <c r="JUE28" s="77"/>
      <c r="JUF28" s="78"/>
      <c r="JUG28" s="77"/>
      <c r="JUH28" s="78"/>
      <c r="JUI28" s="77"/>
      <c r="JUJ28" s="78"/>
      <c r="JUK28" s="77"/>
      <c r="JUL28" s="78"/>
      <c r="JUM28" s="77"/>
      <c r="JUN28" s="78"/>
      <c r="JUO28" s="77"/>
      <c r="JUP28" s="78"/>
      <c r="JUQ28" s="77"/>
      <c r="JUR28" s="78"/>
      <c r="JUS28" s="77"/>
      <c r="JUT28" s="78"/>
      <c r="JUU28" s="77"/>
      <c r="JUV28" s="78"/>
      <c r="JUW28" s="77"/>
      <c r="JUX28" s="78"/>
      <c r="JUY28" s="77"/>
      <c r="JUZ28" s="78"/>
      <c r="JVA28" s="77"/>
      <c r="JVB28" s="78"/>
      <c r="JVC28" s="77"/>
      <c r="JVD28" s="78"/>
      <c r="JVE28" s="77"/>
      <c r="JVF28" s="78"/>
      <c r="JVG28" s="77"/>
      <c r="JVH28" s="78"/>
      <c r="JVI28" s="77"/>
      <c r="JVJ28" s="78"/>
      <c r="JVK28" s="77"/>
      <c r="JVL28" s="78"/>
      <c r="JVM28" s="77"/>
      <c r="JVN28" s="78"/>
      <c r="JVO28" s="77"/>
      <c r="JVP28" s="78"/>
      <c r="JVQ28" s="77"/>
      <c r="JVR28" s="78"/>
      <c r="JVS28" s="77"/>
      <c r="JVT28" s="78"/>
      <c r="JVU28" s="77"/>
      <c r="JVV28" s="78"/>
      <c r="JVW28" s="77"/>
      <c r="JVX28" s="78"/>
      <c r="JVY28" s="77"/>
      <c r="JVZ28" s="78"/>
      <c r="JWA28" s="77"/>
      <c r="JWB28" s="78"/>
      <c r="JWC28" s="77"/>
      <c r="JWD28" s="78"/>
      <c r="JWE28" s="77"/>
      <c r="JWF28" s="78"/>
      <c r="JWG28" s="77"/>
      <c r="JWH28" s="78"/>
      <c r="JWI28" s="77"/>
      <c r="JWJ28" s="78"/>
      <c r="JWK28" s="77"/>
      <c r="JWL28" s="78"/>
      <c r="JWM28" s="77"/>
      <c r="JWN28" s="78"/>
      <c r="JWO28" s="77"/>
      <c r="JWP28" s="78"/>
      <c r="JWQ28" s="77"/>
      <c r="JWR28" s="78"/>
      <c r="JWS28" s="77"/>
      <c r="JWT28" s="78"/>
      <c r="JWU28" s="77"/>
      <c r="JWV28" s="78"/>
      <c r="JWW28" s="77"/>
      <c r="JWX28" s="78"/>
      <c r="JWY28" s="77"/>
      <c r="JWZ28" s="78"/>
      <c r="JXA28" s="77"/>
      <c r="JXB28" s="78"/>
      <c r="JXC28" s="77"/>
      <c r="JXD28" s="78"/>
      <c r="JXE28" s="77"/>
      <c r="JXF28" s="78"/>
      <c r="JXG28" s="77"/>
      <c r="JXH28" s="78"/>
      <c r="JXI28" s="77"/>
      <c r="JXJ28" s="78"/>
      <c r="JXK28" s="77"/>
      <c r="JXL28" s="78"/>
      <c r="JXM28" s="77"/>
      <c r="JXN28" s="78"/>
      <c r="JXO28" s="77"/>
      <c r="JXP28" s="78"/>
      <c r="JXQ28" s="77"/>
      <c r="JXR28" s="78"/>
      <c r="JXS28" s="77"/>
      <c r="JXT28" s="78"/>
      <c r="JXU28" s="77"/>
      <c r="JXV28" s="78"/>
      <c r="JXW28" s="77"/>
      <c r="JXX28" s="78"/>
      <c r="JXY28" s="77"/>
      <c r="JXZ28" s="78"/>
      <c r="JYA28" s="77"/>
      <c r="JYB28" s="78"/>
      <c r="JYC28" s="77"/>
      <c r="JYD28" s="78"/>
      <c r="JYE28" s="77"/>
      <c r="JYF28" s="78"/>
      <c r="JYG28" s="77"/>
      <c r="JYH28" s="78"/>
      <c r="JYI28" s="77"/>
      <c r="JYJ28" s="78"/>
      <c r="JYK28" s="77"/>
      <c r="JYL28" s="78"/>
      <c r="JYM28" s="77"/>
      <c r="JYN28" s="78"/>
      <c r="JYO28" s="77"/>
      <c r="JYP28" s="78"/>
      <c r="JYQ28" s="77"/>
      <c r="JYR28" s="78"/>
      <c r="JYS28" s="77"/>
      <c r="JYT28" s="78"/>
      <c r="JYU28" s="77"/>
      <c r="JYV28" s="78"/>
      <c r="JYW28" s="77"/>
      <c r="JYX28" s="78"/>
      <c r="JYY28" s="77"/>
      <c r="JYZ28" s="78"/>
      <c r="JZA28" s="77"/>
      <c r="JZB28" s="78"/>
      <c r="JZC28" s="77"/>
      <c r="JZD28" s="78"/>
      <c r="JZE28" s="77"/>
      <c r="JZF28" s="78"/>
      <c r="JZG28" s="77"/>
      <c r="JZH28" s="78"/>
      <c r="JZI28" s="77"/>
      <c r="JZJ28" s="78"/>
      <c r="JZK28" s="77"/>
      <c r="JZL28" s="78"/>
      <c r="JZM28" s="77"/>
      <c r="JZN28" s="78"/>
      <c r="JZO28" s="77"/>
      <c r="JZP28" s="78"/>
      <c r="JZQ28" s="77"/>
      <c r="JZR28" s="78"/>
      <c r="JZS28" s="77"/>
      <c r="JZT28" s="78"/>
      <c r="JZU28" s="77"/>
      <c r="JZV28" s="78"/>
      <c r="JZW28" s="77"/>
      <c r="JZX28" s="78"/>
      <c r="JZY28" s="77"/>
      <c r="JZZ28" s="78"/>
      <c r="KAA28" s="77"/>
      <c r="KAB28" s="78"/>
      <c r="KAC28" s="77"/>
      <c r="KAD28" s="78"/>
      <c r="KAE28" s="77"/>
      <c r="KAF28" s="78"/>
      <c r="KAG28" s="77"/>
      <c r="KAH28" s="78"/>
      <c r="KAI28" s="77"/>
      <c r="KAJ28" s="78"/>
      <c r="KAK28" s="77"/>
      <c r="KAL28" s="78"/>
      <c r="KAM28" s="77"/>
      <c r="KAN28" s="78"/>
      <c r="KAO28" s="77"/>
      <c r="KAP28" s="78"/>
      <c r="KAQ28" s="77"/>
      <c r="KAR28" s="78"/>
      <c r="KAS28" s="77"/>
      <c r="KAT28" s="78"/>
      <c r="KAU28" s="77"/>
      <c r="KAV28" s="78"/>
      <c r="KAW28" s="77"/>
      <c r="KAX28" s="78"/>
      <c r="KAY28" s="77"/>
      <c r="KAZ28" s="78"/>
      <c r="KBA28" s="77"/>
      <c r="KBB28" s="78"/>
      <c r="KBC28" s="77"/>
      <c r="KBD28" s="78"/>
      <c r="KBE28" s="77"/>
      <c r="KBF28" s="78"/>
      <c r="KBG28" s="77"/>
      <c r="KBH28" s="78"/>
      <c r="KBI28" s="77"/>
      <c r="KBJ28" s="78"/>
      <c r="KBK28" s="77"/>
      <c r="KBL28" s="78"/>
      <c r="KBM28" s="77"/>
      <c r="KBN28" s="78"/>
      <c r="KBO28" s="77"/>
      <c r="KBP28" s="78"/>
      <c r="KBQ28" s="77"/>
      <c r="KBR28" s="78"/>
      <c r="KBS28" s="77"/>
      <c r="KBT28" s="78"/>
      <c r="KBU28" s="77"/>
      <c r="KBV28" s="78"/>
      <c r="KBW28" s="77"/>
      <c r="KBX28" s="78"/>
      <c r="KBY28" s="77"/>
      <c r="KBZ28" s="78"/>
      <c r="KCA28" s="77"/>
      <c r="KCB28" s="78"/>
      <c r="KCC28" s="77"/>
      <c r="KCD28" s="78"/>
      <c r="KCE28" s="77"/>
      <c r="KCF28" s="78"/>
      <c r="KCG28" s="77"/>
      <c r="KCH28" s="78"/>
      <c r="KCI28" s="77"/>
      <c r="KCJ28" s="78"/>
      <c r="KCK28" s="77"/>
      <c r="KCL28" s="78"/>
      <c r="KCM28" s="77"/>
      <c r="KCN28" s="78"/>
      <c r="KCO28" s="77"/>
      <c r="KCP28" s="78"/>
      <c r="KCQ28" s="77"/>
      <c r="KCR28" s="78"/>
      <c r="KCS28" s="77"/>
      <c r="KCT28" s="78"/>
      <c r="KCU28" s="77"/>
      <c r="KCV28" s="78"/>
      <c r="KCW28" s="77"/>
      <c r="KCX28" s="78"/>
      <c r="KCY28" s="77"/>
      <c r="KCZ28" s="78"/>
      <c r="KDA28" s="77"/>
      <c r="KDB28" s="78"/>
      <c r="KDC28" s="77"/>
      <c r="KDD28" s="78"/>
      <c r="KDE28" s="77"/>
      <c r="KDF28" s="78"/>
      <c r="KDG28" s="77"/>
      <c r="KDH28" s="78"/>
      <c r="KDI28" s="77"/>
      <c r="KDJ28" s="78"/>
      <c r="KDK28" s="77"/>
      <c r="KDL28" s="78"/>
      <c r="KDM28" s="77"/>
      <c r="KDN28" s="78"/>
      <c r="KDO28" s="77"/>
      <c r="KDP28" s="78"/>
      <c r="KDQ28" s="77"/>
      <c r="KDR28" s="78"/>
      <c r="KDS28" s="77"/>
      <c r="KDT28" s="78"/>
      <c r="KDU28" s="77"/>
      <c r="KDV28" s="78"/>
      <c r="KDW28" s="77"/>
      <c r="KDX28" s="78"/>
      <c r="KDY28" s="77"/>
      <c r="KDZ28" s="78"/>
      <c r="KEA28" s="77"/>
      <c r="KEB28" s="78"/>
      <c r="KEC28" s="77"/>
      <c r="KED28" s="78"/>
      <c r="KEE28" s="77"/>
      <c r="KEF28" s="78"/>
      <c r="KEG28" s="77"/>
      <c r="KEH28" s="78"/>
      <c r="KEI28" s="77"/>
      <c r="KEJ28" s="78"/>
      <c r="KEK28" s="77"/>
      <c r="KEL28" s="78"/>
      <c r="KEM28" s="77"/>
      <c r="KEN28" s="78"/>
      <c r="KEO28" s="77"/>
      <c r="KEP28" s="78"/>
      <c r="KEQ28" s="77"/>
      <c r="KER28" s="78"/>
      <c r="KES28" s="77"/>
      <c r="KET28" s="78"/>
      <c r="KEU28" s="77"/>
      <c r="KEV28" s="78"/>
      <c r="KEW28" s="77"/>
      <c r="KEX28" s="78"/>
      <c r="KEY28" s="77"/>
      <c r="KEZ28" s="78"/>
      <c r="KFA28" s="77"/>
      <c r="KFB28" s="78"/>
      <c r="KFC28" s="77"/>
      <c r="KFD28" s="78"/>
      <c r="KFE28" s="77"/>
      <c r="KFF28" s="78"/>
      <c r="KFG28" s="77"/>
      <c r="KFH28" s="78"/>
      <c r="KFI28" s="77"/>
      <c r="KFJ28" s="78"/>
      <c r="KFK28" s="77"/>
      <c r="KFL28" s="78"/>
      <c r="KFM28" s="77"/>
      <c r="KFN28" s="78"/>
      <c r="KFO28" s="77"/>
      <c r="KFP28" s="78"/>
      <c r="KFQ28" s="77"/>
      <c r="KFR28" s="78"/>
      <c r="KFS28" s="77"/>
      <c r="KFT28" s="78"/>
      <c r="KFU28" s="77"/>
      <c r="KFV28" s="78"/>
      <c r="KFW28" s="77"/>
      <c r="KFX28" s="78"/>
      <c r="KFY28" s="77"/>
      <c r="KFZ28" s="78"/>
      <c r="KGA28" s="77"/>
      <c r="KGB28" s="78"/>
      <c r="KGC28" s="77"/>
      <c r="KGD28" s="78"/>
      <c r="KGE28" s="77"/>
      <c r="KGF28" s="78"/>
      <c r="KGG28" s="77"/>
      <c r="KGH28" s="78"/>
      <c r="KGI28" s="77"/>
      <c r="KGJ28" s="78"/>
      <c r="KGK28" s="77"/>
      <c r="KGL28" s="78"/>
      <c r="KGM28" s="77"/>
      <c r="KGN28" s="78"/>
      <c r="KGO28" s="77"/>
      <c r="KGP28" s="78"/>
      <c r="KGQ28" s="77"/>
      <c r="KGR28" s="78"/>
      <c r="KGS28" s="77"/>
      <c r="KGT28" s="78"/>
      <c r="KGU28" s="77"/>
      <c r="KGV28" s="78"/>
      <c r="KGW28" s="77"/>
      <c r="KGX28" s="78"/>
      <c r="KGY28" s="77"/>
      <c r="KGZ28" s="78"/>
      <c r="KHA28" s="77"/>
      <c r="KHB28" s="78"/>
      <c r="KHC28" s="77"/>
      <c r="KHD28" s="78"/>
      <c r="KHE28" s="77"/>
      <c r="KHF28" s="78"/>
      <c r="KHG28" s="77"/>
      <c r="KHH28" s="78"/>
      <c r="KHI28" s="77"/>
      <c r="KHJ28" s="78"/>
      <c r="KHK28" s="77"/>
      <c r="KHL28" s="78"/>
      <c r="KHM28" s="77"/>
      <c r="KHN28" s="78"/>
      <c r="KHO28" s="77"/>
      <c r="KHP28" s="78"/>
      <c r="KHQ28" s="77"/>
      <c r="KHR28" s="78"/>
      <c r="KHS28" s="77"/>
      <c r="KHT28" s="78"/>
      <c r="KHU28" s="77"/>
      <c r="KHV28" s="78"/>
      <c r="KHW28" s="77"/>
      <c r="KHX28" s="78"/>
      <c r="KHY28" s="77"/>
      <c r="KHZ28" s="78"/>
      <c r="KIA28" s="77"/>
      <c r="KIB28" s="78"/>
      <c r="KIC28" s="77"/>
      <c r="KID28" s="78"/>
      <c r="KIE28" s="77"/>
      <c r="KIF28" s="78"/>
      <c r="KIG28" s="77"/>
      <c r="KIH28" s="78"/>
      <c r="KII28" s="77"/>
      <c r="KIJ28" s="78"/>
      <c r="KIK28" s="77"/>
      <c r="KIL28" s="78"/>
      <c r="KIM28" s="77"/>
      <c r="KIN28" s="78"/>
      <c r="KIO28" s="77"/>
      <c r="KIP28" s="78"/>
      <c r="KIQ28" s="77"/>
      <c r="KIR28" s="78"/>
      <c r="KIS28" s="77"/>
      <c r="KIT28" s="78"/>
      <c r="KIU28" s="77"/>
      <c r="KIV28" s="78"/>
      <c r="KIW28" s="77"/>
      <c r="KIX28" s="78"/>
      <c r="KIY28" s="77"/>
      <c r="KIZ28" s="78"/>
      <c r="KJA28" s="77"/>
      <c r="KJB28" s="78"/>
      <c r="KJC28" s="77"/>
      <c r="KJD28" s="78"/>
      <c r="KJE28" s="77"/>
      <c r="KJF28" s="78"/>
      <c r="KJG28" s="77"/>
      <c r="KJH28" s="78"/>
      <c r="KJI28" s="77"/>
      <c r="KJJ28" s="78"/>
      <c r="KJK28" s="77"/>
      <c r="KJL28" s="78"/>
      <c r="KJM28" s="77"/>
      <c r="KJN28" s="78"/>
      <c r="KJO28" s="77"/>
      <c r="KJP28" s="78"/>
      <c r="KJQ28" s="77"/>
      <c r="KJR28" s="78"/>
      <c r="KJS28" s="77"/>
      <c r="KJT28" s="78"/>
      <c r="KJU28" s="77"/>
      <c r="KJV28" s="78"/>
      <c r="KJW28" s="77"/>
      <c r="KJX28" s="78"/>
      <c r="KJY28" s="77"/>
      <c r="KJZ28" s="78"/>
      <c r="KKA28" s="77"/>
      <c r="KKB28" s="78"/>
      <c r="KKC28" s="77"/>
      <c r="KKD28" s="78"/>
      <c r="KKE28" s="77"/>
      <c r="KKF28" s="78"/>
      <c r="KKG28" s="77"/>
      <c r="KKH28" s="78"/>
      <c r="KKI28" s="77"/>
      <c r="KKJ28" s="78"/>
      <c r="KKK28" s="77"/>
      <c r="KKL28" s="78"/>
      <c r="KKM28" s="77"/>
      <c r="KKN28" s="78"/>
      <c r="KKO28" s="77"/>
      <c r="KKP28" s="78"/>
      <c r="KKQ28" s="77"/>
      <c r="KKR28" s="78"/>
      <c r="KKS28" s="77"/>
      <c r="KKT28" s="78"/>
      <c r="KKU28" s="77"/>
      <c r="KKV28" s="78"/>
      <c r="KKW28" s="77"/>
      <c r="KKX28" s="78"/>
      <c r="KKY28" s="77"/>
      <c r="KKZ28" s="78"/>
      <c r="KLA28" s="77"/>
      <c r="KLB28" s="78"/>
      <c r="KLC28" s="77"/>
      <c r="KLD28" s="78"/>
      <c r="KLE28" s="77"/>
      <c r="KLF28" s="78"/>
      <c r="KLG28" s="77"/>
      <c r="KLH28" s="78"/>
      <c r="KLI28" s="77"/>
      <c r="KLJ28" s="78"/>
      <c r="KLK28" s="77"/>
      <c r="KLL28" s="78"/>
      <c r="KLM28" s="77"/>
      <c r="KLN28" s="78"/>
      <c r="KLO28" s="77"/>
      <c r="KLP28" s="78"/>
      <c r="KLQ28" s="77"/>
      <c r="KLR28" s="78"/>
      <c r="KLS28" s="77"/>
      <c r="KLT28" s="78"/>
      <c r="KLU28" s="77"/>
      <c r="KLV28" s="78"/>
      <c r="KLW28" s="77"/>
      <c r="KLX28" s="78"/>
      <c r="KLY28" s="77"/>
      <c r="KLZ28" s="78"/>
      <c r="KMA28" s="77"/>
      <c r="KMB28" s="78"/>
      <c r="KMC28" s="77"/>
      <c r="KMD28" s="78"/>
      <c r="KME28" s="77"/>
      <c r="KMF28" s="78"/>
      <c r="KMG28" s="77"/>
      <c r="KMH28" s="78"/>
      <c r="KMI28" s="77"/>
      <c r="KMJ28" s="78"/>
      <c r="KMK28" s="77"/>
      <c r="KML28" s="78"/>
      <c r="KMM28" s="77"/>
      <c r="KMN28" s="78"/>
      <c r="KMO28" s="77"/>
      <c r="KMP28" s="78"/>
      <c r="KMQ28" s="77"/>
      <c r="KMR28" s="78"/>
      <c r="KMS28" s="77"/>
      <c r="KMT28" s="78"/>
      <c r="KMU28" s="77"/>
      <c r="KMV28" s="78"/>
      <c r="KMW28" s="77"/>
      <c r="KMX28" s="78"/>
      <c r="KMY28" s="77"/>
      <c r="KMZ28" s="78"/>
      <c r="KNA28" s="77"/>
      <c r="KNB28" s="78"/>
      <c r="KNC28" s="77"/>
      <c r="KND28" s="78"/>
      <c r="KNE28" s="77"/>
      <c r="KNF28" s="78"/>
      <c r="KNG28" s="77"/>
      <c r="KNH28" s="78"/>
      <c r="KNI28" s="77"/>
      <c r="KNJ28" s="78"/>
      <c r="KNK28" s="77"/>
      <c r="KNL28" s="78"/>
      <c r="KNM28" s="77"/>
      <c r="KNN28" s="78"/>
      <c r="KNO28" s="77"/>
      <c r="KNP28" s="78"/>
      <c r="KNQ28" s="77"/>
      <c r="KNR28" s="78"/>
      <c r="KNS28" s="77"/>
      <c r="KNT28" s="78"/>
      <c r="KNU28" s="77"/>
      <c r="KNV28" s="78"/>
      <c r="KNW28" s="77"/>
      <c r="KNX28" s="78"/>
      <c r="KNY28" s="77"/>
      <c r="KNZ28" s="78"/>
      <c r="KOA28" s="77"/>
      <c r="KOB28" s="78"/>
      <c r="KOC28" s="77"/>
      <c r="KOD28" s="78"/>
      <c r="KOE28" s="77"/>
      <c r="KOF28" s="78"/>
      <c r="KOG28" s="77"/>
      <c r="KOH28" s="78"/>
      <c r="KOI28" s="77"/>
      <c r="KOJ28" s="78"/>
      <c r="KOK28" s="77"/>
      <c r="KOL28" s="78"/>
      <c r="KOM28" s="77"/>
      <c r="KON28" s="78"/>
      <c r="KOO28" s="77"/>
      <c r="KOP28" s="78"/>
      <c r="KOQ28" s="77"/>
      <c r="KOR28" s="78"/>
      <c r="KOS28" s="77"/>
      <c r="KOT28" s="78"/>
      <c r="KOU28" s="77"/>
      <c r="KOV28" s="78"/>
      <c r="KOW28" s="77"/>
      <c r="KOX28" s="78"/>
      <c r="KOY28" s="77"/>
      <c r="KOZ28" s="78"/>
      <c r="KPA28" s="77"/>
      <c r="KPB28" s="78"/>
      <c r="KPC28" s="77"/>
      <c r="KPD28" s="78"/>
      <c r="KPE28" s="77"/>
      <c r="KPF28" s="78"/>
      <c r="KPG28" s="77"/>
      <c r="KPH28" s="78"/>
      <c r="KPI28" s="77"/>
      <c r="KPJ28" s="78"/>
      <c r="KPK28" s="77"/>
      <c r="KPL28" s="78"/>
      <c r="KPM28" s="77"/>
      <c r="KPN28" s="78"/>
      <c r="KPO28" s="77"/>
      <c r="KPP28" s="78"/>
      <c r="KPQ28" s="77"/>
      <c r="KPR28" s="78"/>
      <c r="KPS28" s="77"/>
      <c r="KPT28" s="78"/>
      <c r="KPU28" s="77"/>
      <c r="KPV28" s="78"/>
      <c r="KPW28" s="77"/>
      <c r="KPX28" s="78"/>
      <c r="KPY28" s="77"/>
      <c r="KPZ28" s="78"/>
      <c r="KQA28" s="77"/>
      <c r="KQB28" s="78"/>
      <c r="KQC28" s="77"/>
      <c r="KQD28" s="78"/>
      <c r="KQE28" s="77"/>
      <c r="KQF28" s="78"/>
      <c r="KQG28" s="77"/>
      <c r="KQH28" s="78"/>
      <c r="KQI28" s="77"/>
      <c r="KQJ28" s="78"/>
      <c r="KQK28" s="77"/>
      <c r="KQL28" s="78"/>
      <c r="KQM28" s="77"/>
      <c r="KQN28" s="78"/>
      <c r="KQO28" s="77"/>
      <c r="KQP28" s="78"/>
      <c r="KQQ28" s="77"/>
      <c r="KQR28" s="78"/>
      <c r="KQS28" s="77"/>
      <c r="KQT28" s="78"/>
      <c r="KQU28" s="77"/>
      <c r="KQV28" s="78"/>
      <c r="KQW28" s="77"/>
      <c r="KQX28" s="78"/>
      <c r="KQY28" s="77"/>
      <c r="KQZ28" s="78"/>
      <c r="KRA28" s="77"/>
      <c r="KRB28" s="78"/>
      <c r="KRC28" s="77"/>
      <c r="KRD28" s="78"/>
      <c r="KRE28" s="77"/>
      <c r="KRF28" s="78"/>
      <c r="KRG28" s="77"/>
      <c r="KRH28" s="78"/>
      <c r="KRI28" s="77"/>
      <c r="KRJ28" s="78"/>
      <c r="KRK28" s="77"/>
      <c r="KRL28" s="78"/>
      <c r="KRM28" s="77"/>
      <c r="KRN28" s="78"/>
      <c r="KRO28" s="77"/>
      <c r="KRP28" s="78"/>
      <c r="KRQ28" s="77"/>
      <c r="KRR28" s="78"/>
      <c r="KRS28" s="77"/>
      <c r="KRT28" s="78"/>
      <c r="KRU28" s="77"/>
      <c r="KRV28" s="78"/>
      <c r="KRW28" s="77"/>
      <c r="KRX28" s="78"/>
      <c r="KRY28" s="77"/>
      <c r="KRZ28" s="78"/>
      <c r="KSA28" s="77"/>
      <c r="KSB28" s="78"/>
      <c r="KSC28" s="77"/>
      <c r="KSD28" s="78"/>
      <c r="KSE28" s="77"/>
      <c r="KSF28" s="78"/>
      <c r="KSG28" s="77"/>
      <c r="KSH28" s="78"/>
      <c r="KSI28" s="77"/>
      <c r="KSJ28" s="78"/>
      <c r="KSK28" s="77"/>
      <c r="KSL28" s="78"/>
      <c r="KSM28" s="77"/>
      <c r="KSN28" s="78"/>
      <c r="KSO28" s="77"/>
      <c r="KSP28" s="78"/>
      <c r="KSQ28" s="77"/>
      <c r="KSR28" s="78"/>
      <c r="KSS28" s="77"/>
      <c r="KST28" s="78"/>
      <c r="KSU28" s="77"/>
      <c r="KSV28" s="78"/>
      <c r="KSW28" s="77"/>
      <c r="KSX28" s="78"/>
      <c r="KSY28" s="77"/>
      <c r="KSZ28" s="78"/>
      <c r="KTA28" s="77"/>
      <c r="KTB28" s="78"/>
      <c r="KTC28" s="77"/>
      <c r="KTD28" s="78"/>
      <c r="KTE28" s="77"/>
      <c r="KTF28" s="78"/>
      <c r="KTG28" s="77"/>
      <c r="KTH28" s="78"/>
      <c r="KTI28" s="77"/>
      <c r="KTJ28" s="78"/>
      <c r="KTK28" s="77"/>
      <c r="KTL28" s="78"/>
      <c r="KTM28" s="77"/>
      <c r="KTN28" s="78"/>
      <c r="KTO28" s="77"/>
      <c r="KTP28" s="78"/>
      <c r="KTQ28" s="77"/>
      <c r="KTR28" s="78"/>
      <c r="KTS28" s="77"/>
      <c r="KTT28" s="78"/>
      <c r="KTU28" s="77"/>
      <c r="KTV28" s="78"/>
      <c r="KTW28" s="77"/>
      <c r="KTX28" s="78"/>
      <c r="KTY28" s="77"/>
      <c r="KTZ28" s="78"/>
      <c r="KUA28" s="77"/>
      <c r="KUB28" s="78"/>
      <c r="KUC28" s="77"/>
      <c r="KUD28" s="78"/>
      <c r="KUE28" s="77"/>
      <c r="KUF28" s="78"/>
      <c r="KUG28" s="77"/>
      <c r="KUH28" s="78"/>
      <c r="KUI28" s="77"/>
      <c r="KUJ28" s="78"/>
      <c r="KUK28" s="77"/>
      <c r="KUL28" s="78"/>
      <c r="KUM28" s="77"/>
      <c r="KUN28" s="78"/>
      <c r="KUO28" s="77"/>
      <c r="KUP28" s="78"/>
      <c r="KUQ28" s="77"/>
      <c r="KUR28" s="78"/>
      <c r="KUS28" s="77"/>
      <c r="KUT28" s="78"/>
      <c r="KUU28" s="77"/>
      <c r="KUV28" s="78"/>
      <c r="KUW28" s="77"/>
      <c r="KUX28" s="78"/>
      <c r="KUY28" s="77"/>
      <c r="KUZ28" s="78"/>
      <c r="KVA28" s="77"/>
      <c r="KVB28" s="78"/>
      <c r="KVC28" s="77"/>
      <c r="KVD28" s="78"/>
      <c r="KVE28" s="77"/>
      <c r="KVF28" s="78"/>
      <c r="KVG28" s="77"/>
      <c r="KVH28" s="78"/>
      <c r="KVI28" s="77"/>
      <c r="KVJ28" s="78"/>
      <c r="KVK28" s="77"/>
      <c r="KVL28" s="78"/>
      <c r="KVM28" s="77"/>
      <c r="KVN28" s="78"/>
      <c r="KVO28" s="77"/>
      <c r="KVP28" s="78"/>
      <c r="KVQ28" s="77"/>
      <c r="KVR28" s="78"/>
      <c r="KVS28" s="77"/>
      <c r="KVT28" s="78"/>
      <c r="KVU28" s="77"/>
      <c r="KVV28" s="78"/>
      <c r="KVW28" s="77"/>
      <c r="KVX28" s="78"/>
      <c r="KVY28" s="77"/>
      <c r="KVZ28" s="78"/>
      <c r="KWA28" s="77"/>
      <c r="KWB28" s="78"/>
      <c r="KWC28" s="77"/>
      <c r="KWD28" s="78"/>
      <c r="KWE28" s="77"/>
      <c r="KWF28" s="78"/>
      <c r="KWG28" s="77"/>
      <c r="KWH28" s="78"/>
      <c r="KWI28" s="77"/>
      <c r="KWJ28" s="78"/>
      <c r="KWK28" s="77"/>
      <c r="KWL28" s="78"/>
      <c r="KWM28" s="77"/>
      <c r="KWN28" s="78"/>
      <c r="KWO28" s="77"/>
      <c r="KWP28" s="78"/>
      <c r="KWQ28" s="77"/>
      <c r="KWR28" s="78"/>
      <c r="KWS28" s="77"/>
      <c r="KWT28" s="78"/>
      <c r="KWU28" s="77"/>
      <c r="KWV28" s="78"/>
      <c r="KWW28" s="77"/>
      <c r="KWX28" s="78"/>
      <c r="KWY28" s="77"/>
      <c r="KWZ28" s="78"/>
      <c r="KXA28" s="77"/>
      <c r="KXB28" s="78"/>
      <c r="KXC28" s="77"/>
      <c r="KXD28" s="78"/>
      <c r="KXE28" s="77"/>
      <c r="KXF28" s="78"/>
      <c r="KXG28" s="77"/>
      <c r="KXH28" s="78"/>
      <c r="KXI28" s="77"/>
      <c r="KXJ28" s="78"/>
      <c r="KXK28" s="77"/>
      <c r="KXL28" s="78"/>
      <c r="KXM28" s="77"/>
      <c r="KXN28" s="78"/>
      <c r="KXO28" s="77"/>
      <c r="KXP28" s="78"/>
      <c r="KXQ28" s="77"/>
      <c r="KXR28" s="78"/>
      <c r="KXS28" s="77"/>
      <c r="KXT28" s="78"/>
      <c r="KXU28" s="77"/>
      <c r="KXV28" s="78"/>
      <c r="KXW28" s="77"/>
      <c r="KXX28" s="78"/>
      <c r="KXY28" s="77"/>
      <c r="KXZ28" s="78"/>
      <c r="KYA28" s="77"/>
      <c r="KYB28" s="78"/>
      <c r="KYC28" s="77"/>
      <c r="KYD28" s="78"/>
      <c r="KYE28" s="77"/>
      <c r="KYF28" s="78"/>
      <c r="KYG28" s="77"/>
      <c r="KYH28" s="78"/>
      <c r="KYI28" s="77"/>
      <c r="KYJ28" s="78"/>
      <c r="KYK28" s="77"/>
      <c r="KYL28" s="78"/>
      <c r="KYM28" s="77"/>
      <c r="KYN28" s="78"/>
      <c r="KYO28" s="77"/>
      <c r="KYP28" s="78"/>
      <c r="KYQ28" s="77"/>
      <c r="KYR28" s="78"/>
      <c r="KYS28" s="77"/>
      <c r="KYT28" s="78"/>
      <c r="KYU28" s="77"/>
      <c r="KYV28" s="78"/>
      <c r="KYW28" s="77"/>
      <c r="KYX28" s="78"/>
      <c r="KYY28" s="77"/>
      <c r="KYZ28" s="78"/>
      <c r="KZA28" s="77"/>
      <c r="KZB28" s="78"/>
      <c r="KZC28" s="77"/>
      <c r="KZD28" s="78"/>
      <c r="KZE28" s="77"/>
      <c r="KZF28" s="78"/>
      <c r="KZG28" s="77"/>
      <c r="KZH28" s="78"/>
      <c r="KZI28" s="77"/>
      <c r="KZJ28" s="78"/>
      <c r="KZK28" s="77"/>
      <c r="KZL28" s="78"/>
      <c r="KZM28" s="77"/>
      <c r="KZN28" s="78"/>
      <c r="KZO28" s="77"/>
      <c r="KZP28" s="78"/>
      <c r="KZQ28" s="77"/>
      <c r="KZR28" s="78"/>
      <c r="KZS28" s="77"/>
      <c r="KZT28" s="78"/>
      <c r="KZU28" s="77"/>
      <c r="KZV28" s="78"/>
      <c r="KZW28" s="77"/>
      <c r="KZX28" s="78"/>
      <c r="KZY28" s="77"/>
      <c r="KZZ28" s="78"/>
      <c r="LAA28" s="77"/>
      <c r="LAB28" s="78"/>
      <c r="LAC28" s="77"/>
      <c r="LAD28" s="78"/>
      <c r="LAE28" s="77"/>
      <c r="LAF28" s="78"/>
      <c r="LAG28" s="77"/>
      <c r="LAH28" s="78"/>
      <c r="LAI28" s="77"/>
      <c r="LAJ28" s="78"/>
      <c r="LAK28" s="77"/>
      <c r="LAL28" s="78"/>
      <c r="LAM28" s="77"/>
      <c r="LAN28" s="78"/>
      <c r="LAO28" s="77"/>
      <c r="LAP28" s="78"/>
      <c r="LAQ28" s="77"/>
      <c r="LAR28" s="78"/>
      <c r="LAS28" s="77"/>
      <c r="LAT28" s="78"/>
      <c r="LAU28" s="77"/>
      <c r="LAV28" s="78"/>
      <c r="LAW28" s="77"/>
      <c r="LAX28" s="78"/>
      <c r="LAY28" s="77"/>
      <c r="LAZ28" s="78"/>
      <c r="LBA28" s="77"/>
      <c r="LBB28" s="78"/>
      <c r="LBC28" s="77"/>
      <c r="LBD28" s="78"/>
      <c r="LBE28" s="77"/>
      <c r="LBF28" s="78"/>
      <c r="LBG28" s="77"/>
      <c r="LBH28" s="78"/>
      <c r="LBI28" s="77"/>
      <c r="LBJ28" s="78"/>
      <c r="LBK28" s="77"/>
      <c r="LBL28" s="78"/>
      <c r="LBM28" s="77"/>
      <c r="LBN28" s="78"/>
      <c r="LBO28" s="77"/>
      <c r="LBP28" s="78"/>
      <c r="LBQ28" s="77"/>
      <c r="LBR28" s="78"/>
      <c r="LBS28" s="77"/>
      <c r="LBT28" s="78"/>
      <c r="LBU28" s="77"/>
      <c r="LBV28" s="78"/>
      <c r="LBW28" s="77"/>
      <c r="LBX28" s="78"/>
      <c r="LBY28" s="77"/>
      <c r="LBZ28" s="78"/>
      <c r="LCA28" s="77"/>
      <c r="LCB28" s="78"/>
      <c r="LCC28" s="77"/>
      <c r="LCD28" s="78"/>
      <c r="LCE28" s="77"/>
      <c r="LCF28" s="78"/>
      <c r="LCG28" s="77"/>
      <c r="LCH28" s="78"/>
      <c r="LCI28" s="77"/>
      <c r="LCJ28" s="78"/>
      <c r="LCK28" s="77"/>
      <c r="LCL28" s="78"/>
      <c r="LCM28" s="77"/>
      <c r="LCN28" s="78"/>
      <c r="LCO28" s="77"/>
      <c r="LCP28" s="78"/>
      <c r="LCQ28" s="77"/>
      <c r="LCR28" s="78"/>
      <c r="LCS28" s="77"/>
      <c r="LCT28" s="78"/>
      <c r="LCU28" s="77"/>
      <c r="LCV28" s="78"/>
      <c r="LCW28" s="77"/>
      <c r="LCX28" s="78"/>
      <c r="LCY28" s="77"/>
      <c r="LCZ28" s="78"/>
      <c r="LDA28" s="77"/>
      <c r="LDB28" s="78"/>
      <c r="LDC28" s="77"/>
      <c r="LDD28" s="78"/>
      <c r="LDE28" s="77"/>
      <c r="LDF28" s="78"/>
      <c r="LDG28" s="77"/>
      <c r="LDH28" s="78"/>
      <c r="LDI28" s="77"/>
      <c r="LDJ28" s="78"/>
      <c r="LDK28" s="77"/>
      <c r="LDL28" s="78"/>
      <c r="LDM28" s="77"/>
      <c r="LDN28" s="78"/>
      <c r="LDO28" s="77"/>
      <c r="LDP28" s="78"/>
      <c r="LDQ28" s="77"/>
      <c r="LDR28" s="78"/>
      <c r="LDS28" s="77"/>
      <c r="LDT28" s="78"/>
      <c r="LDU28" s="77"/>
      <c r="LDV28" s="78"/>
      <c r="LDW28" s="77"/>
      <c r="LDX28" s="78"/>
      <c r="LDY28" s="77"/>
      <c r="LDZ28" s="78"/>
      <c r="LEA28" s="77"/>
      <c r="LEB28" s="78"/>
      <c r="LEC28" s="77"/>
      <c r="LED28" s="78"/>
      <c r="LEE28" s="77"/>
      <c r="LEF28" s="78"/>
      <c r="LEG28" s="77"/>
      <c r="LEH28" s="78"/>
      <c r="LEI28" s="77"/>
      <c r="LEJ28" s="78"/>
      <c r="LEK28" s="77"/>
      <c r="LEL28" s="78"/>
      <c r="LEM28" s="77"/>
      <c r="LEN28" s="78"/>
      <c r="LEO28" s="77"/>
      <c r="LEP28" s="78"/>
      <c r="LEQ28" s="77"/>
      <c r="LER28" s="78"/>
      <c r="LES28" s="77"/>
      <c r="LET28" s="78"/>
      <c r="LEU28" s="77"/>
      <c r="LEV28" s="78"/>
      <c r="LEW28" s="77"/>
      <c r="LEX28" s="78"/>
      <c r="LEY28" s="77"/>
      <c r="LEZ28" s="78"/>
      <c r="LFA28" s="77"/>
      <c r="LFB28" s="78"/>
      <c r="LFC28" s="77"/>
      <c r="LFD28" s="78"/>
      <c r="LFE28" s="77"/>
      <c r="LFF28" s="78"/>
      <c r="LFG28" s="77"/>
      <c r="LFH28" s="78"/>
      <c r="LFI28" s="77"/>
      <c r="LFJ28" s="78"/>
      <c r="LFK28" s="77"/>
      <c r="LFL28" s="78"/>
      <c r="LFM28" s="77"/>
      <c r="LFN28" s="78"/>
      <c r="LFO28" s="77"/>
      <c r="LFP28" s="78"/>
      <c r="LFQ28" s="77"/>
      <c r="LFR28" s="78"/>
      <c r="LFS28" s="77"/>
      <c r="LFT28" s="78"/>
      <c r="LFU28" s="77"/>
      <c r="LFV28" s="78"/>
      <c r="LFW28" s="77"/>
      <c r="LFX28" s="78"/>
      <c r="LFY28" s="77"/>
      <c r="LFZ28" s="78"/>
      <c r="LGA28" s="77"/>
      <c r="LGB28" s="78"/>
      <c r="LGC28" s="77"/>
      <c r="LGD28" s="78"/>
      <c r="LGE28" s="77"/>
      <c r="LGF28" s="78"/>
      <c r="LGG28" s="77"/>
      <c r="LGH28" s="78"/>
      <c r="LGI28" s="77"/>
      <c r="LGJ28" s="78"/>
      <c r="LGK28" s="77"/>
      <c r="LGL28" s="78"/>
      <c r="LGM28" s="77"/>
      <c r="LGN28" s="78"/>
      <c r="LGO28" s="77"/>
      <c r="LGP28" s="78"/>
      <c r="LGQ28" s="77"/>
      <c r="LGR28" s="78"/>
      <c r="LGS28" s="77"/>
      <c r="LGT28" s="78"/>
      <c r="LGU28" s="77"/>
      <c r="LGV28" s="78"/>
      <c r="LGW28" s="77"/>
      <c r="LGX28" s="78"/>
      <c r="LGY28" s="77"/>
      <c r="LGZ28" s="78"/>
      <c r="LHA28" s="77"/>
      <c r="LHB28" s="78"/>
      <c r="LHC28" s="77"/>
      <c r="LHD28" s="78"/>
      <c r="LHE28" s="77"/>
      <c r="LHF28" s="78"/>
      <c r="LHG28" s="77"/>
      <c r="LHH28" s="78"/>
      <c r="LHI28" s="77"/>
      <c r="LHJ28" s="78"/>
      <c r="LHK28" s="77"/>
      <c r="LHL28" s="78"/>
      <c r="LHM28" s="77"/>
      <c r="LHN28" s="78"/>
      <c r="LHO28" s="77"/>
      <c r="LHP28" s="78"/>
      <c r="LHQ28" s="77"/>
      <c r="LHR28" s="78"/>
      <c r="LHS28" s="77"/>
      <c r="LHT28" s="78"/>
      <c r="LHU28" s="77"/>
      <c r="LHV28" s="78"/>
      <c r="LHW28" s="77"/>
      <c r="LHX28" s="78"/>
      <c r="LHY28" s="77"/>
      <c r="LHZ28" s="78"/>
      <c r="LIA28" s="77"/>
      <c r="LIB28" s="78"/>
      <c r="LIC28" s="77"/>
      <c r="LID28" s="78"/>
      <c r="LIE28" s="77"/>
      <c r="LIF28" s="78"/>
      <c r="LIG28" s="77"/>
      <c r="LIH28" s="78"/>
      <c r="LII28" s="77"/>
      <c r="LIJ28" s="78"/>
      <c r="LIK28" s="77"/>
      <c r="LIL28" s="78"/>
      <c r="LIM28" s="77"/>
      <c r="LIN28" s="78"/>
      <c r="LIO28" s="77"/>
      <c r="LIP28" s="78"/>
      <c r="LIQ28" s="77"/>
      <c r="LIR28" s="78"/>
      <c r="LIS28" s="77"/>
      <c r="LIT28" s="78"/>
      <c r="LIU28" s="77"/>
      <c r="LIV28" s="78"/>
      <c r="LIW28" s="77"/>
      <c r="LIX28" s="78"/>
      <c r="LIY28" s="77"/>
      <c r="LIZ28" s="78"/>
      <c r="LJA28" s="77"/>
      <c r="LJB28" s="78"/>
      <c r="LJC28" s="77"/>
      <c r="LJD28" s="78"/>
      <c r="LJE28" s="77"/>
      <c r="LJF28" s="78"/>
      <c r="LJG28" s="77"/>
      <c r="LJH28" s="78"/>
      <c r="LJI28" s="77"/>
      <c r="LJJ28" s="78"/>
      <c r="LJK28" s="77"/>
      <c r="LJL28" s="78"/>
      <c r="LJM28" s="77"/>
      <c r="LJN28" s="78"/>
      <c r="LJO28" s="77"/>
      <c r="LJP28" s="78"/>
      <c r="LJQ28" s="77"/>
      <c r="LJR28" s="78"/>
      <c r="LJS28" s="77"/>
      <c r="LJT28" s="78"/>
      <c r="LJU28" s="77"/>
      <c r="LJV28" s="78"/>
      <c r="LJW28" s="77"/>
      <c r="LJX28" s="78"/>
      <c r="LJY28" s="77"/>
      <c r="LJZ28" s="78"/>
      <c r="LKA28" s="77"/>
      <c r="LKB28" s="78"/>
      <c r="LKC28" s="77"/>
      <c r="LKD28" s="78"/>
      <c r="LKE28" s="77"/>
      <c r="LKF28" s="78"/>
      <c r="LKG28" s="77"/>
      <c r="LKH28" s="78"/>
      <c r="LKI28" s="77"/>
      <c r="LKJ28" s="78"/>
      <c r="LKK28" s="77"/>
      <c r="LKL28" s="78"/>
      <c r="LKM28" s="77"/>
      <c r="LKN28" s="78"/>
      <c r="LKO28" s="77"/>
      <c r="LKP28" s="78"/>
      <c r="LKQ28" s="77"/>
      <c r="LKR28" s="78"/>
      <c r="LKS28" s="77"/>
      <c r="LKT28" s="78"/>
      <c r="LKU28" s="77"/>
      <c r="LKV28" s="78"/>
      <c r="LKW28" s="77"/>
      <c r="LKX28" s="78"/>
      <c r="LKY28" s="77"/>
      <c r="LKZ28" s="78"/>
      <c r="LLA28" s="77"/>
      <c r="LLB28" s="78"/>
      <c r="LLC28" s="77"/>
      <c r="LLD28" s="78"/>
      <c r="LLE28" s="77"/>
      <c r="LLF28" s="78"/>
      <c r="LLG28" s="77"/>
      <c r="LLH28" s="78"/>
      <c r="LLI28" s="77"/>
      <c r="LLJ28" s="78"/>
      <c r="LLK28" s="77"/>
      <c r="LLL28" s="78"/>
      <c r="LLM28" s="77"/>
      <c r="LLN28" s="78"/>
      <c r="LLO28" s="77"/>
      <c r="LLP28" s="78"/>
      <c r="LLQ28" s="77"/>
      <c r="LLR28" s="78"/>
      <c r="LLS28" s="77"/>
      <c r="LLT28" s="78"/>
      <c r="LLU28" s="77"/>
      <c r="LLV28" s="78"/>
      <c r="LLW28" s="77"/>
      <c r="LLX28" s="78"/>
      <c r="LLY28" s="77"/>
      <c r="LLZ28" s="78"/>
      <c r="LMA28" s="77"/>
      <c r="LMB28" s="78"/>
      <c r="LMC28" s="77"/>
      <c r="LMD28" s="78"/>
      <c r="LME28" s="77"/>
      <c r="LMF28" s="78"/>
      <c r="LMG28" s="77"/>
      <c r="LMH28" s="78"/>
      <c r="LMI28" s="77"/>
      <c r="LMJ28" s="78"/>
      <c r="LMK28" s="77"/>
      <c r="LML28" s="78"/>
      <c r="LMM28" s="77"/>
      <c r="LMN28" s="78"/>
      <c r="LMO28" s="77"/>
      <c r="LMP28" s="78"/>
      <c r="LMQ28" s="77"/>
      <c r="LMR28" s="78"/>
      <c r="LMS28" s="77"/>
      <c r="LMT28" s="78"/>
      <c r="LMU28" s="77"/>
      <c r="LMV28" s="78"/>
      <c r="LMW28" s="77"/>
      <c r="LMX28" s="78"/>
      <c r="LMY28" s="77"/>
      <c r="LMZ28" s="78"/>
      <c r="LNA28" s="77"/>
      <c r="LNB28" s="78"/>
      <c r="LNC28" s="77"/>
      <c r="LND28" s="78"/>
      <c r="LNE28" s="77"/>
      <c r="LNF28" s="78"/>
      <c r="LNG28" s="77"/>
      <c r="LNH28" s="78"/>
      <c r="LNI28" s="77"/>
      <c r="LNJ28" s="78"/>
      <c r="LNK28" s="77"/>
      <c r="LNL28" s="78"/>
      <c r="LNM28" s="77"/>
      <c r="LNN28" s="78"/>
      <c r="LNO28" s="77"/>
      <c r="LNP28" s="78"/>
      <c r="LNQ28" s="77"/>
      <c r="LNR28" s="78"/>
      <c r="LNS28" s="77"/>
      <c r="LNT28" s="78"/>
      <c r="LNU28" s="77"/>
      <c r="LNV28" s="78"/>
      <c r="LNW28" s="77"/>
      <c r="LNX28" s="78"/>
      <c r="LNY28" s="77"/>
      <c r="LNZ28" s="78"/>
      <c r="LOA28" s="77"/>
      <c r="LOB28" s="78"/>
      <c r="LOC28" s="77"/>
      <c r="LOD28" s="78"/>
      <c r="LOE28" s="77"/>
      <c r="LOF28" s="78"/>
      <c r="LOG28" s="77"/>
      <c r="LOH28" s="78"/>
      <c r="LOI28" s="77"/>
      <c r="LOJ28" s="78"/>
      <c r="LOK28" s="77"/>
      <c r="LOL28" s="78"/>
      <c r="LOM28" s="77"/>
      <c r="LON28" s="78"/>
      <c r="LOO28" s="77"/>
      <c r="LOP28" s="78"/>
      <c r="LOQ28" s="77"/>
      <c r="LOR28" s="78"/>
      <c r="LOS28" s="77"/>
      <c r="LOT28" s="78"/>
      <c r="LOU28" s="77"/>
      <c r="LOV28" s="78"/>
      <c r="LOW28" s="77"/>
      <c r="LOX28" s="78"/>
      <c r="LOY28" s="77"/>
      <c r="LOZ28" s="78"/>
      <c r="LPA28" s="77"/>
      <c r="LPB28" s="78"/>
      <c r="LPC28" s="77"/>
      <c r="LPD28" s="78"/>
      <c r="LPE28" s="77"/>
      <c r="LPF28" s="78"/>
      <c r="LPG28" s="77"/>
      <c r="LPH28" s="78"/>
      <c r="LPI28" s="77"/>
      <c r="LPJ28" s="78"/>
      <c r="LPK28" s="77"/>
      <c r="LPL28" s="78"/>
      <c r="LPM28" s="77"/>
      <c r="LPN28" s="78"/>
      <c r="LPO28" s="77"/>
      <c r="LPP28" s="78"/>
      <c r="LPQ28" s="77"/>
      <c r="LPR28" s="78"/>
      <c r="LPS28" s="77"/>
      <c r="LPT28" s="78"/>
      <c r="LPU28" s="77"/>
      <c r="LPV28" s="78"/>
      <c r="LPW28" s="77"/>
      <c r="LPX28" s="78"/>
      <c r="LPY28" s="77"/>
      <c r="LPZ28" s="78"/>
      <c r="LQA28" s="77"/>
      <c r="LQB28" s="78"/>
      <c r="LQC28" s="77"/>
      <c r="LQD28" s="78"/>
      <c r="LQE28" s="77"/>
      <c r="LQF28" s="78"/>
      <c r="LQG28" s="77"/>
      <c r="LQH28" s="78"/>
      <c r="LQI28" s="77"/>
      <c r="LQJ28" s="78"/>
      <c r="LQK28" s="77"/>
      <c r="LQL28" s="78"/>
      <c r="LQM28" s="77"/>
      <c r="LQN28" s="78"/>
      <c r="LQO28" s="77"/>
      <c r="LQP28" s="78"/>
      <c r="LQQ28" s="77"/>
      <c r="LQR28" s="78"/>
      <c r="LQS28" s="77"/>
      <c r="LQT28" s="78"/>
      <c r="LQU28" s="77"/>
      <c r="LQV28" s="78"/>
      <c r="LQW28" s="77"/>
      <c r="LQX28" s="78"/>
      <c r="LQY28" s="77"/>
      <c r="LQZ28" s="78"/>
      <c r="LRA28" s="77"/>
      <c r="LRB28" s="78"/>
      <c r="LRC28" s="77"/>
      <c r="LRD28" s="78"/>
      <c r="LRE28" s="77"/>
      <c r="LRF28" s="78"/>
      <c r="LRG28" s="77"/>
      <c r="LRH28" s="78"/>
      <c r="LRI28" s="77"/>
      <c r="LRJ28" s="78"/>
      <c r="LRK28" s="77"/>
      <c r="LRL28" s="78"/>
      <c r="LRM28" s="77"/>
      <c r="LRN28" s="78"/>
      <c r="LRO28" s="77"/>
      <c r="LRP28" s="78"/>
      <c r="LRQ28" s="77"/>
      <c r="LRR28" s="78"/>
      <c r="LRS28" s="77"/>
      <c r="LRT28" s="78"/>
      <c r="LRU28" s="77"/>
      <c r="LRV28" s="78"/>
      <c r="LRW28" s="77"/>
      <c r="LRX28" s="78"/>
      <c r="LRY28" s="77"/>
      <c r="LRZ28" s="78"/>
      <c r="LSA28" s="77"/>
      <c r="LSB28" s="78"/>
      <c r="LSC28" s="77"/>
      <c r="LSD28" s="78"/>
      <c r="LSE28" s="77"/>
      <c r="LSF28" s="78"/>
      <c r="LSG28" s="77"/>
      <c r="LSH28" s="78"/>
      <c r="LSI28" s="77"/>
      <c r="LSJ28" s="78"/>
      <c r="LSK28" s="77"/>
      <c r="LSL28" s="78"/>
      <c r="LSM28" s="77"/>
      <c r="LSN28" s="78"/>
      <c r="LSO28" s="77"/>
      <c r="LSP28" s="78"/>
      <c r="LSQ28" s="77"/>
      <c r="LSR28" s="78"/>
      <c r="LSS28" s="77"/>
      <c r="LST28" s="78"/>
      <c r="LSU28" s="77"/>
      <c r="LSV28" s="78"/>
      <c r="LSW28" s="77"/>
      <c r="LSX28" s="78"/>
      <c r="LSY28" s="77"/>
      <c r="LSZ28" s="78"/>
      <c r="LTA28" s="77"/>
      <c r="LTB28" s="78"/>
      <c r="LTC28" s="77"/>
      <c r="LTD28" s="78"/>
      <c r="LTE28" s="77"/>
      <c r="LTF28" s="78"/>
      <c r="LTG28" s="77"/>
      <c r="LTH28" s="78"/>
      <c r="LTI28" s="77"/>
      <c r="LTJ28" s="78"/>
      <c r="LTK28" s="77"/>
      <c r="LTL28" s="78"/>
      <c r="LTM28" s="77"/>
      <c r="LTN28" s="78"/>
      <c r="LTO28" s="77"/>
      <c r="LTP28" s="78"/>
      <c r="LTQ28" s="77"/>
      <c r="LTR28" s="78"/>
      <c r="LTS28" s="77"/>
      <c r="LTT28" s="78"/>
      <c r="LTU28" s="77"/>
      <c r="LTV28" s="78"/>
      <c r="LTW28" s="77"/>
      <c r="LTX28" s="78"/>
      <c r="LTY28" s="77"/>
      <c r="LTZ28" s="78"/>
      <c r="LUA28" s="77"/>
      <c r="LUB28" s="78"/>
      <c r="LUC28" s="77"/>
      <c r="LUD28" s="78"/>
      <c r="LUE28" s="77"/>
      <c r="LUF28" s="78"/>
      <c r="LUG28" s="77"/>
      <c r="LUH28" s="78"/>
      <c r="LUI28" s="77"/>
      <c r="LUJ28" s="78"/>
      <c r="LUK28" s="77"/>
      <c r="LUL28" s="78"/>
      <c r="LUM28" s="77"/>
      <c r="LUN28" s="78"/>
      <c r="LUO28" s="77"/>
      <c r="LUP28" s="78"/>
      <c r="LUQ28" s="77"/>
      <c r="LUR28" s="78"/>
      <c r="LUS28" s="77"/>
      <c r="LUT28" s="78"/>
      <c r="LUU28" s="77"/>
      <c r="LUV28" s="78"/>
      <c r="LUW28" s="77"/>
      <c r="LUX28" s="78"/>
      <c r="LUY28" s="77"/>
      <c r="LUZ28" s="78"/>
      <c r="LVA28" s="77"/>
      <c r="LVB28" s="78"/>
      <c r="LVC28" s="77"/>
      <c r="LVD28" s="78"/>
      <c r="LVE28" s="77"/>
      <c r="LVF28" s="78"/>
      <c r="LVG28" s="77"/>
      <c r="LVH28" s="78"/>
      <c r="LVI28" s="77"/>
      <c r="LVJ28" s="78"/>
      <c r="LVK28" s="77"/>
      <c r="LVL28" s="78"/>
      <c r="LVM28" s="77"/>
      <c r="LVN28" s="78"/>
      <c r="LVO28" s="77"/>
      <c r="LVP28" s="78"/>
      <c r="LVQ28" s="77"/>
      <c r="LVR28" s="78"/>
      <c r="LVS28" s="77"/>
      <c r="LVT28" s="78"/>
      <c r="LVU28" s="77"/>
      <c r="LVV28" s="78"/>
      <c r="LVW28" s="77"/>
      <c r="LVX28" s="78"/>
      <c r="LVY28" s="77"/>
      <c r="LVZ28" s="78"/>
      <c r="LWA28" s="77"/>
      <c r="LWB28" s="78"/>
      <c r="LWC28" s="77"/>
      <c r="LWD28" s="78"/>
      <c r="LWE28" s="77"/>
      <c r="LWF28" s="78"/>
      <c r="LWG28" s="77"/>
      <c r="LWH28" s="78"/>
      <c r="LWI28" s="77"/>
      <c r="LWJ28" s="78"/>
      <c r="LWK28" s="77"/>
      <c r="LWL28" s="78"/>
      <c r="LWM28" s="77"/>
      <c r="LWN28" s="78"/>
      <c r="LWO28" s="77"/>
      <c r="LWP28" s="78"/>
      <c r="LWQ28" s="77"/>
      <c r="LWR28" s="78"/>
      <c r="LWS28" s="77"/>
      <c r="LWT28" s="78"/>
      <c r="LWU28" s="77"/>
      <c r="LWV28" s="78"/>
      <c r="LWW28" s="77"/>
      <c r="LWX28" s="78"/>
      <c r="LWY28" s="77"/>
      <c r="LWZ28" s="78"/>
      <c r="LXA28" s="77"/>
      <c r="LXB28" s="78"/>
      <c r="LXC28" s="77"/>
      <c r="LXD28" s="78"/>
      <c r="LXE28" s="77"/>
      <c r="LXF28" s="78"/>
      <c r="LXG28" s="77"/>
      <c r="LXH28" s="78"/>
      <c r="LXI28" s="77"/>
      <c r="LXJ28" s="78"/>
      <c r="LXK28" s="77"/>
      <c r="LXL28" s="78"/>
      <c r="LXM28" s="77"/>
      <c r="LXN28" s="78"/>
      <c r="LXO28" s="77"/>
      <c r="LXP28" s="78"/>
      <c r="LXQ28" s="77"/>
      <c r="LXR28" s="78"/>
      <c r="LXS28" s="77"/>
      <c r="LXT28" s="78"/>
      <c r="LXU28" s="77"/>
      <c r="LXV28" s="78"/>
      <c r="LXW28" s="77"/>
      <c r="LXX28" s="78"/>
      <c r="LXY28" s="77"/>
      <c r="LXZ28" s="78"/>
      <c r="LYA28" s="77"/>
      <c r="LYB28" s="78"/>
      <c r="LYC28" s="77"/>
      <c r="LYD28" s="78"/>
      <c r="LYE28" s="77"/>
      <c r="LYF28" s="78"/>
      <c r="LYG28" s="77"/>
      <c r="LYH28" s="78"/>
      <c r="LYI28" s="77"/>
      <c r="LYJ28" s="78"/>
      <c r="LYK28" s="77"/>
      <c r="LYL28" s="78"/>
      <c r="LYM28" s="77"/>
      <c r="LYN28" s="78"/>
      <c r="LYO28" s="77"/>
      <c r="LYP28" s="78"/>
      <c r="LYQ28" s="77"/>
      <c r="LYR28" s="78"/>
      <c r="LYS28" s="77"/>
      <c r="LYT28" s="78"/>
      <c r="LYU28" s="77"/>
      <c r="LYV28" s="78"/>
      <c r="LYW28" s="77"/>
      <c r="LYX28" s="78"/>
      <c r="LYY28" s="77"/>
      <c r="LYZ28" s="78"/>
      <c r="LZA28" s="77"/>
      <c r="LZB28" s="78"/>
      <c r="LZC28" s="77"/>
      <c r="LZD28" s="78"/>
      <c r="LZE28" s="77"/>
      <c r="LZF28" s="78"/>
      <c r="LZG28" s="77"/>
      <c r="LZH28" s="78"/>
      <c r="LZI28" s="77"/>
      <c r="LZJ28" s="78"/>
      <c r="LZK28" s="77"/>
      <c r="LZL28" s="78"/>
      <c r="LZM28" s="77"/>
      <c r="LZN28" s="78"/>
      <c r="LZO28" s="77"/>
      <c r="LZP28" s="78"/>
      <c r="LZQ28" s="77"/>
      <c r="LZR28" s="78"/>
      <c r="LZS28" s="77"/>
      <c r="LZT28" s="78"/>
      <c r="LZU28" s="77"/>
      <c r="LZV28" s="78"/>
      <c r="LZW28" s="77"/>
      <c r="LZX28" s="78"/>
      <c r="LZY28" s="77"/>
      <c r="LZZ28" s="78"/>
      <c r="MAA28" s="77"/>
      <c r="MAB28" s="78"/>
      <c r="MAC28" s="77"/>
      <c r="MAD28" s="78"/>
      <c r="MAE28" s="77"/>
      <c r="MAF28" s="78"/>
      <c r="MAG28" s="77"/>
      <c r="MAH28" s="78"/>
      <c r="MAI28" s="77"/>
      <c r="MAJ28" s="78"/>
      <c r="MAK28" s="77"/>
      <c r="MAL28" s="78"/>
      <c r="MAM28" s="77"/>
      <c r="MAN28" s="78"/>
      <c r="MAO28" s="77"/>
      <c r="MAP28" s="78"/>
      <c r="MAQ28" s="77"/>
      <c r="MAR28" s="78"/>
      <c r="MAS28" s="77"/>
      <c r="MAT28" s="78"/>
      <c r="MAU28" s="77"/>
      <c r="MAV28" s="78"/>
      <c r="MAW28" s="77"/>
      <c r="MAX28" s="78"/>
      <c r="MAY28" s="77"/>
      <c r="MAZ28" s="78"/>
      <c r="MBA28" s="77"/>
      <c r="MBB28" s="78"/>
      <c r="MBC28" s="77"/>
      <c r="MBD28" s="78"/>
      <c r="MBE28" s="77"/>
      <c r="MBF28" s="78"/>
      <c r="MBG28" s="77"/>
      <c r="MBH28" s="78"/>
      <c r="MBI28" s="77"/>
      <c r="MBJ28" s="78"/>
      <c r="MBK28" s="77"/>
      <c r="MBL28" s="78"/>
      <c r="MBM28" s="77"/>
      <c r="MBN28" s="78"/>
      <c r="MBO28" s="77"/>
      <c r="MBP28" s="78"/>
      <c r="MBQ28" s="77"/>
      <c r="MBR28" s="78"/>
      <c r="MBS28" s="77"/>
      <c r="MBT28" s="78"/>
      <c r="MBU28" s="77"/>
      <c r="MBV28" s="78"/>
      <c r="MBW28" s="77"/>
      <c r="MBX28" s="78"/>
      <c r="MBY28" s="77"/>
      <c r="MBZ28" s="78"/>
      <c r="MCA28" s="77"/>
      <c r="MCB28" s="78"/>
      <c r="MCC28" s="77"/>
      <c r="MCD28" s="78"/>
      <c r="MCE28" s="77"/>
      <c r="MCF28" s="78"/>
      <c r="MCG28" s="77"/>
      <c r="MCH28" s="78"/>
      <c r="MCI28" s="77"/>
      <c r="MCJ28" s="78"/>
      <c r="MCK28" s="77"/>
      <c r="MCL28" s="78"/>
      <c r="MCM28" s="77"/>
      <c r="MCN28" s="78"/>
      <c r="MCO28" s="77"/>
      <c r="MCP28" s="78"/>
      <c r="MCQ28" s="77"/>
      <c r="MCR28" s="78"/>
      <c r="MCS28" s="77"/>
      <c r="MCT28" s="78"/>
      <c r="MCU28" s="77"/>
      <c r="MCV28" s="78"/>
      <c r="MCW28" s="77"/>
      <c r="MCX28" s="78"/>
      <c r="MCY28" s="77"/>
      <c r="MCZ28" s="78"/>
      <c r="MDA28" s="77"/>
      <c r="MDB28" s="78"/>
      <c r="MDC28" s="77"/>
      <c r="MDD28" s="78"/>
      <c r="MDE28" s="77"/>
      <c r="MDF28" s="78"/>
      <c r="MDG28" s="77"/>
      <c r="MDH28" s="78"/>
      <c r="MDI28" s="77"/>
      <c r="MDJ28" s="78"/>
      <c r="MDK28" s="77"/>
      <c r="MDL28" s="78"/>
      <c r="MDM28" s="77"/>
      <c r="MDN28" s="78"/>
      <c r="MDO28" s="77"/>
      <c r="MDP28" s="78"/>
      <c r="MDQ28" s="77"/>
      <c r="MDR28" s="78"/>
      <c r="MDS28" s="77"/>
      <c r="MDT28" s="78"/>
      <c r="MDU28" s="77"/>
      <c r="MDV28" s="78"/>
      <c r="MDW28" s="77"/>
      <c r="MDX28" s="78"/>
      <c r="MDY28" s="77"/>
      <c r="MDZ28" s="78"/>
      <c r="MEA28" s="77"/>
      <c r="MEB28" s="78"/>
      <c r="MEC28" s="77"/>
      <c r="MED28" s="78"/>
      <c r="MEE28" s="77"/>
      <c r="MEF28" s="78"/>
      <c r="MEG28" s="77"/>
      <c r="MEH28" s="78"/>
      <c r="MEI28" s="77"/>
      <c r="MEJ28" s="78"/>
      <c r="MEK28" s="77"/>
      <c r="MEL28" s="78"/>
      <c r="MEM28" s="77"/>
      <c r="MEN28" s="78"/>
      <c r="MEO28" s="77"/>
      <c r="MEP28" s="78"/>
      <c r="MEQ28" s="77"/>
      <c r="MER28" s="78"/>
      <c r="MES28" s="77"/>
      <c r="MET28" s="78"/>
      <c r="MEU28" s="77"/>
      <c r="MEV28" s="78"/>
      <c r="MEW28" s="77"/>
      <c r="MEX28" s="78"/>
      <c r="MEY28" s="77"/>
      <c r="MEZ28" s="78"/>
      <c r="MFA28" s="77"/>
      <c r="MFB28" s="78"/>
      <c r="MFC28" s="77"/>
      <c r="MFD28" s="78"/>
      <c r="MFE28" s="77"/>
      <c r="MFF28" s="78"/>
      <c r="MFG28" s="77"/>
      <c r="MFH28" s="78"/>
      <c r="MFI28" s="77"/>
      <c r="MFJ28" s="78"/>
      <c r="MFK28" s="77"/>
      <c r="MFL28" s="78"/>
      <c r="MFM28" s="77"/>
      <c r="MFN28" s="78"/>
      <c r="MFO28" s="77"/>
      <c r="MFP28" s="78"/>
      <c r="MFQ28" s="77"/>
      <c r="MFR28" s="78"/>
      <c r="MFS28" s="77"/>
      <c r="MFT28" s="78"/>
      <c r="MFU28" s="77"/>
      <c r="MFV28" s="78"/>
      <c r="MFW28" s="77"/>
      <c r="MFX28" s="78"/>
      <c r="MFY28" s="77"/>
      <c r="MFZ28" s="78"/>
      <c r="MGA28" s="77"/>
      <c r="MGB28" s="78"/>
      <c r="MGC28" s="77"/>
      <c r="MGD28" s="78"/>
      <c r="MGE28" s="77"/>
      <c r="MGF28" s="78"/>
      <c r="MGG28" s="77"/>
      <c r="MGH28" s="78"/>
      <c r="MGI28" s="77"/>
      <c r="MGJ28" s="78"/>
      <c r="MGK28" s="77"/>
      <c r="MGL28" s="78"/>
      <c r="MGM28" s="77"/>
      <c r="MGN28" s="78"/>
      <c r="MGO28" s="77"/>
      <c r="MGP28" s="78"/>
      <c r="MGQ28" s="77"/>
      <c r="MGR28" s="78"/>
      <c r="MGS28" s="77"/>
      <c r="MGT28" s="78"/>
      <c r="MGU28" s="77"/>
      <c r="MGV28" s="78"/>
      <c r="MGW28" s="77"/>
      <c r="MGX28" s="78"/>
      <c r="MGY28" s="77"/>
      <c r="MGZ28" s="78"/>
      <c r="MHA28" s="77"/>
      <c r="MHB28" s="78"/>
      <c r="MHC28" s="77"/>
      <c r="MHD28" s="78"/>
      <c r="MHE28" s="77"/>
      <c r="MHF28" s="78"/>
      <c r="MHG28" s="77"/>
      <c r="MHH28" s="78"/>
      <c r="MHI28" s="77"/>
      <c r="MHJ28" s="78"/>
      <c r="MHK28" s="77"/>
      <c r="MHL28" s="78"/>
      <c r="MHM28" s="77"/>
      <c r="MHN28" s="78"/>
      <c r="MHO28" s="77"/>
      <c r="MHP28" s="78"/>
      <c r="MHQ28" s="77"/>
      <c r="MHR28" s="78"/>
      <c r="MHS28" s="77"/>
      <c r="MHT28" s="78"/>
      <c r="MHU28" s="77"/>
      <c r="MHV28" s="78"/>
      <c r="MHW28" s="77"/>
      <c r="MHX28" s="78"/>
      <c r="MHY28" s="77"/>
      <c r="MHZ28" s="78"/>
      <c r="MIA28" s="77"/>
      <c r="MIB28" s="78"/>
      <c r="MIC28" s="77"/>
      <c r="MID28" s="78"/>
      <c r="MIE28" s="77"/>
      <c r="MIF28" s="78"/>
      <c r="MIG28" s="77"/>
      <c r="MIH28" s="78"/>
      <c r="MII28" s="77"/>
      <c r="MIJ28" s="78"/>
      <c r="MIK28" s="77"/>
      <c r="MIL28" s="78"/>
      <c r="MIM28" s="77"/>
      <c r="MIN28" s="78"/>
      <c r="MIO28" s="77"/>
      <c r="MIP28" s="78"/>
      <c r="MIQ28" s="77"/>
      <c r="MIR28" s="78"/>
      <c r="MIS28" s="77"/>
      <c r="MIT28" s="78"/>
      <c r="MIU28" s="77"/>
      <c r="MIV28" s="78"/>
      <c r="MIW28" s="77"/>
      <c r="MIX28" s="78"/>
      <c r="MIY28" s="77"/>
      <c r="MIZ28" s="78"/>
      <c r="MJA28" s="77"/>
      <c r="MJB28" s="78"/>
      <c r="MJC28" s="77"/>
      <c r="MJD28" s="78"/>
      <c r="MJE28" s="77"/>
      <c r="MJF28" s="78"/>
      <c r="MJG28" s="77"/>
      <c r="MJH28" s="78"/>
      <c r="MJI28" s="77"/>
      <c r="MJJ28" s="78"/>
      <c r="MJK28" s="77"/>
      <c r="MJL28" s="78"/>
      <c r="MJM28" s="77"/>
      <c r="MJN28" s="78"/>
      <c r="MJO28" s="77"/>
      <c r="MJP28" s="78"/>
      <c r="MJQ28" s="77"/>
      <c r="MJR28" s="78"/>
      <c r="MJS28" s="77"/>
      <c r="MJT28" s="78"/>
      <c r="MJU28" s="77"/>
      <c r="MJV28" s="78"/>
      <c r="MJW28" s="77"/>
      <c r="MJX28" s="78"/>
      <c r="MJY28" s="77"/>
      <c r="MJZ28" s="78"/>
      <c r="MKA28" s="77"/>
      <c r="MKB28" s="78"/>
      <c r="MKC28" s="77"/>
      <c r="MKD28" s="78"/>
      <c r="MKE28" s="77"/>
      <c r="MKF28" s="78"/>
      <c r="MKG28" s="77"/>
      <c r="MKH28" s="78"/>
      <c r="MKI28" s="77"/>
      <c r="MKJ28" s="78"/>
      <c r="MKK28" s="77"/>
      <c r="MKL28" s="78"/>
      <c r="MKM28" s="77"/>
      <c r="MKN28" s="78"/>
      <c r="MKO28" s="77"/>
      <c r="MKP28" s="78"/>
      <c r="MKQ28" s="77"/>
      <c r="MKR28" s="78"/>
      <c r="MKS28" s="77"/>
      <c r="MKT28" s="78"/>
      <c r="MKU28" s="77"/>
      <c r="MKV28" s="78"/>
      <c r="MKW28" s="77"/>
      <c r="MKX28" s="78"/>
      <c r="MKY28" s="77"/>
      <c r="MKZ28" s="78"/>
      <c r="MLA28" s="77"/>
      <c r="MLB28" s="78"/>
      <c r="MLC28" s="77"/>
      <c r="MLD28" s="78"/>
      <c r="MLE28" s="77"/>
      <c r="MLF28" s="78"/>
      <c r="MLG28" s="77"/>
      <c r="MLH28" s="78"/>
      <c r="MLI28" s="77"/>
      <c r="MLJ28" s="78"/>
      <c r="MLK28" s="77"/>
      <c r="MLL28" s="78"/>
      <c r="MLM28" s="77"/>
      <c r="MLN28" s="78"/>
      <c r="MLO28" s="77"/>
      <c r="MLP28" s="78"/>
      <c r="MLQ28" s="77"/>
      <c r="MLR28" s="78"/>
      <c r="MLS28" s="77"/>
      <c r="MLT28" s="78"/>
      <c r="MLU28" s="77"/>
      <c r="MLV28" s="78"/>
      <c r="MLW28" s="77"/>
      <c r="MLX28" s="78"/>
      <c r="MLY28" s="77"/>
      <c r="MLZ28" s="78"/>
      <c r="MMA28" s="77"/>
      <c r="MMB28" s="78"/>
      <c r="MMC28" s="77"/>
      <c r="MMD28" s="78"/>
      <c r="MME28" s="77"/>
      <c r="MMF28" s="78"/>
      <c r="MMG28" s="77"/>
      <c r="MMH28" s="78"/>
      <c r="MMI28" s="77"/>
      <c r="MMJ28" s="78"/>
      <c r="MMK28" s="77"/>
      <c r="MML28" s="78"/>
      <c r="MMM28" s="77"/>
      <c r="MMN28" s="78"/>
      <c r="MMO28" s="77"/>
      <c r="MMP28" s="78"/>
      <c r="MMQ28" s="77"/>
      <c r="MMR28" s="78"/>
      <c r="MMS28" s="77"/>
      <c r="MMT28" s="78"/>
      <c r="MMU28" s="77"/>
      <c r="MMV28" s="78"/>
      <c r="MMW28" s="77"/>
      <c r="MMX28" s="78"/>
      <c r="MMY28" s="77"/>
      <c r="MMZ28" s="78"/>
      <c r="MNA28" s="77"/>
      <c r="MNB28" s="78"/>
      <c r="MNC28" s="77"/>
      <c r="MND28" s="78"/>
      <c r="MNE28" s="77"/>
      <c r="MNF28" s="78"/>
      <c r="MNG28" s="77"/>
      <c r="MNH28" s="78"/>
      <c r="MNI28" s="77"/>
      <c r="MNJ28" s="78"/>
      <c r="MNK28" s="77"/>
      <c r="MNL28" s="78"/>
      <c r="MNM28" s="77"/>
      <c r="MNN28" s="78"/>
      <c r="MNO28" s="77"/>
      <c r="MNP28" s="78"/>
      <c r="MNQ28" s="77"/>
      <c r="MNR28" s="78"/>
      <c r="MNS28" s="77"/>
      <c r="MNT28" s="78"/>
      <c r="MNU28" s="77"/>
      <c r="MNV28" s="78"/>
      <c r="MNW28" s="77"/>
      <c r="MNX28" s="78"/>
      <c r="MNY28" s="77"/>
      <c r="MNZ28" s="78"/>
      <c r="MOA28" s="77"/>
      <c r="MOB28" s="78"/>
      <c r="MOC28" s="77"/>
      <c r="MOD28" s="78"/>
      <c r="MOE28" s="77"/>
      <c r="MOF28" s="78"/>
      <c r="MOG28" s="77"/>
      <c r="MOH28" s="78"/>
      <c r="MOI28" s="77"/>
      <c r="MOJ28" s="78"/>
      <c r="MOK28" s="77"/>
      <c r="MOL28" s="78"/>
      <c r="MOM28" s="77"/>
      <c r="MON28" s="78"/>
      <c r="MOO28" s="77"/>
      <c r="MOP28" s="78"/>
      <c r="MOQ28" s="77"/>
      <c r="MOR28" s="78"/>
      <c r="MOS28" s="77"/>
      <c r="MOT28" s="78"/>
      <c r="MOU28" s="77"/>
      <c r="MOV28" s="78"/>
      <c r="MOW28" s="77"/>
      <c r="MOX28" s="78"/>
      <c r="MOY28" s="77"/>
      <c r="MOZ28" s="78"/>
      <c r="MPA28" s="77"/>
      <c r="MPB28" s="78"/>
      <c r="MPC28" s="77"/>
      <c r="MPD28" s="78"/>
      <c r="MPE28" s="77"/>
      <c r="MPF28" s="78"/>
      <c r="MPG28" s="77"/>
      <c r="MPH28" s="78"/>
      <c r="MPI28" s="77"/>
      <c r="MPJ28" s="78"/>
      <c r="MPK28" s="77"/>
      <c r="MPL28" s="78"/>
      <c r="MPM28" s="77"/>
      <c r="MPN28" s="78"/>
      <c r="MPO28" s="77"/>
      <c r="MPP28" s="78"/>
      <c r="MPQ28" s="77"/>
      <c r="MPR28" s="78"/>
      <c r="MPS28" s="77"/>
      <c r="MPT28" s="78"/>
      <c r="MPU28" s="77"/>
      <c r="MPV28" s="78"/>
      <c r="MPW28" s="77"/>
      <c r="MPX28" s="78"/>
      <c r="MPY28" s="77"/>
      <c r="MPZ28" s="78"/>
      <c r="MQA28" s="77"/>
      <c r="MQB28" s="78"/>
      <c r="MQC28" s="77"/>
      <c r="MQD28" s="78"/>
      <c r="MQE28" s="77"/>
      <c r="MQF28" s="78"/>
      <c r="MQG28" s="77"/>
      <c r="MQH28" s="78"/>
      <c r="MQI28" s="77"/>
      <c r="MQJ28" s="78"/>
      <c r="MQK28" s="77"/>
      <c r="MQL28" s="78"/>
      <c r="MQM28" s="77"/>
      <c r="MQN28" s="78"/>
      <c r="MQO28" s="77"/>
      <c r="MQP28" s="78"/>
      <c r="MQQ28" s="77"/>
      <c r="MQR28" s="78"/>
      <c r="MQS28" s="77"/>
      <c r="MQT28" s="78"/>
      <c r="MQU28" s="77"/>
      <c r="MQV28" s="78"/>
      <c r="MQW28" s="77"/>
      <c r="MQX28" s="78"/>
      <c r="MQY28" s="77"/>
      <c r="MQZ28" s="78"/>
      <c r="MRA28" s="77"/>
      <c r="MRB28" s="78"/>
      <c r="MRC28" s="77"/>
      <c r="MRD28" s="78"/>
      <c r="MRE28" s="77"/>
      <c r="MRF28" s="78"/>
      <c r="MRG28" s="77"/>
      <c r="MRH28" s="78"/>
      <c r="MRI28" s="77"/>
      <c r="MRJ28" s="78"/>
      <c r="MRK28" s="77"/>
      <c r="MRL28" s="78"/>
      <c r="MRM28" s="77"/>
      <c r="MRN28" s="78"/>
      <c r="MRO28" s="77"/>
      <c r="MRP28" s="78"/>
      <c r="MRQ28" s="77"/>
      <c r="MRR28" s="78"/>
      <c r="MRS28" s="77"/>
      <c r="MRT28" s="78"/>
      <c r="MRU28" s="77"/>
      <c r="MRV28" s="78"/>
      <c r="MRW28" s="77"/>
      <c r="MRX28" s="78"/>
      <c r="MRY28" s="77"/>
      <c r="MRZ28" s="78"/>
      <c r="MSA28" s="77"/>
      <c r="MSB28" s="78"/>
      <c r="MSC28" s="77"/>
      <c r="MSD28" s="78"/>
      <c r="MSE28" s="77"/>
      <c r="MSF28" s="78"/>
      <c r="MSG28" s="77"/>
      <c r="MSH28" s="78"/>
      <c r="MSI28" s="77"/>
      <c r="MSJ28" s="78"/>
      <c r="MSK28" s="77"/>
      <c r="MSL28" s="78"/>
      <c r="MSM28" s="77"/>
      <c r="MSN28" s="78"/>
      <c r="MSO28" s="77"/>
      <c r="MSP28" s="78"/>
      <c r="MSQ28" s="77"/>
      <c r="MSR28" s="78"/>
      <c r="MSS28" s="77"/>
      <c r="MST28" s="78"/>
      <c r="MSU28" s="77"/>
      <c r="MSV28" s="78"/>
      <c r="MSW28" s="77"/>
      <c r="MSX28" s="78"/>
      <c r="MSY28" s="77"/>
      <c r="MSZ28" s="78"/>
      <c r="MTA28" s="77"/>
      <c r="MTB28" s="78"/>
      <c r="MTC28" s="77"/>
      <c r="MTD28" s="78"/>
      <c r="MTE28" s="77"/>
      <c r="MTF28" s="78"/>
      <c r="MTG28" s="77"/>
      <c r="MTH28" s="78"/>
      <c r="MTI28" s="77"/>
      <c r="MTJ28" s="78"/>
      <c r="MTK28" s="77"/>
      <c r="MTL28" s="78"/>
      <c r="MTM28" s="77"/>
      <c r="MTN28" s="78"/>
      <c r="MTO28" s="77"/>
      <c r="MTP28" s="78"/>
      <c r="MTQ28" s="77"/>
      <c r="MTR28" s="78"/>
      <c r="MTS28" s="77"/>
      <c r="MTT28" s="78"/>
      <c r="MTU28" s="77"/>
      <c r="MTV28" s="78"/>
      <c r="MTW28" s="77"/>
      <c r="MTX28" s="78"/>
      <c r="MTY28" s="77"/>
      <c r="MTZ28" s="78"/>
      <c r="MUA28" s="77"/>
      <c r="MUB28" s="78"/>
      <c r="MUC28" s="77"/>
      <c r="MUD28" s="78"/>
      <c r="MUE28" s="77"/>
      <c r="MUF28" s="78"/>
      <c r="MUG28" s="77"/>
      <c r="MUH28" s="78"/>
      <c r="MUI28" s="77"/>
      <c r="MUJ28" s="78"/>
      <c r="MUK28" s="77"/>
      <c r="MUL28" s="78"/>
      <c r="MUM28" s="77"/>
      <c r="MUN28" s="78"/>
      <c r="MUO28" s="77"/>
      <c r="MUP28" s="78"/>
      <c r="MUQ28" s="77"/>
      <c r="MUR28" s="78"/>
      <c r="MUS28" s="77"/>
      <c r="MUT28" s="78"/>
      <c r="MUU28" s="77"/>
      <c r="MUV28" s="78"/>
      <c r="MUW28" s="77"/>
      <c r="MUX28" s="78"/>
      <c r="MUY28" s="77"/>
      <c r="MUZ28" s="78"/>
      <c r="MVA28" s="77"/>
      <c r="MVB28" s="78"/>
      <c r="MVC28" s="77"/>
      <c r="MVD28" s="78"/>
      <c r="MVE28" s="77"/>
      <c r="MVF28" s="78"/>
      <c r="MVG28" s="77"/>
      <c r="MVH28" s="78"/>
      <c r="MVI28" s="77"/>
      <c r="MVJ28" s="78"/>
      <c r="MVK28" s="77"/>
      <c r="MVL28" s="78"/>
      <c r="MVM28" s="77"/>
      <c r="MVN28" s="78"/>
      <c r="MVO28" s="77"/>
      <c r="MVP28" s="78"/>
      <c r="MVQ28" s="77"/>
      <c r="MVR28" s="78"/>
      <c r="MVS28" s="77"/>
      <c r="MVT28" s="78"/>
      <c r="MVU28" s="77"/>
      <c r="MVV28" s="78"/>
      <c r="MVW28" s="77"/>
      <c r="MVX28" s="78"/>
      <c r="MVY28" s="77"/>
      <c r="MVZ28" s="78"/>
      <c r="MWA28" s="77"/>
      <c r="MWB28" s="78"/>
      <c r="MWC28" s="77"/>
      <c r="MWD28" s="78"/>
      <c r="MWE28" s="77"/>
      <c r="MWF28" s="78"/>
      <c r="MWG28" s="77"/>
      <c r="MWH28" s="78"/>
      <c r="MWI28" s="77"/>
      <c r="MWJ28" s="78"/>
      <c r="MWK28" s="77"/>
      <c r="MWL28" s="78"/>
      <c r="MWM28" s="77"/>
      <c r="MWN28" s="78"/>
      <c r="MWO28" s="77"/>
      <c r="MWP28" s="78"/>
      <c r="MWQ28" s="77"/>
      <c r="MWR28" s="78"/>
      <c r="MWS28" s="77"/>
      <c r="MWT28" s="78"/>
      <c r="MWU28" s="77"/>
      <c r="MWV28" s="78"/>
      <c r="MWW28" s="77"/>
      <c r="MWX28" s="78"/>
      <c r="MWY28" s="77"/>
      <c r="MWZ28" s="78"/>
      <c r="MXA28" s="77"/>
      <c r="MXB28" s="78"/>
      <c r="MXC28" s="77"/>
      <c r="MXD28" s="78"/>
      <c r="MXE28" s="77"/>
      <c r="MXF28" s="78"/>
      <c r="MXG28" s="77"/>
      <c r="MXH28" s="78"/>
      <c r="MXI28" s="77"/>
      <c r="MXJ28" s="78"/>
      <c r="MXK28" s="77"/>
      <c r="MXL28" s="78"/>
      <c r="MXM28" s="77"/>
      <c r="MXN28" s="78"/>
      <c r="MXO28" s="77"/>
      <c r="MXP28" s="78"/>
      <c r="MXQ28" s="77"/>
      <c r="MXR28" s="78"/>
      <c r="MXS28" s="77"/>
      <c r="MXT28" s="78"/>
      <c r="MXU28" s="77"/>
      <c r="MXV28" s="78"/>
      <c r="MXW28" s="77"/>
      <c r="MXX28" s="78"/>
      <c r="MXY28" s="77"/>
      <c r="MXZ28" s="78"/>
      <c r="MYA28" s="77"/>
      <c r="MYB28" s="78"/>
      <c r="MYC28" s="77"/>
      <c r="MYD28" s="78"/>
      <c r="MYE28" s="77"/>
      <c r="MYF28" s="78"/>
      <c r="MYG28" s="77"/>
      <c r="MYH28" s="78"/>
      <c r="MYI28" s="77"/>
      <c r="MYJ28" s="78"/>
      <c r="MYK28" s="77"/>
      <c r="MYL28" s="78"/>
      <c r="MYM28" s="77"/>
      <c r="MYN28" s="78"/>
      <c r="MYO28" s="77"/>
      <c r="MYP28" s="78"/>
      <c r="MYQ28" s="77"/>
      <c r="MYR28" s="78"/>
      <c r="MYS28" s="77"/>
      <c r="MYT28" s="78"/>
      <c r="MYU28" s="77"/>
      <c r="MYV28" s="78"/>
      <c r="MYW28" s="77"/>
      <c r="MYX28" s="78"/>
      <c r="MYY28" s="77"/>
      <c r="MYZ28" s="78"/>
      <c r="MZA28" s="77"/>
      <c r="MZB28" s="78"/>
      <c r="MZC28" s="77"/>
      <c r="MZD28" s="78"/>
      <c r="MZE28" s="77"/>
      <c r="MZF28" s="78"/>
      <c r="MZG28" s="77"/>
      <c r="MZH28" s="78"/>
      <c r="MZI28" s="77"/>
      <c r="MZJ28" s="78"/>
      <c r="MZK28" s="77"/>
      <c r="MZL28" s="78"/>
      <c r="MZM28" s="77"/>
      <c r="MZN28" s="78"/>
      <c r="MZO28" s="77"/>
      <c r="MZP28" s="78"/>
      <c r="MZQ28" s="77"/>
      <c r="MZR28" s="78"/>
      <c r="MZS28" s="77"/>
      <c r="MZT28" s="78"/>
      <c r="MZU28" s="77"/>
      <c r="MZV28" s="78"/>
      <c r="MZW28" s="77"/>
      <c r="MZX28" s="78"/>
      <c r="MZY28" s="77"/>
      <c r="MZZ28" s="78"/>
      <c r="NAA28" s="77"/>
      <c r="NAB28" s="78"/>
      <c r="NAC28" s="77"/>
      <c r="NAD28" s="78"/>
      <c r="NAE28" s="77"/>
      <c r="NAF28" s="78"/>
      <c r="NAG28" s="77"/>
      <c r="NAH28" s="78"/>
      <c r="NAI28" s="77"/>
      <c r="NAJ28" s="78"/>
      <c r="NAK28" s="77"/>
      <c r="NAL28" s="78"/>
      <c r="NAM28" s="77"/>
      <c r="NAN28" s="78"/>
      <c r="NAO28" s="77"/>
      <c r="NAP28" s="78"/>
      <c r="NAQ28" s="77"/>
      <c r="NAR28" s="78"/>
      <c r="NAS28" s="77"/>
      <c r="NAT28" s="78"/>
      <c r="NAU28" s="77"/>
      <c r="NAV28" s="78"/>
      <c r="NAW28" s="77"/>
      <c r="NAX28" s="78"/>
      <c r="NAY28" s="77"/>
      <c r="NAZ28" s="78"/>
      <c r="NBA28" s="77"/>
      <c r="NBB28" s="78"/>
      <c r="NBC28" s="77"/>
      <c r="NBD28" s="78"/>
      <c r="NBE28" s="77"/>
      <c r="NBF28" s="78"/>
      <c r="NBG28" s="77"/>
      <c r="NBH28" s="78"/>
      <c r="NBI28" s="77"/>
      <c r="NBJ28" s="78"/>
      <c r="NBK28" s="77"/>
      <c r="NBL28" s="78"/>
      <c r="NBM28" s="77"/>
      <c r="NBN28" s="78"/>
      <c r="NBO28" s="77"/>
      <c r="NBP28" s="78"/>
      <c r="NBQ28" s="77"/>
      <c r="NBR28" s="78"/>
      <c r="NBS28" s="77"/>
      <c r="NBT28" s="78"/>
      <c r="NBU28" s="77"/>
      <c r="NBV28" s="78"/>
      <c r="NBW28" s="77"/>
      <c r="NBX28" s="78"/>
      <c r="NBY28" s="77"/>
      <c r="NBZ28" s="78"/>
      <c r="NCA28" s="77"/>
      <c r="NCB28" s="78"/>
      <c r="NCC28" s="77"/>
      <c r="NCD28" s="78"/>
      <c r="NCE28" s="77"/>
      <c r="NCF28" s="78"/>
      <c r="NCG28" s="77"/>
      <c r="NCH28" s="78"/>
      <c r="NCI28" s="77"/>
      <c r="NCJ28" s="78"/>
      <c r="NCK28" s="77"/>
      <c r="NCL28" s="78"/>
      <c r="NCM28" s="77"/>
      <c r="NCN28" s="78"/>
      <c r="NCO28" s="77"/>
      <c r="NCP28" s="78"/>
      <c r="NCQ28" s="77"/>
      <c r="NCR28" s="78"/>
      <c r="NCS28" s="77"/>
      <c r="NCT28" s="78"/>
      <c r="NCU28" s="77"/>
      <c r="NCV28" s="78"/>
      <c r="NCW28" s="77"/>
      <c r="NCX28" s="78"/>
      <c r="NCY28" s="77"/>
      <c r="NCZ28" s="78"/>
      <c r="NDA28" s="77"/>
      <c r="NDB28" s="78"/>
      <c r="NDC28" s="77"/>
      <c r="NDD28" s="78"/>
      <c r="NDE28" s="77"/>
      <c r="NDF28" s="78"/>
      <c r="NDG28" s="77"/>
      <c r="NDH28" s="78"/>
      <c r="NDI28" s="77"/>
      <c r="NDJ28" s="78"/>
      <c r="NDK28" s="77"/>
      <c r="NDL28" s="78"/>
      <c r="NDM28" s="77"/>
      <c r="NDN28" s="78"/>
      <c r="NDO28" s="77"/>
      <c r="NDP28" s="78"/>
      <c r="NDQ28" s="77"/>
      <c r="NDR28" s="78"/>
      <c r="NDS28" s="77"/>
      <c r="NDT28" s="78"/>
      <c r="NDU28" s="77"/>
      <c r="NDV28" s="78"/>
      <c r="NDW28" s="77"/>
      <c r="NDX28" s="78"/>
      <c r="NDY28" s="77"/>
      <c r="NDZ28" s="78"/>
      <c r="NEA28" s="77"/>
      <c r="NEB28" s="78"/>
      <c r="NEC28" s="77"/>
      <c r="NED28" s="78"/>
      <c r="NEE28" s="77"/>
      <c r="NEF28" s="78"/>
      <c r="NEG28" s="77"/>
      <c r="NEH28" s="78"/>
      <c r="NEI28" s="77"/>
      <c r="NEJ28" s="78"/>
      <c r="NEK28" s="77"/>
      <c r="NEL28" s="78"/>
      <c r="NEM28" s="77"/>
      <c r="NEN28" s="78"/>
      <c r="NEO28" s="77"/>
      <c r="NEP28" s="78"/>
      <c r="NEQ28" s="77"/>
      <c r="NER28" s="78"/>
      <c r="NES28" s="77"/>
      <c r="NET28" s="78"/>
      <c r="NEU28" s="77"/>
      <c r="NEV28" s="78"/>
      <c r="NEW28" s="77"/>
      <c r="NEX28" s="78"/>
      <c r="NEY28" s="77"/>
      <c r="NEZ28" s="78"/>
      <c r="NFA28" s="77"/>
      <c r="NFB28" s="78"/>
      <c r="NFC28" s="77"/>
      <c r="NFD28" s="78"/>
      <c r="NFE28" s="77"/>
      <c r="NFF28" s="78"/>
      <c r="NFG28" s="77"/>
      <c r="NFH28" s="78"/>
      <c r="NFI28" s="77"/>
      <c r="NFJ28" s="78"/>
      <c r="NFK28" s="77"/>
      <c r="NFL28" s="78"/>
      <c r="NFM28" s="77"/>
      <c r="NFN28" s="78"/>
      <c r="NFO28" s="77"/>
      <c r="NFP28" s="78"/>
      <c r="NFQ28" s="77"/>
      <c r="NFR28" s="78"/>
      <c r="NFS28" s="77"/>
      <c r="NFT28" s="78"/>
      <c r="NFU28" s="77"/>
      <c r="NFV28" s="78"/>
      <c r="NFW28" s="77"/>
      <c r="NFX28" s="78"/>
      <c r="NFY28" s="77"/>
      <c r="NFZ28" s="78"/>
      <c r="NGA28" s="77"/>
      <c r="NGB28" s="78"/>
      <c r="NGC28" s="77"/>
      <c r="NGD28" s="78"/>
      <c r="NGE28" s="77"/>
      <c r="NGF28" s="78"/>
      <c r="NGG28" s="77"/>
      <c r="NGH28" s="78"/>
      <c r="NGI28" s="77"/>
      <c r="NGJ28" s="78"/>
      <c r="NGK28" s="77"/>
      <c r="NGL28" s="78"/>
      <c r="NGM28" s="77"/>
      <c r="NGN28" s="78"/>
      <c r="NGO28" s="77"/>
      <c r="NGP28" s="78"/>
      <c r="NGQ28" s="77"/>
      <c r="NGR28" s="78"/>
      <c r="NGS28" s="77"/>
      <c r="NGT28" s="78"/>
      <c r="NGU28" s="77"/>
      <c r="NGV28" s="78"/>
      <c r="NGW28" s="77"/>
      <c r="NGX28" s="78"/>
      <c r="NGY28" s="77"/>
      <c r="NGZ28" s="78"/>
      <c r="NHA28" s="77"/>
      <c r="NHB28" s="78"/>
      <c r="NHC28" s="77"/>
      <c r="NHD28" s="78"/>
      <c r="NHE28" s="77"/>
      <c r="NHF28" s="78"/>
      <c r="NHG28" s="77"/>
      <c r="NHH28" s="78"/>
      <c r="NHI28" s="77"/>
      <c r="NHJ28" s="78"/>
      <c r="NHK28" s="77"/>
      <c r="NHL28" s="78"/>
      <c r="NHM28" s="77"/>
      <c r="NHN28" s="78"/>
      <c r="NHO28" s="77"/>
      <c r="NHP28" s="78"/>
      <c r="NHQ28" s="77"/>
      <c r="NHR28" s="78"/>
      <c r="NHS28" s="77"/>
      <c r="NHT28" s="78"/>
      <c r="NHU28" s="77"/>
      <c r="NHV28" s="78"/>
      <c r="NHW28" s="77"/>
      <c r="NHX28" s="78"/>
      <c r="NHY28" s="77"/>
      <c r="NHZ28" s="78"/>
      <c r="NIA28" s="77"/>
      <c r="NIB28" s="78"/>
      <c r="NIC28" s="77"/>
      <c r="NID28" s="78"/>
      <c r="NIE28" s="77"/>
      <c r="NIF28" s="78"/>
      <c r="NIG28" s="77"/>
      <c r="NIH28" s="78"/>
      <c r="NII28" s="77"/>
      <c r="NIJ28" s="78"/>
      <c r="NIK28" s="77"/>
      <c r="NIL28" s="78"/>
      <c r="NIM28" s="77"/>
      <c r="NIN28" s="78"/>
      <c r="NIO28" s="77"/>
      <c r="NIP28" s="78"/>
      <c r="NIQ28" s="77"/>
      <c r="NIR28" s="78"/>
      <c r="NIS28" s="77"/>
      <c r="NIT28" s="78"/>
      <c r="NIU28" s="77"/>
      <c r="NIV28" s="78"/>
      <c r="NIW28" s="77"/>
      <c r="NIX28" s="78"/>
      <c r="NIY28" s="77"/>
      <c r="NIZ28" s="78"/>
      <c r="NJA28" s="77"/>
      <c r="NJB28" s="78"/>
      <c r="NJC28" s="77"/>
      <c r="NJD28" s="78"/>
      <c r="NJE28" s="77"/>
      <c r="NJF28" s="78"/>
      <c r="NJG28" s="77"/>
      <c r="NJH28" s="78"/>
      <c r="NJI28" s="77"/>
      <c r="NJJ28" s="78"/>
      <c r="NJK28" s="77"/>
      <c r="NJL28" s="78"/>
      <c r="NJM28" s="77"/>
      <c r="NJN28" s="78"/>
      <c r="NJO28" s="77"/>
      <c r="NJP28" s="78"/>
      <c r="NJQ28" s="77"/>
      <c r="NJR28" s="78"/>
      <c r="NJS28" s="77"/>
      <c r="NJT28" s="78"/>
      <c r="NJU28" s="77"/>
      <c r="NJV28" s="78"/>
      <c r="NJW28" s="77"/>
      <c r="NJX28" s="78"/>
      <c r="NJY28" s="77"/>
      <c r="NJZ28" s="78"/>
      <c r="NKA28" s="77"/>
      <c r="NKB28" s="78"/>
      <c r="NKC28" s="77"/>
      <c r="NKD28" s="78"/>
      <c r="NKE28" s="77"/>
      <c r="NKF28" s="78"/>
      <c r="NKG28" s="77"/>
      <c r="NKH28" s="78"/>
      <c r="NKI28" s="77"/>
      <c r="NKJ28" s="78"/>
      <c r="NKK28" s="77"/>
      <c r="NKL28" s="78"/>
      <c r="NKM28" s="77"/>
      <c r="NKN28" s="78"/>
      <c r="NKO28" s="77"/>
      <c r="NKP28" s="78"/>
      <c r="NKQ28" s="77"/>
      <c r="NKR28" s="78"/>
      <c r="NKS28" s="77"/>
      <c r="NKT28" s="78"/>
      <c r="NKU28" s="77"/>
      <c r="NKV28" s="78"/>
      <c r="NKW28" s="77"/>
      <c r="NKX28" s="78"/>
      <c r="NKY28" s="77"/>
      <c r="NKZ28" s="78"/>
      <c r="NLA28" s="77"/>
      <c r="NLB28" s="78"/>
      <c r="NLC28" s="77"/>
      <c r="NLD28" s="78"/>
      <c r="NLE28" s="77"/>
      <c r="NLF28" s="78"/>
      <c r="NLG28" s="77"/>
      <c r="NLH28" s="78"/>
      <c r="NLI28" s="77"/>
      <c r="NLJ28" s="78"/>
      <c r="NLK28" s="77"/>
      <c r="NLL28" s="78"/>
      <c r="NLM28" s="77"/>
      <c r="NLN28" s="78"/>
      <c r="NLO28" s="77"/>
      <c r="NLP28" s="78"/>
      <c r="NLQ28" s="77"/>
      <c r="NLR28" s="78"/>
      <c r="NLS28" s="77"/>
      <c r="NLT28" s="78"/>
      <c r="NLU28" s="77"/>
      <c r="NLV28" s="78"/>
      <c r="NLW28" s="77"/>
      <c r="NLX28" s="78"/>
      <c r="NLY28" s="77"/>
      <c r="NLZ28" s="78"/>
      <c r="NMA28" s="77"/>
      <c r="NMB28" s="78"/>
      <c r="NMC28" s="77"/>
      <c r="NMD28" s="78"/>
      <c r="NME28" s="77"/>
      <c r="NMF28" s="78"/>
      <c r="NMG28" s="77"/>
      <c r="NMH28" s="78"/>
      <c r="NMI28" s="77"/>
      <c r="NMJ28" s="78"/>
      <c r="NMK28" s="77"/>
      <c r="NML28" s="78"/>
      <c r="NMM28" s="77"/>
      <c r="NMN28" s="78"/>
      <c r="NMO28" s="77"/>
      <c r="NMP28" s="78"/>
      <c r="NMQ28" s="77"/>
      <c r="NMR28" s="78"/>
      <c r="NMS28" s="77"/>
      <c r="NMT28" s="78"/>
      <c r="NMU28" s="77"/>
      <c r="NMV28" s="78"/>
      <c r="NMW28" s="77"/>
      <c r="NMX28" s="78"/>
      <c r="NMY28" s="77"/>
      <c r="NMZ28" s="78"/>
      <c r="NNA28" s="77"/>
      <c r="NNB28" s="78"/>
      <c r="NNC28" s="77"/>
      <c r="NND28" s="78"/>
      <c r="NNE28" s="77"/>
      <c r="NNF28" s="78"/>
      <c r="NNG28" s="77"/>
      <c r="NNH28" s="78"/>
      <c r="NNI28" s="77"/>
      <c r="NNJ28" s="78"/>
      <c r="NNK28" s="77"/>
      <c r="NNL28" s="78"/>
      <c r="NNM28" s="77"/>
      <c r="NNN28" s="78"/>
      <c r="NNO28" s="77"/>
      <c r="NNP28" s="78"/>
      <c r="NNQ28" s="77"/>
      <c r="NNR28" s="78"/>
      <c r="NNS28" s="77"/>
      <c r="NNT28" s="78"/>
      <c r="NNU28" s="77"/>
      <c r="NNV28" s="78"/>
      <c r="NNW28" s="77"/>
      <c r="NNX28" s="78"/>
      <c r="NNY28" s="77"/>
      <c r="NNZ28" s="78"/>
      <c r="NOA28" s="77"/>
      <c r="NOB28" s="78"/>
      <c r="NOC28" s="77"/>
      <c r="NOD28" s="78"/>
      <c r="NOE28" s="77"/>
      <c r="NOF28" s="78"/>
      <c r="NOG28" s="77"/>
      <c r="NOH28" s="78"/>
      <c r="NOI28" s="77"/>
      <c r="NOJ28" s="78"/>
      <c r="NOK28" s="77"/>
      <c r="NOL28" s="78"/>
      <c r="NOM28" s="77"/>
      <c r="NON28" s="78"/>
      <c r="NOO28" s="77"/>
      <c r="NOP28" s="78"/>
      <c r="NOQ28" s="77"/>
      <c r="NOR28" s="78"/>
      <c r="NOS28" s="77"/>
      <c r="NOT28" s="78"/>
      <c r="NOU28" s="77"/>
      <c r="NOV28" s="78"/>
      <c r="NOW28" s="77"/>
      <c r="NOX28" s="78"/>
      <c r="NOY28" s="77"/>
      <c r="NOZ28" s="78"/>
      <c r="NPA28" s="77"/>
      <c r="NPB28" s="78"/>
      <c r="NPC28" s="77"/>
      <c r="NPD28" s="78"/>
      <c r="NPE28" s="77"/>
      <c r="NPF28" s="78"/>
      <c r="NPG28" s="77"/>
      <c r="NPH28" s="78"/>
      <c r="NPI28" s="77"/>
      <c r="NPJ28" s="78"/>
      <c r="NPK28" s="77"/>
      <c r="NPL28" s="78"/>
      <c r="NPM28" s="77"/>
      <c r="NPN28" s="78"/>
      <c r="NPO28" s="77"/>
      <c r="NPP28" s="78"/>
      <c r="NPQ28" s="77"/>
      <c r="NPR28" s="78"/>
      <c r="NPS28" s="77"/>
      <c r="NPT28" s="78"/>
      <c r="NPU28" s="77"/>
      <c r="NPV28" s="78"/>
      <c r="NPW28" s="77"/>
      <c r="NPX28" s="78"/>
      <c r="NPY28" s="77"/>
      <c r="NPZ28" s="78"/>
      <c r="NQA28" s="77"/>
      <c r="NQB28" s="78"/>
      <c r="NQC28" s="77"/>
      <c r="NQD28" s="78"/>
      <c r="NQE28" s="77"/>
      <c r="NQF28" s="78"/>
      <c r="NQG28" s="77"/>
      <c r="NQH28" s="78"/>
      <c r="NQI28" s="77"/>
      <c r="NQJ28" s="78"/>
      <c r="NQK28" s="77"/>
      <c r="NQL28" s="78"/>
      <c r="NQM28" s="77"/>
      <c r="NQN28" s="78"/>
      <c r="NQO28" s="77"/>
      <c r="NQP28" s="78"/>
      <c r="NQQ28" s="77"/>
      <c r="NQR28" s="78"/>
      <c r="NQS28" s="77"/>
      <c r="NQT28" s="78"/>
      <c r="NQU28" s="77"/>
      <c r="NQV28" s="78"/>
      <c r="NQW28" s="77"/>
      <c r="NQX28" s="78"/>
      <c r="NQY28" s="77"/>
      <c r="NQZ28" s="78"/>
      <c r="NRA28" s="77"/>
      <c r="NRB28" s="78"/>
      <c r="NRC28" s="77"/>
      <c r="NRD28" s="78"/>
      <c r="NRE28" s="77"/>
      <c r="NRF28" s="78"/>
      <c r="NRG28" s="77"/>
      <c r="NRH28" s="78"/>
      <c r="NRI28" s="77"/>
      <c r="NRJ28" s="78"/>
      <c r="NRK28" s="77"/>
      <c r="NRL28" s="78"/>
      <c r="NRM28" s="77"/>
      <c r="NRN28" s="78"/>
      <c r="NRO28" s="77"/>
      <c r="NRP28" s="78"/>
      <c r="NRQ28" s="77"/>
      <c r="NRR28" s="78"/>
      <c r="NRS28" s="77"/>
      <c r="NRT28" s="78"/>
      <c r="NRU28" s="77"/>
      <c r="NRV28" s="78"/>
      <c r="NRW28" s="77"/>
      <c r="NRX28" s="78"/>
      <c r="NRY28" s="77"/>
      <c r="NRZ28" s="78"/>
      <c r="NSA28" s="77"/>
      <c r="NSB28" s="78"/>
      <c r="NSC28" s="77"/>
      <c r="NSD28" s="78"/>
      <c r="NSE28" s="77"/>
      <c r="NSF28" s="78"/>
      <c r="NSG28" s="77"/>
      <c r="NSH28" s="78"/>
      <c r="NSI28" s="77"/>
      <c r="NSJ28" s="78"/>
      <c r="NSK28" s="77"/>
      <c r="NSL28" s="78"/>
      <c r="NSM28" s="77"/>
      <c r="NSN28" s="78"/>
      <c r="NSO28" s="77"/>
      <c r="NSP28" s="78"/>
      <c r="NSQ28" s="77"/>
      <c r="NSR28" s="78"/>
      <c r="NSS28" s="77"/>
      <c r="NST28" s="78"/>
      <c r="NSU28" s="77"/>
      <c r="NSV28" s="78"/>
      <c r="NSW28" s="77"/>
      <c r="NSX28" s="78"/>
      <c r="NSY28" s="77"/>
      <c r="NSZ28" s="78"/>
      <c r="NTA28" s="77"/>
      <c r="NTB28" s="78"/>
      <c r="NTC28" s="77"/>
      <c r="NTD28" s="78"/>
      <c r="NTE28" s="77"/>
      <c r="NTF28" s="78"/>
      <c r="NTG28" s="77"/>
      <c r="NTH28" s="78"/>
      <c r="NTI28" s="77"/>
      <c r="NTJ28" s="78"/>
      <c r="NTK28" s="77"/>
      <c r="NTL28" s="78"/>
      <c r="NTM28" s="77"/>
      <c r="NTN28" s="78"/>
      <c r="NTO28" s="77"/>
      <c r="NTP28" s="78"/>
      <c r="NTQ28" s="77"/>
      <c r="NTR28" s="78"/>
      <c r="NTS28" s="77"/>
      <c r="NTT28" s="78"/>
      <c r="NTU28" s="77"/>
      <c r="NTV28" s="78"/>
      <c r="NTW28" s="77"/>
      <c r="NTX28" s="78"/>
      <c r="NTY28" s="77"/>
      <c r="NTZ28" s="78"/>
      <c r="NUA28" s="77"/>
      <c r="NUB28" s="78"/>
      <c r="NUC28" s="77"/>
      <c r="NUD28" s="78"/>
      <c r="NUE28" s="77"/>
      <c r="NUF28" s="78"/>
      <c r="NUG28" s="77"/>
      <c r="NUH28" s="78"/>
      <c r="NUI28" s="77"/>
      <c r="NUJ28" s="78"/>
      <c r="NUK28" s="77"/>
      <c r="NUL28" s="78"/>
      <c r="NUM28" s="77"/>
      <c r="NUN28" s="78"/>
      <c r="NUO28" s="77"/>
      <c r="NUP28" s="78"/>
      <c r="NUQ28" s="77"/>
      <c r="NUR28" s="78"/>
      <c r="NUS28" s="77"/>
      <c r="NUT28" s="78"/>
      <c r="NUU28" s="77"/>
      <c r="NUV28" s="78"/>
      <c r="NUW28" s="77"/>
      <c r="NUX28" s="78"/>
      <c r="NUY28" s="77"/>
      <c r="NUZ28" s="78"/>
      <c r="NVA28" s="77"/>
      <c r="NVB28" s="78"/>
      <c r="NVC28" s="77"/>
      <c r="NVD28" s="78"/>
      <c r="NVE28" s="77"/>
      <c r="NVF28" s="78"/>
      <c r="NVG28" s="77"/>
      <c r="NVH28" s="78"/>
      <c r="NVI28" s="77"/>
      <c r="NVJ28" s="78"/>
      <c r="NVK28" s="77"/>
      <c r="NVL28" s="78"/>
      <c r="NVM28" s="77"/>
      <c r="NVN28" s="78"/>
      <c r="NVO28" s="77"/>
      <c r="NVP28" s="78"/>
      <c r="NVQ28" s="77"/>
      <c r="NVR28" s="78"/>
      <c r="NVS28" s="77"/>
      <c r="NVT28" s="78"/>
      <c r="NVU28" s="77"/>
      <c r="NVV28" s="78"/>
      <c r="NVW28" s="77"/>
      <c r="NVX28" s="78"/>
      <c r="NVY28" s="77"/>
      <c r="NVZ28" s="78"/>
      <c r="NWA28" s="77"/>
      <c r="NWB28" s="78"/>
      <c r="NWC28" s="77"/>
      <c r="NWD28" s="78"/>
      <c r="NWE28" s="77"/>
      <c r="NWF28" s="78"/>
      <c r="NWG28" s="77"/>
      <c r="NWH28" s="78"/>
      <c r="NWI28" s="77"/>
      <c r="NWJ28" s="78"/>
      <c r="NWK28" s="77"/>
      <c r="NWL28" s="78"/>
      <c r="NWM28" s="77"/>
      <c r="NWN28" s="78"/>
      <c r="NWO28" s="77"/>
      <c r="NWP28" s="78"/>
      <c r="NWQ28" s="77"/>
      <c r="NWR28" s="78"/>
      <c r="NWS28" s="77"/>
      <c r="NWT28" s="78"/>
      <c r="NWU28" s="77"/>
      <c r="NWV28" s="78"/>
      <c r="NWW28" s="77"/>
      <c r="NWX28" s="78"/>
      <c r="NWY28" s="77"/>
      <c r="NWZ28" s="78"/>
      <c r="NXA28" s="77"/>
      <c r="NXB28" s="78"/>
      <c r="NXC28" s="77"/>
      <c r="NXD28" s="78"/>
      <c r="NXE28" s="77"/>
      <c r="NXF28" s="78"/>
      <c r="NXG28" s="77"/>
      <c r="NXH28" s="78"/>
      <c r="NXI28" s="77"/>
      <c r="NXJ28" s="78"/>
      <c r="NXK28" s="77"/>
      <c r="NXL28" s="78"/>
      <c r="NXM28" s="77"/>
      <c r="NXN28" s="78"/>
      <c r="NXO28" s="77"/>
      <c r="NXP28" s="78"/>
      <c r="NXQ28" s="77"/>
      <c r="NXR28" s="78"/>
      <c r="NXS28" s="77"/>
      <c r="NXT28" s="78"/>
      <c r="NXU28" s="77"/>
      <c r="NXV28" s="78"/>
      <c r="NXW28" s="77"/>
      <c r="NXX28" s="78"/>
      <c r="NXY28" s="77"/>
      <c r="NXZ28" s="78"/>
      <c r="NYA28" s="77"/>
      <c r="NYB28" s="78"/>
      <c r="NYC28" s="77"/>
      <c r="NYD28" s="78"/>
      <c r="NYE28" s="77"/>
      <c r="NYF28" s="78"/>
      <c r="NYG28" s="77"/>
      <c r="NYH28" s="78"/>
      <c r="NYI28" s="77"/>
      <c r="NYJ28" s="78"/>
      <c r="NYK28" s="77"/>
      <c r="NYL28" s="78"/>
      <c r="NYM28" s="77"/>
      <c r="NYN28" s="78"/>
      <c r="NYO28" s="77"/>
      <c r="NYP28" s="78"/>
      <c r="NYQ28" s="77"/>
      <c r="NYR28" s="78"/>
      <c r="NYS28" s="77"/>
      <c r="NYT28" s="78"/>
      <c r="NYU28" s="77"/>
      <c r="NYV28" s="78"/>
      <c r="NYW28" s="77"/>
      <c r="NYX28" s="78"/>
      <c r="NYY28" s="77"/>
      <c r="NYZ28" s="78"/>
      <c r="NZA28" s="77"/>
      <c r="NZB28" s="78"/>
      <c r="NZC28" s="77"/>
      <c r="NZD28" s="78"/>
      <c r="NZE28" s="77"/>
      <c r="NZF28" s="78"/>
      <c r="NZG28" s="77"/>
      <c r="NZH28" s="78"/>
      <c r="NZI28" s="77"/>
      <c r="NZJ28" s="78"/>
      <c r="NZK28" s="77"/>
      <c r="NZL28" s="78"/>
      <c r="NZM28" s="77"/>
      <c r="NZN28" s="78"/>
      <c r="NZO28" s="77"/>
      <c r="NZP28" s="78"/>
      <c r="NZQ28" s="77"/>
      <c r="NZR28" s="78"/>
      <c r="NZS28" s="77"/>
      <c r="NZT28" s="78"/>
      <c r="NZU28" s="77"/>
      <c r="NZV28" s="78"/>
      <c r="NZW28" s="77"/>
      <c r="NZX28" s="78"/>
      <c r="NZY28" s="77"/>
      <c r="NZZ28" s="78"/>
      <c r="OAA28" s="77"/>
      <c r="OAB28" s="78"/>
      <c r="OAC28" s="77"/>
      <c r="OAD28" s="78"/>
      <c r="OAE28" s="77"/>
      <c r="OAF28" s="78"/>
      <c r="OAG28" s="77"/>
      <c r="OAH28" s="78"/>
      <c r="OAI28" s="77"/>
      <c r="OAJ28" s="78"/>
      <c r="OAK28" s="77"/>
      <c r="OAL28" s="78"/>
      <c r="OAM28" s="77"/>
      <c r="OAN28" s="78"/>
      <c r="OAO28" s="77"/>
      <c r="OAP28" s="78"/>
      <c r="OAQ28" s="77"/>
      <c r="OAR28" s="78"/>
      <c r="OAS28" s="77"/>
      <c r="OAT28" s="78"/>
      <c r="OAU28" s="77"/>
      <c r="OAV28" s="78"/>
      <c r="OAW28" s="77"/>
      <c r="OAX28" s="78"/>
      <c r="OAY28" s="77"/>
      <c r="OAZ28" s="78"/>
      <c r="OBA28" s="77"/>
      <c r="OBB28" s="78"/>
      <c r="OBC28" s="77"/>
      <c r="OBD28" s="78"/>
      <c r="OBE28" s="77"/>
      <c r="OBF28" s="78"/>
      <c r="OBG28" s="77"/>
      <c r="OBH28" s="78"/>
      <c r="OBI28" s="77"/>
      <c r="OBJ28" s="78"/>
      <c r="OBK28" s="77"/>
      <c r="OBL28" s="78"/>
      <c r="OBM28" s="77"/>
      <c r="OBN28" s="78"/>
      <c r="OBO28" s="77"/>
      <c r="OBP28" s="78"/>
      <c r="OBQ28" s="77"/>
      <c r="OBR28" s="78"/>
      <c r="OBS28" s="77"/>
      <c r="OBT28" s="78"/>
      <c r="OBU28" s="77"/>
      <c r="OBV28" s="78"/>
      <c r="OBW28" s="77"/>
      <c r="OBX28" s="78"/>
      <c r="OBY28" s="77"/>
      <c r="OBZ28" s="78"/>
      <c r="OCA28" s="77"/>
      <c r="OCB28" s="78"/>
      <c r="OCC28" s="77"/>
      <c r="OCD28" s="78"/>
      <c r="OCE28" s="77"/>
      <c r="OCF28" s="78"/>
      <c r="OCG28" s="77"/>
      <c r="OCH28" s="78"/>
      <c r="OCI28" s="77"/>
      <c r="OCJ28" s="78"/>
      <c r="OCK28" s="77"/>
      <c r="OCL28" s="78"/>
      <c r="OCM28" s="77"/>
      <c r="OCN28" s="78"/>
      <c r="OCO28" s="77"/>
      <c r="OCP28" s="78"/>
      <c r="OCQ28" s="77"/>
      <c r="OCR28" s="78"/>
      <c r="OCS28" s="77"/>
      <c r="OCT28" s="78"/>
      <c r="OCU28" s="77"/>
      <c r="OCV28" s="78"/>
      <c r="OCW28" s="77"/>
      <c r="OCX28" s="78"/>
      <c r="OCY28" s="77"/>
      <c r="OCZ28" s="78"/>
      <c r="ODA28" s="77"/>
      <c r="ODB28" s="78"/>
      <c r="ODC28" s="77"/>
      <c r="ODD28" s="78"/>
      <c r="ODE28" s="77"/>
      <c r="ODF28" s="78"/>
      <c r="ODG28" s="77"/>
      <c r="ODH28" s="78"/>
      <c r="ODI28" s="77"/>
      <c r="ODJ28" s="78"/>
      <c r="ODK28" s="77"/>
      <c r="ODL28" s="78"/>
      <c r="ODM28" s="77"/>
      <c r="ODN28" s="78"/>
      <c r="ODO28" s="77"/>
      <c r="ODP28" s="78"/>
      <c r="ODQ28" s="77"/>
      <c r="ODR28" s="78"/>
      <c r="ODS28" s="77"/>
      <c r="ODT28" s="78"/>
      <c r="ODU28" s="77"/>
      <c r="ODV28" s="78"/>
      <c r="ODW28" s="77"/>
      <c r="ODX28" s="78"/>
      <c r="ODY28" s="77"/>
      <c r="ODZ28" s="78"/>
      <c r="OEA28" s="77"/>
      <c r="OEB28" s="78"/>
      <c r="OEC28" s="77"/>
      <c r="OED28" s="78"/>
      <c r="OEE28" s="77"/>
      <c r="OEF28" s="78"/>
      <c r="OEG28" s="77"/>
      <c r="OEH28" s="78"/>
      <c r="OEI28" s="77"/>
      <c r="OEJ28" s="78"/>
      <c r="OEK28" s="77"/>
      <c r="OEL28" s="78"/>
      <c r="OEM28" s="77"/>
      <c r="OEN28" s="78"/>
      <c r="OEO28" s="77"/>
      <c r="OEP28" s="78"/>
      <c r="OEQ28" s="77"/>
      <c r="OER28" s="78"/>
      <c r="OES28" s="77"/>
      <c r="OET28" s="78"/>
      <c r="OEU28" s="77"/>
      <c r="OEV28" s="78"/>
      <c r="OEW28" s="77"/>
      <c r="OEX28" s="78"/>
      <c r="OEY28" s="77"/>
      <c r="OEZ28" s="78"/>
      <c r="OFA28" s="77"/>
      <c r="OFB28" s="78"/>
      <c r="OFC28" s="77"/>
      <c r="OFD28" s="78"/>
      <c r="OFE28" s="77"/>
      <c r="OFF28" s="78"/>
      <c r="OFG28" s="77"/>
      <c r="OFH28" s="78"/>
      <c r="OFI28" s="77"/>
      <c r="OFJ28" s="78"/>
      <c r="OFK28" s="77"/>
      <c r="OFL28" s="78"/>
      <c r="OFM28" s="77"/>
      <c r="OFN28" s="78"/>
      <c r="OFO28" s="77"/>
      <c r="OFP28" s="78"/>
      <c r="OFQ28" s="77"/>
      <c r="OFR28" s="78"/>
      <c r="OFS28" s="77"/>
      <c r="OFT28" s="78"/>
      <c r="OFU28" s="77"/>
      <c r="OFV28" s="78"/>
      <c r="OFW28" s="77"/>
      <c r="OFX28" s="78"/>
      <c r="OFY28" s="77"/>
      <c r="OFZ28" s="78"/>
      <c r="OGA28" s="77"/>
      <c r="OGB28" s="78"/>
      <c r="OGC28" s="77"/>
      <c r="OGD28" s="78"/>
      <c r="OGE28" s="77"/>
      <c r="OGF28" s="78"/>
      <c r="OGG28" s="77"/>
      <c r="OGH28" s="78"/>
      <c r="OGI28" s="77"/>
      <c r="OGJ28" s="78"/>
      <c r="OGK28" s="77"/>
      <c r="OGL28" s="78"/>
      <c r="OGM28" s="77"/>
      <c r="OGN28" s="78"/>
      <c r="OGO28" s="77"/>
      <c r="OGP28" s="78"/>
      <c r="OGQ28" s="77"/>
      <c r="OGR28" s="78"/>
      <c r="OGS28" s="77"/>
      <c r="OGT28" s="78"/>
      <c r="OGU28" s="77"/>
      <c r="OGV28" s="78"/>
      <c r="OGW28" s="77"/>
      <c r="OGX28" s="78"/>
      <c r="OGY28" s="77"/>
      <c r="OGZ28" s="78"/>
      <c r="OHA28" s="77"/>
      <c r="OHB28" s="78"/>
      <c r="OHC28" s="77"/>
      <c r="OHD28" s="78"/>
      <c r="OHE28" s="77"/>
      <c r="OHF28" s="78"/>
      <c r="OHG28" s="77"/>
      <c r="OHH28" s="78"/>
      <c r="OHI28" s="77"/>
      <c r="OHJ28" s="78"/>
      <c r="OHK28" s="77"/>
      <c r="OHL28" s="78"/>
      <c r="OHM28" s="77"/>
      <c r="OHN28" s="78"/>
      <c r="OHO28" s="77"/>
      <c r="OHP28" s="78"/>
      <c r="OHQ28" s="77"/>
      <c r="OHR28" s="78"/>
      <c r="OHS28" s="77"/>
      <c r="OHT28" s="78"/>
      <c r="OHU28" s="77"/>
      <c r="OHV28" s="78"/>
      <c r="OHW28" s="77"/>
      <c r="OHX28" s="78"/>
      <c r="OHY28" s="77"/>
      <c r="OHZ28" s="78"/>
      <c r="OIA28" s="77"/>
      <c r="OIB28" s="78"/>
      <c r="OIC28" s="77"/>
      <c r="OID28" s="78"/>
      <c r="OIE28" s="77"/>
      <c r="OIF28" s="78"/>
      <c r="OIG28" s="77"/>
      <c r="OIH28" s="78"/>
      <c r="OII28" s="77"/>
      <c r="OIJ28" s="78"/>
      <c r="OIK28" s="77"/>
      <c r="OIL28" s="78"/>
      <c r="OIM28" s="77"/>
      <c r="OIN28" s="78"/>
      <c r="OIO28" s="77"/>
      <c r="OIP28" s="78"/>
      <c r="OIQ28" s="77"/>
      <c r="OIR28" s="78"/>
      <c r="OIS28" s="77"/>
      <c r="OIT28" s="78"/>
      <c r="OIU28" s="77"/>
      <c r="OIV28" s="78"/>
      <c r="OIW28" s="77"/>
      <c r="OIX28" s="78"/>
      <c r="OIY28" s="77"/>
      <c r="OIZ28" s="78"/>
      <c r="OJA28" s="77"/>
      <c r="OJB28" s="78"/>
      <c r="OJC28" s="77"/>
      <c r="OJD28" s="78"/>
      <c r="OJE28" s="77"/>
      <c r="OJF28" s="78"/>
      <c r="OJG28" s="77"/>
      <c r="OJH28" s="78"/>
      <c r="OJI28" s="77"/>
      <c r="OJJ28" s="78"/>
      <c r="OJK28" s="77"/>
      <c r="OJL28" s="78"/>
      <c r="OJM28" s="77"/>
      <c r="OJN28" s="78"/>
      <c r="OJO28" s="77"/>
      <c r="OJP28" s="78"/>
      <c r="OJQ28" s="77"/>
      <c r="OJR28" s="78"/>
      <c r="OJS28" s="77"/>
      <c r="OJT28" s="78"/>
      <c r="OJU28" s="77"/>
      <c r="OJV28" s="78"/>
      <c r="OJW28" s="77"/>
      <c r="OJX28" s="78"/>
      <c r="OJY28" s="77"/>
      <c r="OJZ28" s="78"/>
      <c r="OKA28" s="77"/>
      <c r="OKB28" s="78"/>
      <c r="OKC28" s="77"/>
      <c r="OKD28" s="78"/>
      <c r="OKE28" s="77"/>
      <c r="OKF28" s="78"/>
      <c r="OKG28" s="77"/>
      <c r="OKH28" s="78"/>
      <c r="OKI28" s="77"/>
      <c r="OKJ28" s="78"/>
      <c r="OKK28" s="77"/>
      <c r="OKL28" s="78"/>
      <c r="OKM28" s="77"/>
      <c r="OKN28" s="78"/>
      <c r="OKO28" s="77"/>
      <c r="OKP28" s="78"/>
      <c r="OKQ28" s="77"/>
      <c r="OKR28" s="78"/>
      <c r="OKS28" s="77"/>
      <c r="OKT28" s="78"/>
      <c r="OKU28" s="77"/>
      <c r="OKV28" s="78"/>
      <c r="OKW28" s="77"/>
      <c r="OKX28" s="78"/>
      <c r="OKY28" s="77"/>
      <c r="OKZ28" s="78"/>
      <c r="OLA28" s="77"/>
      <c r="OLB28" s="78"/>
      <c r="OLC28" s="77"/>
      <c r="OLD28" s="78"/>
      <c r="OLE28" s="77"/>
      <c r="OLF28" s="78"/>
      <c r="OLG28" s="77"/>
      <c r="OLH28" s="78"/>
      <c r="OLI28" s="77"/>
      <c r="OLJ28" s="78"/>
      <c r="OLK28" s="77"/>
      <c r="OLL28" s="78"/>
      <c r="OLM28" s="77"/>
      <c r="OLN28" s="78"/>
      <c r="OLO28" s="77"/>
      <c r="OLP28" s="78"/>
      <c r="OLQ28" s="77"/>
      <c r="OLR28" s="78"/>
      <c r="OLS28" s="77"/>
      <c r="OLT28" s="78"/>
      <c r="OLU28" s="77"/>
      <c r="OLV28" s="78"/>
      <c r="OLW28" s="77"/>
      <c r="OLX28" s="78"/>
      <c r="OLY28" s="77"/>
      <c r="OLZ28" s="78"/>
      <c r="OMA28" s="77"/>
      <c r="OMB28" s="78"/>
      <c r="OMC28" s="77"/>
      <c r="OMD28" s="78"/>
      <c r="OME28" s="77"/>
      <c r="OMF28" s="78"/>
      <c r="OMG28" s="77"/>
      <c r="OMH28" s="78"/>
      <c r="OMI28" s="77"/>
      <c r="OMJ28" s="78"/>
      <c r="OMK28" s="77"/>
      <c r="OML28" s="78"/>
      <c r="OMM28" s="77"/>
      <c r="OMN28" s="78"/>
      <c r="OMO28" s="77"/>
      <c r="OMP28" s="78"/>
      <c r="OMQ28" s="77"/>
      <c r="OMR28" s="78"/>
      <c r="OMS28" s="77"/>
      <c r="OMT28" s="78"/>
      <c r="OMU28" s="77"/>
      <c r="OMV28" s="78"/>
      <c r="OMW28" s="77"/>
      <c r="OMX28" s="78"/>
      <c r="OMY28" s="77"/>
      <c r="OMZ28" s="78"/>
      <c r="ONA28" s="77"/>
      <c r="ONB28" s="78"/>
      <c r="ONC28" s="77"/>
      <c r="OND28" s="78"/>
      <c r="ONE28" s="77"/>
      <c r="ONF28" s="78"/>
      <c r="ONG28" s="77"/>
      <c r="ONH28" s="78"/>
      <c r="ONI28" s="77"/>
      <c r="ONJ28" s="78"/>
      <c r="ONK28" s="77"/>
      <c r="ONL28" s="78"/>
      <c r="ONM28" s="77"/>
      <c r="ONN28" s="78"/>
      <c r="ONO28" s="77"/>
      <c r="ONP28" s="78"/>
      <c r="ONQ28" s="77"/>
      <c r="ONR28" s="78"/>
      <c r="ONS28" s="77"/>
      <c r="ONT28" s="78"/>
      <c r="ONU28" s="77"/>
      <c r="ONV28" s="78"/>
      <c r="ONW28" s="77"/>
      <c r="ONX28" s="78"/>
      <c r="ONY28" s="77"/>
      <c r="ONZ28" s="78"/>
      <c r="OOA28" s="77"/>
      <c r="OOB28" s="78"/>
      <c r="OOC28" s="77"/>
      <c r="OOD28" s="78"/>
      <c r="OOE28" s="77"/>
      <c r="OOF28" s="78"/>
      <c r="OOG28" s="77"/>
      <c r="OOH28" s="78"/>
      <c r="OOI28" s="77"/>
      <c r="OOJ28" s="78"/>
      <c r="OOK28" s="77"/>
      <c r="OOL28" s="78"/>
      <c r="OOM28" s="77"/>
      <c r="OON28" s="78"/>
      <c r="OOO28" s="77"/>
      <c r="OOP28" s="78"/>
      <c r="OOQ28" s="77"/>
      <c r="OOR28" s="78"/>
      <c r="OOS28" s="77"/>
      <c r="OOT28" s="78"/>
      <c r="OOU28" s="77"/>
      <c r="OOV28" s="78"/>
      <c r="OOW28" s="77"/>
      <c r="OOX28" s="78"/>
      <c r="OOY28" s="77"/>
      <c r="OOZ28" s="78"/>
      <c r="OPA28" s="77"/>
      <c r="OPB28" s="78"/>
      <c r="OPC28" s="77"/>
      <c r="OPD28" s="78"/>
      <c r="OPE28" s="77"/>
      <c r="OPF28" s="78"/>
      <c r="OPG28" s="77"/>
      <c r="OPH28" s="78"/>
      <c r="OPI28" s="77"/>
      <c r="OPJ28" s="78"/>
      <c r="OPK28" s="77"/>
      <c r="OPL28" s="78"/>
      <c r="OPM28" s="77"/>
      <c r="OPN28" s="78"/>
      <c r="OPO28" s="77"/>
      <c r="OPP28" s="78"/>
      <c r="OPQ28" s="77"/>
      <c r="OPR28" s="78"/>
      <c r="OPS28" s="77"/>
      <c r="OPT28" s="78"/>
      <c r="OPU28" s="77"/>
      <c r="OPV28" s="78"/>
      <c r="OPW28" s="77"/>
      <c r="OPX28" s="78"/>
      <c r="OPY28" s="77"/>
      <c r="OPZ28" s="78"/>
      <c r="OQA28" s="77"/>
      <c r="OQB28" s="78"/>
      <c r="OQC28" s="77"/>
      <c r="OQD28" s="78"/>
      <c r="OQE28" s="77"/>
      <c r="OQF28" s="78"/>
      <c r="OQG28" s="77"/>
      <c r="OQH28" s="78"/>
      <c r="OQI28" s="77"/>
      <c r="OQJ28" s="78"/>
      <c r="OQK28" s="77"/>
      <c r="OQL28" s="78"/>
      <c r="OQM28" s="77"/>
      <c r="OQN28" s="78"/>
      <c r="OQO28" s="77"/>
      <c r="OQP28" s="78"/>
      <c r="OQQ28" s="77"/>
      <c r="OQR28" s="78"/>
      <c r="OQS28" s="77"/>
      <c r="OQT28" s="78"/>
      <c r="OQU28" s="77"/>
      <c r="OQV28" s="78"/>
      <c r="OQW28" s="77"/>
      <c r="OQX28" s="78"/>
      <c r="OQY28" s="77"/>
      <c r="OQZ28" s="78"/>
      <c r="ORA28" s="77"/>
      <c r="ORB28" s="78"/>
      <c r="ORC28" s="77"/>
      <c r="ORD28" s="78"/>
      <c r="ORE28" s="77"/>
      <c r="ORF28" s="78"/>
      <c r="ORG28" s="77"/>
      <c r="ORH28" s="78"/>
      <c r="ORI28" s="77"/>
      <c r="ORJ28" s="78"/>
      <c r="ORK28" s="77"/>
      <c r="ORL28" s="78"/>
      <c r="ORM28" s="77"/>
      <c r="ORN28" s="78"/>
      <c r="ORO28" s="77"/>
      <c r="ORP28" s="78"/>
      <c r="ORQ28" s="77"/>
      <c r="ORR28" s="78"/>
      <c r="ORS28" s="77"/>
      <c r="ORT28" s="78"/>
      <c r="ORU28" s="77"/>
      <c r="ORV28" s="78"/>
      <c r="ORW28" s="77"/>
      <c r="ORX28" s="78"/>
      <c r="ORY28" s="77"/>
      <c r="ORZ28" s="78"/>
      <c r="OSA28" s="77"/>
      <c r="OSB28" s="78"/>
      <c r="OSC28" s="77"/>
      <c r="OSD28" s="78"/>
      <c r="OSE28" s="77"/>
      <c r="OSF28" s="78"/>
      <c r="OSG28" s="77"/>
      <c r="OSH28" s="78"/>
      <c r="OSI28" s="77"/>
      <c r="OSJ28" s="78"/>
      <c r="OSK28" s="77"/>
      <c r="OSL28" s="78"/>
      <c r="OSM28" s="77"/>
      <c r="OSN28" s="78"/>
      <c r="OSO28" s="77"/>
      <c r="OSP28" s="78"/>
      <c r="OSQ28" s="77"/>
      <c r="OSR28" s="78"/>
      <c r="OSS28" s="77"/>
      <c r="OST28" s="78"/>
      <c r="OSU28" s="77"/>
      <c r="OSV28" s="78"/>
      <c r="OSW28" s="77"/>
      <c r="OSX28" s="78"/>
      <c r="OSY28" s="77"/>
      <c r="OSZ28" s="78"/>
      <c r="OTA28" s="77"/>
      <c r="OTB28" s="78"/>
      <c r="OTC28" s="77"/>
      <c r="OTD28" s="78"/>
      <c r="OTE28" s="77"/>
      <c r="OTF28" s="78"/>
      <c r="OTG28" s="77"/>
      <c r="OTH28" s="78"/>
      <c r="OTI28" s="77"/>
      <c r="OTJ28" s="78"/>
      <c r="OTK28" s="77"/>
      <c r="OTL28" s="78"/>
      <c r="OTM28" s="77"/>
      <c r="OTN28" s="78"/>
      <c r="OTO28" s="77"/>
      <c r="OTP28" s="78"/>
      <c r="OTQ28" s="77"/>
      <c r="OTR28" s="78"/>
      <c r="OTS28" s="77"/>
      <c r="OTT28" s="78"/>
      <c r="OTU28" s="77"/>
      <c r="OTV28" s="78"/>
      <c r="OTW28" s="77"/>
      <c r="OTX28" s="78"/>
      <c r="OTY28" s="77"/>
      <c r="OTZ28" s="78"/>
      <c r="OUA28" s="77"/>
      <c r="OUB28" s="78"/>
      <c r="OUC28" s="77"/>
      <c r="OUD28" s="78"/>
      <c r="OUE28" s="77"/>
      <c r="OUF28" s="78"/>
      <c r="OUG28" s="77"/>
      <c r="OUH28" s="78"/>
      <c r="OUI28" s="77"/>
      <c r="OUJ28" s="78"/>
      <c r="OUK28" s="77"/>
      <c r="OUL28" s="78"/>
      <c r="OUM28" s="77"/>
      <c r="OUN28" s="78"/>
      <c r="OUO28" s="77"/>
      <c r="OUP28" s="78"/>
      <c r="OUQ28" s="77"/>
      <c r="OUR28" s="78"/>
      <c r="OUS28" s="77"/>
      <c r="OUT28" s="78"/>
      <c r="OUU28" s="77"/>
      <c r="OUV28" s="78"/>
      <c r="OUW28" s="77"/>
      <c r="OUX28" s="78"/>
      <c r="OUY28" s="77"/>
      <c r="OUZ28" s="78"/>
      <c r="OVA28" s="77"/>
      <c r="OVB28" s="78"/>
      <c r="OVC28" s="77"/>
      <c r="OVD28" s="78"/>
      <c r="OVE28" s="77"/>
      <c r="OVF28" s="78"/>
      <c r="OVG28" s="77"/>
      <c r="OVH28" s="78"/>
      <c r="OVI28" s="77"/>
      <c r="OVJ28" s="78"/>
      <c r="OVK28" s="77"/>
      <c r="OVL28" s="78"/>
      <c r="OVM28" s="77"/>
      <c r="OVN28" s="78"/>
      <c r="OVO28" s="77"/>
      <c r="OVP28" s="78"/>
      <c r="OVQ28" s="77"/>
      <c r="OVR28" s="78"/>
      <c r="OVS28" s="77"/>
      <c r="OVT28" s="78"/>
      <c r="OVU28" s="77"/>
      <c r="OVV28" s="78"/>
      <c r="OVW28" s="77"/>
      <c r="OVX28" s="78"/>
      <c r="OVY28" s="77"/>
      <c r="OVZ28" s="78"/>
      <c r="OWA28" s="77"/>
      <c r="OWB28" s="78"/>
      <c r="OWC28" s="77"/>
      <c r="OWD28" s="78"/>
      <c r="OWE28" s="77"/>
      <c r="OWF28" s="78"/>
      <c r="OWG28" s="77"/>
      <c r="OWH28" s="78"/>
      <c r="OWI28" s="77"/>
      <c r="OWJ28" s="78"/>
      <c r="OWK28" s="77"/>
      <c r="OWL28" s="78"/>
      <c r="OWM28" s="77"/>
      <c r="OWN28" s="78"/>
      <c r="OWO28" s="77"/>
      <c r="OWP28" s="78"/>
      <c r="OWQ28" s="77"/>
      <c r="OWR28" s="78"/>
      <c r="OWS28" s="77"/>
      <c r="OWT28" s="78"/>
      <c r="OWU28" s="77"/>
      <c r="OWV28" s="78"/>
      <c r="OWW28" s="77"/>
      <c r="OWX28" s="78"/>
      <c r="OWY28" s="77"/>
      <c r="OWZ28" s="78"/>
      <c r="OXA28" s="77"/>
      <c r="OXB28" s="78"/>
      <c r="OXC28" s="77"/>
      <c r="OXD28" s="78"/>
      <c r="OXE28" s="77"/>
      <c r="OXF28" s="78"/>
      <c r="OXG28" s="77"/>
      <c r="OXH28" s="78"/>
      <c r="OXI28" s="77"/>
      <c r="OXJ28" s="78"/>
      <c r="OXK28" s="77"/>
      <c r="OXL28" s="78"/>
      <c r="OXM28" s="77"/>
      <c r="OXN28" s="78"/>
      <c r="OXO28" s="77"/>
      <c r="OXP28" s="78"/>
      <c r="OXQ28" s="77"/>
      <c r="OXR28" s="78"/>
      <c r="OXS28" s="77"/>
      <c r="OXT28" s="78"/>
      <c r="OXU28" s="77"/>
      <c r="OXV28" s="78"/>
      <c r="OXW28" s="77"/>
      <c r="OXX28" s="78"/>
      <c r="OXY28" s="77"/>
      <c r="OXZ28" s="78"/>
      <c r="OYA28" s="77"/>
      <c r="OYB28" s="78"/>
      <c r="OYC28" s="77"/>
      <c r="OYD28" s="78"/>
      <c r="OYE28" s="77"/>
      <c r="OYF28" s="78"/>
      <c r="OYG28" s="77"/>
      <c r="OYH28" s="78"/>
      <c r="OYI28" s="77"/>
      <c r="OYJ28" s="78"/>
      <c r="OYK28" s="77"/>
      <c r="OYL28" s="78"/>
      <c r="OYM28" s="77"/>
      <c r="OYN28" s="78"/>
      <c r="OYO28" s="77"/>
      <c r="OYP28" s="78"/>
      <c r="OYQ28" s="77"/>
      <c r="OYR28" s="78"/>
      <c r="OYS28" s="77"/>
      <c r="OYT28" s="78"/>
      <c r="OYU28" s="77"/>
      <c r="OYV28" s="78"/>
      <c r="OYW28" s="77"/>
      <c r="OYX28" s="78"/>
      <c r="OYY28" s="77"/>
      <c r="OYZ28" s="78"/>
      <c r="OZA28" s="77"/>
      <c r="OZB28" s="78"/>
      <c r="OZC28" s="77"/>
      <c r="OZD28" s="78"/>
      <c r="OZE28" s="77"/>
      <c r="OZF28" s="78"/>
      <c r="OZG28" s="77"/>
      <c r="OZH28" s="78"/>
      <c r="OZI28" s="77"/>
      <c r="OZJ28" s="78"/>
      <c r="OZK28" s="77"/>
      <c r="OZL28" s="78"/>
      <c r="OZM28" s="77"/>
      <c r="OZN28" s="78"/>
      <c r="OZO28" s="77"/>
      <c r="OZP28" s="78"/>
      <c r="OZQ28" s="77"/>
      <c r="OZR28" s="78"/>
      <c r="OZS28" s="77"/>
      <c r="OZT28" s="78"/>
      <c r="OZU28" s="77"/>
      <c r="OZV28" s="78"/>
      <c r="OZW28" s="77"/>
      <c r="OZX28" s="78"/>
      <c r="OZY28" s="77"/>
      <c r="OZZ28" s="78"/>
      <c r="PAA28" s="77"/>
      <c r="PAB28" s="78"/>
      <c r="PAC28" s="77"/>
      <c r="PAD28" s="78"/>
      <c r="PAE28" s="77"/>
      <c r="PAF28" s="78"/>
      <c r="PAG28" s="77"/>
      <c r="PAH28" s="78"/>
      <c r="PAI28" s="77"/>
      <c r="PAJ28" s="78"/>
      <c r="PAK28" s="77"/>
      <c r="PAL28" s="78"/>
      <c r="PAM28" s="77"/>
      <c r="PAN28" s="78"/>
      <c r="PAO28" s="77"/>
      <c r="PAP28" s="78"/>
      <c r="PAQ28" s="77"/>
      <c r="PAR28" s="78"/>
      <c r="PAS28" s="77"/>
      <c r="PAT28" s="78"/>
      <c r="PAU28" s="77"/>
      <c r="PAV28" s="78"/>
      <c r="PAW28" s="77"/>
      <c r="PAX28" s="78"/>
      <c r="PAY28" s="77"/>
      <c r="PAZ28" s="78"/>
      <c r="PBA28" s="77"/>
      <c r="PBB28" s="78"/>
      <c r="PBC28" s="77"/>
      <c r="PBD28" s="78"/>
      <c r="PBE28" s="77"/>
      <c r="PBF28" s="78"/>
      <c r="PBG28" s="77"/>
      <c r="PBH28" s="78"/>
      <c r="PBI28" s="77"/>
      <c r="PBJ28" s="78"/>
      <c r="PBK28" s="77"/>
      <c r="PBL28" s="78"/>
      <c r="PBM28" s="77"/>
      <c r="PBN28" s="78"/>
      <c r="PBO28" s="77"/>
      <c r="PBP28" s="78"/>
      <c r="PBQ28" s="77"/>
      <c r="PBR28" s="78"/>
      <c r="PBS28" s="77"/>
      <c r="PBT28" s="78"/>
      <c r="PBU28" s="77"/>
      <c r="PBV28" s="78"/>
      <c r="PBW28" s="77"/>
      <c r="PBX28" s="78"/>
      <c r="PBY28" s="77"/>
      <c r="PBZ28" s="78"/>
      <c r="PCA28" s="77"/>
      <c r="PCB28" s="78"/>
      <c r="PCC28" s="77"/>
      <c r="PCD28" s="78"/>
      <c r="PCE28" s="77"/>
      <c r="PCF28" s="78"/>
      <c r="PCG28" s="77"/>
      <c r="PCH28" s="78"/>
      <c r="PCI28" s="77"/>
      <c r="PCJ28" s="78"/>
      <c r="PCK28" s="77"/>
      <c r="PCL28" s="78"/>
      <c r="PCM28" s="77"/>
      <c r="PCN28" s="78"/>
      <c r="PCO28" s="77"/>
      <c r="PCP28" s="78"/>
      <c r="PCQ28" s="77"/>
      <c r="PCR28" s="78"/>
      <c r="PCS28" s="77"/>
      <c r="PCT28" s="78"/>
      <c r="PCU28" s="77"/>
      <c r="PCV28" s="78"/>
      <c r="PCW28" s="77"/>
      <c r="PCX28" s="78"/>
      <c r="PCY28" s="77"/>
      <c r="PCZ28" s="78"/>
      <c r="PDA28" s="77"/>
      <c r="PDB28" s="78"/>
      <c r="PDC28" s="77"/>
      <c r="PDD28" s="78"/>
      <c r="PDE28" s="77"/>
      <c r="PDF28" s="78"/>
      <c r="PDG28" s="77"/>
      <c r="PDH28" s="78"/>
      <c r="PDI28" s="77"/>
      <c r="PDJ28" s="78"/>
      <c r="PDK28" s="77"/>
      <c r="PDL28" s="78"/>
      <c r="PDM28" s="77"/>
      <c r="PDN28" s="78"/>
      <c r="PDO28" s="77"/>
      <c r="PDP28" s="78"/>
      <c r="PDQ28" s="77"/>
      <c r="PDR28" s="78"/>
      <c r="PDS28" s="77"/>
      <c r="PDT28" s="78"/>
      <c r="PDU28" s="77"/>
      <c r="PDV28" s="78"/>
      <c r="PDW28" s="77"/>
      <c r="PDX28" s="78"/>
      <c r="PDY28" s="77"/>
      <c r="PDZ28" s="78"/>
      <c r="PEA28" s="77"/>
      <c r="PEB28" s="78"/>
      <c r="PEC28" s="77"/>
      <c r="PED28" s="78"/>
      <c r="PEE28" s="77"/>
      <c r="PEF28" s="78"/>
      <c r="PEG28" s="77"/>
      <c r="PEH28" s="78"/>
      <c r="PEI28" s="77"/>
      <c r="PEJ28" s="78"/>
      <c r="PEK28" s="77"/>
      <c r="PEL28" s="78"/>
      <c r="PEM28" s="77"/>
      <c r="PEN28" s="78"/>
      <c r="PEO28" s="77"/>
      <c r="PEP28" s="78"/>
      <c r="PEQ28" s="77"/>
      <c r="PER28" s="78"/>
      <c r="PES28" s="77"/>
      <c r="PET28" s="78"/>
      <c r="PEU28" s="77"/>
      <c r="PEV28" s="78"/>
      <c r="PEW28" s="77"/>
      <c r="PEX28" s="78"/>
      <c r="PEY28" s="77"/>
      <c r="PEZ28" s="78"/>
      <c r="PFA28" s="77"/>
      <c r="PFB28" s="78"/>
      <c r="PFC28" s="77"/>
      <c r="PFD28" s="78"/>
      <c r="PFE28" s="77"/>
      <c r="PFF28" s="78"/>
      <c r="PFG28" s="77"/>
      <c r="PFH28" s="78"/>
      <c r="PFI28" s="77"/>
      <c r="PFJ28" s="78"/>
      <c r="PFK28" s="77"/>
      <c r="PFL28" s="78"/>
      <c r="PFM28" s="77"/>
      <c r="PFN28" s="78"/>
      <c r="PFO28" s="77"/>
      <c r="PFP28" s="78"/>
      <c r="PFQ28" s="77"/>
      <c r="PFR28" s="78"/>
      <c r="PFS28" s="77"/>
      <c r="PFT28" s="78"/>
      <c r="PFU28" s="77"/>
      <c r="PFV28" s="78"/>
      <c r="PFW28" s="77"/>
      <c r="PFX28" s="78"/>
      <c r="PFY28" s="77"/>
      <c r="PFZ28" s="78"/>
      <c r="PGA28" s="77"/>
      <c r="PGB28" s="78"/>
      <c r="PGC28" s="77"/>
      <c r="PGD28" s="78"/>
      <c r="PGE28" s="77"/>
      <c r="PGF28" s="78"/>
      <c r="PGG28" s="77"/>
      <c r="PGH28" s="78"/>
      <c r="PGI28" s="77"/>
      <c r="PGJ28" s="78"/>
      <c r="PGK28" s="77"/>
      <c r="PGL28" s="78"/>
      <c r="PGM28" s="77"/>
      <c r="PGN28" s="78"/>
      <c r="PGO28" s="77"/>
      <c r="PGP28" s="78"/>
      <c r="PGQ28" s="77"/>
      <c r="PGR28" s="78"/>
      <c r="PGS28" s="77"/>
      <c r="PGT28" s="78"/>
      <c r="PGU28" s="77"/>
      <c r="PGV28" s="78"/>
      <c r="PGW28" s="77"/>
      <c r="PGX28" s="78"/>
      <c r="PGY28" s="77"/>
      <c r="PGZ28" s="78"/>
      <c r="PHA28" s="77"/>
      <c r="PHB28" s="78"/>
      <c r="PHC28" s="77"/>
      <c r="PHD28" s="78"/>
      <c r="PHE28" s="77"/>
      <c r="PHF28" s="78"/>
      <c r="PHG28" s="77"/>
      <c r="PHH28" s="78"/>
      <c r="PHI28" s="77"/>
      <c r="PHJ28" s="78"/>
      <c r="PHK28" s="77"/>
      <c r="PHL28" s="78"/>
      <c r="PHM28" s="77"/>
      <c r="PHN28" s="78"/>
      <c r="PHO28" s="77"/>
      <c r="PHP28" s="78"/>
      <c r="PHQ28" s="77"/>
      <c r="PHR28" s="78"/>
      <c r="PHS28" s="77"/>
      <c r="PHT28" s="78"/>
      <c r="PHU28" s="77"/>
      <c r="PHV28" s="78"/>
      <c r="PHW28" s="77"/>
      <c r="PHX28" s="78"/>
      <c r="PHY28" s="77"/>
      <c r="PHZ28" s="78"/>
      <c r="PIA28" s="77"/>
      <c r="PIB28" s="78"/>
      <c r="PIC28" s="77"/>
      <c r="PID28" s="78"/>
      <c r="PIE28" s="77"/>
      <c r="PIF28" s="78"/>
      <c r="PIG28" s="77"/>
      <c r="PIH28" s="78"/>
      <c r="PII28" s="77"/>
      <c r="PIJ28" s="78"/>
      <c r="PIK28" s="77"/>
      <c r="PIL28" s="78"/>
      <c r="PIM28" s="77"/>
      <c r="PIN28" s="78"/>
      <c r="PIO28" s="77"/>
      <c r="PIP28" s="78"/>
      <c r="PIQ28" s="77"/>
      <c r="PIR28" s="78"/>
      <c r="PIS28" s="77"/>
      <c r="PIT28" s="78"/>
      <c r="PIU28" s="77"/>
      <c r="PIV28" s="78"/>
      <c r="PIW28" s="77"/>
      <c r="PIX28" s="78"/>
      <c r="PIY28" s="77"/>
      <c r="PIZ28" s="78"/>
      <c r="PJA28" s="77"/>
      <c r="PJB28" s="78"/>
      <c r="PJC28" s="77"/>
      <c r="PJD28" s="78"/>
      <c r="PJE28" s="77"/>
      <c r="PJF28" s="78"/>
      <c r="PJG28" s="77"/>
      <c r="PJH28" s="78"/>
      <c r="PJI28" s="77"/>
      <c r="PJJ28" s="78"/>
      <c r="PJK28" s="77"/>
      <c r="PJL28" s="78"/>
      <c r="PJM28" s="77"/>
      <c r="PJN28" s="78"/>
      <c r="PJO28" s="77"/>
      <c r="PJP28" s="78"/>
      <c r="PJQ28" s="77"/>
      <c r="PJR28" s="78"/>
      <c r="PJS28" s="77"/>
      <c r="PJT28" s="78"/>
      <c r="PJU28" s="77"/>
      <c r="PJV28" s="78"/>
      <c r="PJW28" s="77"/>
      <c r="PJX28" s="78"/>
      <c r="PJY28" s="77"/>
      <c r="PJZ28" s="78"/>
      <c r="PKA28" s="77"/>
      <c r="PKB28" s="78"/>
      <c r="PKC28" s="77"/>
      <c r="PKD28" s="78"/>
      <c r="PKE28" s="77"/>
      <c r="PKF28" s="78"/>
      <c r="PKG28" s="77"/>
      <c r="PKH28" s="78"/>
      <c r="PKI28" s="77"/>
      <c r="PKJ28" s="78"/>
      <c r="PKK28" s="77"/>
      <c r="PKL28" s="78"/>
      <c r="PKM28" s="77"/>
      <c r="PKN28" s="78"/>
      <c r="PKO28" s="77"/>
      <c r="PKP28" s="78"/>
      <c r="PKQ28" s="77"/>
      <c r="PKR28" s="78"/>
      <c r="PKS28" s="77"/>
      <c r="PKT28" s="78"/>
      <c r="PKU28" s="77"/>
      <c r="PKV28" s="78"/>
      <c r="PKW28" s="77"/>
      <c r="PKX28" s="78"/>
      <c r="PKY28" s="77"/>
      <c r="PKZ28" s="78"/>
      <c r="PLA28" s="77"/>
      <c r="PLB28" s="78"/>
      <c r="PLC28" s="77"/>
      <c r="PLD28" s="78"/>
      <c r="PLE28" s="77"/>
      <c r="PLF28" s="78"/>
      <c r="PLG28" s="77"/>
      <c r="PLH28" s="78"/>
      <c r="PLI28" s="77"/>
      <c r="PLJ28" s="78"/>
      <c r="PLK28" s="77"/>
      <c r="PLL28" s="78"/>
      <c r="PLM28" s="77"/>
      <c r="PLN28" s="78"/>
      <c r="PLO28" s="77"/>
      <c r="PLP28" s="78"/>
      <c r="PLQ28" s="77"/>
      <c r="PLR28" s="78"/>
      <c r="PLS28" s="77"/>
      <c r="PLT28" s="78"/>
      <c r="PLU28" s="77"/>
      <c r="PLV28" s="78"/>
      <c r="PLW28" s="77"/>
      <c r="PLX28" s="78"/>
      <c r="PLY28" s="77"/>
      <c r="PLZ28" s="78"/>
      <c r="PMA28" s="77"/>
      <c r="PMB28" s="78"/>
      <c r="PMC28" s="77"/>
      <c r="PMD28" s="78"/>
      <c r="PME28" s="77"/>
      <c r="PMF28" s="78"/>
      <c r="PMG28" s="77"/>
      <c r="PMH28" s="78"/>
      <c r="PMI28" s="77"/>
      <c r="PMJ28" s="78"/>
      <c r="PMK28" s="77"/>
      <c r="PML28" s="78"/>
      <c r="PMM28" s="77"/>
      <c r="PMN28" s="78"/>
      <c r="PMO28" s="77"/>
      <c r="PMP28" s="78"/>
      <c r="PMQ28" s="77"/>
      <c r="PMR28" s="78"/>
      <c r="PMS28" s="77"/>
      <c r="PMT28" s="78"/>
      <c r="PMU28" s="77"/>
      <c r="PMV28" s="78"/>
      <c r="PMW28" s="77"/>
      <c r="PMX28" s="78"/>
      <c r="PMY28" s="77"/>
      <c r="PMZ28" s="78"/>
      <c r="PNA28" s="77"/>
      <c r="PNB28" s="78"/>
      <c r="PNC28" s="77"/>
      <c r="PND28" s="78"/>
      <c r="PNE28" s="77"/>
      <c r="PNF28" s="78"/>
      <c r="PNG28" s="77"/>
      <c r="PNH28" s="78"/>
      <c r="PNI28" s="77"/>
      <c r="PNJ28" s="78"/>
      <c r="PNK28" s="77"/>
      <c r="PNL28" s="78"/>
      <c r="PNM28" s="77"/>
      <c r="PNN28" s="78"/>
      <c r="PNO28" s="77"/>
      <c r="PNP28" s="78"/>
      <c r="PNQ28" s="77"/>
      <c r="PNR28" s="78"/>
      <c r="PNS28" s="77"/>
      <c r="PNT28" s="78"/>
      <c r="PNU28" s="77"/>
      <c r="PNV28" s="78"/>
      <c r="PNW28" s="77"/>
      <c r="PNX28" s="78"/>
      <c r="PNY28" s="77"/>
      <c r="PNZ28" s="78"/>
      <c r="POA28" s="77"/>
      <c r="POB28" s="78"/>
      <c r="POC28" s="77"/>
      <c r="POD28" s="78"/>
      <c r="POE28" s="77"/>
      <c r="POF28" s="78"/>
      <c r="POG28" s="77"/>
      <c r="POH28" s="78"/>
      <c r="POI28" s="77"/>
      <c r="POJ28" s="78"/>
      <c r="POK28" s="77"/>
      <c r="POL28" s="78"/>
      <c r="POM28" s="77"/>
      <c r="PON28" s="78"/>
      <c r="POO28" s="77"/>
      <c r="POP28" s="78"/>
      <c r="POQ28" s="77"/>
      <c r="POR28" s="78"/>
      <c r="POS28" s="77"/>
      <c r="POT28" s="78"/>
      <c r="POU28" s="77"/>
      <c r="POV28" s="78"/>
      <c r="POW28" s="77"/>
      <c r="POX28" s="78"/>
      <c r="POY28" s="77"/>
      <c r="POZ28" s="78"/>
      <c r="PPA28" s="77"/>
      <c r="PPB28" s="78"/>
      <c r="PPC28" s="77"/>
      <c r="PPD28" s="78"/>
      <c r="PPE28" s="77"/>
      <c r="PPF28" s="78"/>
      <c r="PPG28" s="77"/>
      <c r="PPH28" s="78"/>
      <c r="PPI28" s="77"/>
      <c r="PPJ28" s="78"/>
      <c r="PPK28" s="77"/>
      <c r="PPL28" s="78"/>
      <c r="PPM28" s="77"/>
      <c r="PPN28" s="78"/>
      <c r="PPO28" s="77"/>
      <c r="PPP28" s="78"/>
      <c r="PPQ28" s="77"/>
      <c r="PPR28" s="78"/>
      <c r="PPS28" s="77"/>
      <c r="PPT28" s="78"/>
      <c r="PPU28" s="77"/>
      <c r="PPV28" s="78"/>
      <c r="PPW28" s="77"/>
      <c r="PPX28" s="78"/>
      <c r="PPY28" s="77"/>
      <c r="PPZ28" s="78"/>
      <c r="PQA28" s="77"/>
      <c r="PQB28" s="78"/>
      <c r="PQC28" s="77"/>
      <c r="PQD28" s="78"/>
      <c r="PQE28" s="77"/>
      <c r="PQF28" s="78"/>
      <c r="PQG28" s="77"/>
      <c r="PQH28" s="78"/>
      <c r="PQI28" s="77"/>
      <c r="PQJ28" s="78"/>
      <c r="PQK28" s="77"/>
      <c r="PQL28" s="78"/>
      <c r="PQM28" s="77"/>
      <c r="PQN28" s="78"/>
      <c r="PQO28" s="77"/>
      <c r="PQP28" s="78"/>
      <c r="PQQ28" s="77"/>
      <c r="PQR28" s="78"/>
      <c r="PQS28" s="77"/>
      <c r="PQT28" s="78"/>
      <c r="PQU28" s="77"/>
      <c r="PQV28" s="78"/>
      <c r="PQW28" s="77"/>
      <c r="PQX28" s="78"/>
      <c r="PQY28" s="77"/>
      <c r="PQZ28" s="78"/>
      <c r="PRA28" s="77"/>
      <c r="PRB28" s="78"/>
      <c r="PRC28" s="77"/>
      <c r="PRD28" s="78"/>
      <c r="PRE28" s="77"/>
      <c r="PRF28" s="78"/>
      <c r="PRG28" s="77"/>
      <c r="PRH28" s="78"/>
      <c r="PRI28" s="77"/>
      <c r="PRJ28" s="78"/>
      <c r="PRK28" s="77"/>
      <c r="PRL28" s="78"/>
      <c r="PRM28" s="77"/>
      <c r="PRN28" s="78"/>
      <c r="PRO28" s="77"/>
      <c r="PRP28" s="78"/>
      <c r="PRQ28" s="77"/>
      <c r="PRR28" s="78"/>
      <c r="PRS28" s="77"/>
      <c r="PRT28" s="78"/>
      <c r="PRU28" s="77"/>
      <c r="PRV28" s="78"/>
      <c r="PRW28" s="77"/>
      <c r="PRX28" s="78"/>
      <c r="PRY28" s="77"/>
      <c r="PRZ28" s="78"/>
      <c r="PSA28" s="77"/>
      <c r="PSB28" s="78"/>
      <c r="PSC28" s="77"/>
      <c r="PSD28" s="78"/>
      <c r="PSE28" s="77"/>
      <c r="PSF28" s="78"/>
      <c r="PSG28" s="77"/>
      <c r="PSH28" s="78"/>
      <c r="PSI28" s="77"/>
      <c r="PSJ28" s="78"/>
      <c r="PSK28" s="77"/>
      <c r="PSL28" s="78"/>
      <c r="PSM28" s="77"/>
      <c r="PSN28" s="78"/>
      <c r="PSO28" s="77"/>
      <c r="PSP28" s="78"/>
      <c r="PSQ28" s="77"/>
      <c r="PSR28" s="78"/>
      <c r="PSS28" s="77"/>
      <c r="PST28" s="78"/>
      <c r="PSU28" s="77"/>
      <c r="PSV28" s="78"/>
      <c r="PSW28" s="77"/>
      <c r="PSX28" s="78"/>
      <c r="PSY28" s="77"/>
      <c r="PSZ28" s="78"/>
      <c r="PTA28" s="77"/>
      <c r="PTB28" s="78"/>
      <c r="PTC28" s="77"/>
      <c r="PTD28" s="78"/>
      <c r="PTE28" s="77"/>
      <c r="PTF28" s="78"/>
      <c r="PTG28" s="77"/>
      <c r="PTH28" s="78"/>
      <c r="PTI28" s="77"/>
      <c r="PTJ28" s="78"/>
      <c r="PTK28" s="77"/>
      <c r="PTL28" s="78"/>
      <c r="PTM28" s="77"/>
      <c r="PTN28" s="78"/>
      <c r="PTO28" s="77"/>
      <c r="PTP28" s="78"/>
      <c r="PTQ28" s="77"/>
      <c r="PTR28" s="78"/>
      <c r="PTS28" s="77"/>
      <c r="PTT28" s="78"/>
      <c r="PTU28" s="77"/>
      <c r="PTV28" s="78"/>
      <c r="PTW28" s="77"/>
      <c r="PTX28" s="78"/>
      <c r="PTY28" s="77"/>
      <c r="PTZ28" s="78"/>
      <c r="PUA28" s="77"/>
      <c r="PUB28" s="78"/>
      <c r="PUC28" s="77"/>
      <c r="PUD28" s="78"/>
      <c r="PUE28" s="77"/>
      <c r="PUF28" s="78"/>
      <c r="PUG28" s="77"/>
      <c r="PUH28" s="78"/>
      <c r="PUI28" s="77"/>
      <c r="PUJ28" s="78"/>
      <c r="PUK28" s="77"/>
      <c r="PUL28" s="78"/>
      <c r="PUM28" s="77"/>
      <c r="PUN28" s="78"/>
      <c r="PUO28" s="77"/>
      <c r="PUP28" s="78"/>
      <c r="PUQ28" s="77"/>
      <c r="PUR28" s="78"/>
      <c r="PUS28" s="77"/>
      <c r="PUT28" s="78"/>
      <c r="PUU28" s="77"/>
      <c r="PUV28" s="78"/>
      <c r="PUW28" s="77"/>
      <c r="PUX28" s="78"/>
      <c r="PUY28" s="77"/>
      <c r="PUZ28" s="78"/>
      <c r="PVA28" s="77"/>
      <c r="PVB28" s="78"/>
      <c r="PVC28" s="77"/>
      <c r="PVD28" s="78"/>
      <c r="PVE28" s="77"/>
      <c r="PVF28" s="78"/>
      <c r="PVG28" s="77"/>
      <c r="PVH28" s="78"/>
      <c r="PVI28" s="77"/>
      <c r="PVJ28" s="78"/>
      <c r="PVK28" s="77"/>
      <c r="PVL28" s="78"/>
      <c r="PVM28" s="77"/>
      <c r="PVN28" s="78"/>
      <c r="PVO28" s="77"/>
      <c r="PVP28" s="78"/>
      <c r="PVQ28" s="77"/>
      <c r="PVR28" s="78"/>
      <c r="PVS28" s="77"/>
      <c r="PVT28" s="78"/>
      <c r="PVU28" s="77"/>
      <c r="PVV28" s="78"/>
      <c r="PVW28" s="77"/>
      <c r="PVX28" s="78"/>
      <c r="PVY28" s="77"/>
      <c r="PVZ28" s="78"/>
      <c r="PWA28" s="77"/>
      <c r="PWB28" s="78"/>
      <c r="PWC28" s="77"/>
      <c r="PWD28" s="78"/>
      <c r="PWE28" s="77"/>
      <c r="PWF28" s="78"/>
      <c r="PWG28" s="77"/>
      <c r="PWH28" s="78"/>
      <c r="PWI28" s="77"/>
      <c r="PWJ28" s="78"/>
      <c r="PWK28" s="77"/>
      <c r="PWL28" s="78"/>
      <c r="PWM28" s="77"/>
      <c r="PWN28" s="78"/>
      <c r="PWO28" s="77"/>
      <c r="PWP28" s="78"/>
      <c r="PWQ28" s="77"/>
      <c r="PWR28" s="78"/>
      <c r="PWS28" s="77"/>
      <c r="PWT28" s="78"/>
      <c r="PWU28" s="77"/>
      <c r="PWV28" s="78"/>
      <c r="PWW28" s="77"/>
      <c r="PWX28" s="78"/>
      <c r="PWY28" s="77"/>
      <c r="PWZ28" s="78"/>
      <c r="PXA28" s="77"/>
      <c r="PXB28" s="78"/>
      <c r="PXC28" s="77"/>
      <c r="PXD28" s="78"/>
      <c r="PXE28" s="77"/>
      <c r="PXF28" s="78"/>
      <c r="PXG28" s="77"/>
      <c r="PXH28" s="78"/>
      <c r="PXI28" s="77"/>
      <c r="PXJ28" s="78"/>
      <c r="PXK28" s="77"/>
      <c r="PXL28" s="78"/>
      <c r="PXM28" s="77"/>
      <c r="PXN28" s="78"/>
      <c r="PXO28" s="77"/>
      <c r="PXP28" s="78"/>
      <c r="PXQ28" s="77"/>
      <c r="PXR28" s="78"/>
      <c r="PXS28" s="77"/>
      <c r="PXT28" s="78"/>
      <c r="PXU28" s="77"/>
      <c r="PXV28" s="78"/>
      <c r="PXW28" s="77"/>
      <c r="PXX28" s="78"/>
      <c r="PXY28" s="77"/>
      <c r="PXZ28" s="78"/>
      <c r="PYA28" s="77"/>
      <c r="PYB28" s="78"/>
      <c r="PYC28" s="77"/>
      <c r="PYD28" s="78"/>
      <c r="PYE28" s="77"/>
      <c r="PYF28" s="78"/>
      <c r="PYG28" s="77"/>
      <c r="PYH28" s="78"/>
      <c r="PYI28" s="77"/>
      <c r="PYJ28" s="78"/>
      <c r="PYK28" s="77"/>
      <c r="PYL28" s="78"/>
      <c r="PYM28" s="77"/>
      <c r="PYN28" s="78"/>
      <c r="PYO28" s="77"/>
      <c r="PYP28" s="78"/>
      <c r="PYQ28" s="77"/>
      <c r="PYR28" s="78"/>
      <c r="PYS28" s="77"/>
      <c r="PYT28" s="78"/>
      <c r="PYU28" s="77"/>
      <c r="PYV28" s="78"/>
      <c r="PYW28" s="77"/>
      <c r="PYX28" s="78"/>
      <c r="PYY28" s="77"/>
      <c r="PYZ28" s="78"/>
      <c r="PZA28" s="77"/>
      <c r="PZB28" s="78"/>
      <c r="PZC28" s="77"/>
      <c r="PZD28" s="78"/>
      <c r="PZE28" s="77"/>
      <c r="PZF28" s="78"/>
      <c r="PZG28" s="77"/>
      <c r="PZH28" s="78"/>
      <c r="PZI28" s="77"/>
      <c r="PZJ28" s="78"/>
      <c r="PZK28" s="77"/>
      <c r="PZL28" s="78"/>
      <c r="PZM28" s="77"/>
      <c r="PZN28" s="78"/>
      <c r="PZO28" s="77"/>
      <c r="PZP28" s="78"/>
      <c r="PZQ28" s="77"/>
      <c r="PZR28" s="78"/>
      <c r="PZS28" s="77"/>
      <c r="PZT28" s="78"/>
      <c r="PZU28" s="77"/>
      <c r="PZV28" s="78"/>
      <c r="PZW28" s="77"/>
      <c r="PZX28" s="78"/>
      <c r="PZY28" s="77"/>
      <c r="PZZ28" s="78"/>
      <c r="QAA28" s="77"/>
      <c r="QAB28" s="78"/>
      <c r="QAC28" s="77"/>
      <c r="QAD28" s="78"/>
      <c r="QAE28" s="77"/>
      <c r="QAF28" s="78"/>
      <c r="QAG28" s="77"/>
      <c r="QAH28" s="78"/>
      <c r="QAI28" s="77"/>
      <c r="QAJ28" s="78"/>
      <c r="QAK28" s="77"/>
      <c r="QAL28" s="78"/>
      <c r="QAM28" s="77"/>
      <c r="QAN28" s="78"/>
      <c r="QAO28" s="77"/>
      <c r="QAP28" s="78"/>
      <c r="QAQ28" s="77"/>
      <c r="QAR28" s="78"/>
      <c r="QAS28" s="77"/>
      <c r="QAT28" s="78"/>
      <c r="QAU28" s="77"/>
      <c r="QAV28" s="78"/>
      <c r="QAW28" s="77"/>
      <c r="QAX28" s="78"/>
      <c r="QAY28" s="77"/>
      <c r="QAZ28" s="78"/>
      <c r="QBA28" s="77"/>
      <c r="QBB28" s="78"/>
      <c r="QBC28" s="77"/>
      <c r="QBD28" s="78"/>
      <c r="QBE28" s="77"/>
      <c r="QBF28" s="78"/>
      <c r="QBG28" s="77"/>
      <c r="QBH28" s="78"/>
      <c r="QBI28" s="77"/>
      <c r="QBJ28" s="78"/>
      <c r="QBK28" s="77"/>
      <c r="QBL28" s="78"/>
      <c r="QBM28" s="77"/>
      <c r="QBN28" s="78"/>
      <c r="QBO28" s="77"/>
      <c r="QBP28" s="78"/>
      <c r="QBQ28" s="77"/>
      <c r="QBR28" s="78"/>
      <c r="QBS28" s="77"/>
      <c r="QBT28" s="78"/>
      <c r="QBU28" s="77"/>
      <c r="QBV28" s="78"/>
      <c r="QBW28" s="77"/>
      <c r="QBX28" s="78"/>
      <c r="QBY28" s="77"/>
      <c r="QBZ28" s="78"/>
      <c r="QCA28" s="77"/>
      <c r="QCB28" s="78"/>
      <c r="QCC28" s="77"/>
      <c r="QCD28" s="78"/>
      <c r="QCE28" s="77"/>
      <c r="QCF28" s="78"/>
      <c r="QCG28" s="77"/>
      <c r="QCH28" s="78"/>
      <c r="QCI28" s="77"/>
      <c r="QCJ28" s="78"/>
      <c r="QCK28" s="77"/>
      <c r="QCL28" s="78"/>
      <c r="QCM28" s="77"/>
      <c r="QCN28" s="78"/>
      <c r="QCO28" s="77"/>
      <c r="QCP28" s="78"/>
      <c r="QCQ28" s="77"/>
      <c r="QCR28" s="78"/>
      <c r="QCS28" s="77"/>
      <c r="QCT28" s="78"/>
      <c r="QCU28" s="77"/>
      <c r="QCV28" s="78"/>
      <c r="QCW28" s="77"/>
      <c r="QCX28" s="78"/>
      <c r="QCY28" s="77"/>
      <c r="QCZ28" s="78"/>
      <c r="QDA28" s="77"/>
      <c r="QDB28" s="78"/>
      <c r="QDC28" s="77"/>
      <c r="QDD28" s="78"/>
      <c r="QDE28" s="77"/>
      <c r="QDF28" s="78"/>
      <c r="QDG28" s="77"/>
      <c r="QDH28" s="78"/>
      <c r="QDI28" s="77"/>
      <c r="QDJ28" s="78"/>
      <c r="QDK28" s="77"/>
      <c r="QDL28" s="78"/>
      <c r="QDM28" s="77"/>
      <c r="QDN28" s="78"/>
      <c r="QDO28" s="77"/>
      <c r="QDP28" s="78"/>
      <c r="QDQ28" s="77"/>
      <c r="QDR28" s="78"/>
      <c r="QDS28" s="77"/>
      <c r="QDT28" s="78"/>
      <c r="QDU28" s="77"/>
      <c r="QDV28" s="78"/>
      <c r="QDW28" s="77"/>
      <c r="QDX28" s="78"/>
      <c r="QDY28" s="77"/>
      <c r="QDZ28" s="78"/>
      <c r="QEA28" s="77"/>
      <c r="QEB28" s="78"/>
      <c r="QEC28" s="77"/>
      <c r="QED28" s="78"/>
      <c r="QEE28" s="77"/>
      <c r="QEF28" s="78"/>
      <c r="QEG28" s="77"/>
      <c r="QEH28" s="78"/>
      <c r="QEI28" s="77"/>
      <c r="QEJ28" s="78"/>
      <c r="QEK28" s="77"/>
      <c r="QEL28" s="78"/>
      <c r="QEM28" s="77"/>
      <c r="QEN28" s="78"/>
      <c r="QEO28" s="77"/>
      <c r="QEP28" s="78"/>
      <c r="QEQ28" s="77"/>
      <c r="QER28" s="78"/>
      <c r="QES28" s="77"/>
      <c r="QET28" s="78"/>
      <c r="QEU28" s="77"/>
      <c r="QEV28" s="78"/>
      <c r="QEW28" s="77"/>
      <c r="QEX28" s="78"/>
      <c r="QEY28" s="77"/>
      <c r="QEZ28" s="78"/>
      <c r="QFA28" s="77"/>
      <c r="QFB28" s="78"/>
      <c r="QFC28" s="77"/>
      <c r="QFD28" s="78"/>
      <c r="QFE28" s="77"/>
      <c r="QFF28" s="78"/>
      <c r="QFG28" s="77"/>
      <c r="QFH28" s="78"/>
      <c r="QFI28" s="77"/>
      <c r="QFJ28" s="78"/>
      <c r="QFK28" s="77"/>
      <c r="QFL28" s="78"/>
      <c r="QFM28" s="77"/>
      <c r="QFN28" s="78"/>
      <c r="QFO28" s="77"/>
      <c r="QFP28" s="78"/>
      <c r="QFQ28" s="77"/>
      <c r="QFR28" s="78"/>
      <c r="QFS28" s="77"/>
      <c r="QFT28" s="78"/>
      <c r="QFU28" s="77"/>
      <c r="QFV28" s="78"/>
      <c r="QFW28" s="77"/>
      <c r="QFX28" s="78"/>
      <c r="QFY28" s="77"/>
      <c r="QFZ28" s="78"/>
      <c r="QGA28" s="77"/>
      <c r="QGB28" s="78"/>
      <c r="QGC28" s="77"/>
      <c r="QGD28" s="78"/>
      <c r="QGE28" s="77"/>
      <c r="QGF28" s="78"/>
      <c r="QGG28" s="77"/>
      <c r="QGH28" s="78"/>
      <c r="QGI28" s="77"/>
      <c r="QGJ28" s="78"/>
      <c r="QGK28" s="77"/>
      <c r="QGL28" s="78"/>
      <c r="QGM28" s="77"/>
      <c r="QGN28" s="78"/>
      <c r="QGO28" s="77"/>
      <c r="QGP28" s="78"/>
      <c r="QGQ28" s="77"/>
      <c r="QGR28" s="78"/>
      <c r="QGS28" s="77"/>
      <c r="QGT28" s="78"/>
      <c r="QGU28" s="77"/>
      <c r="QGV28" s="78"/>
      <c r="QGW28" s="77"/>
      <c r="QGX28" s="78"/>
      <c r="QGY28" s="77"/>
      <c r="QGZ28" s="78"/>
      <c r="QHA28" s="77"/>
      <c r="QHB28" s="78"/>
      <c r="QHC28" s="77"/>
      <c r="QHD28" s="78"/>
      <c r="QHE28" s="77"/>
      <c r="QHF28" s="78"/>
      <c r="QHG28" s="77"/>
      <c r="QHH28" s="78"/>
      <c r="QHI28" s="77"/>
      <c r="QHJ28" s="78"/>
      <c r="QHK28" s="77"/>
      <c r="QHL28" s="78"/>
      <c r="QHM28" s="77"/>
      <c r="QHN28" s="78"/>
      <c r="QHO28" s="77"/>
      <c r="QHP28" s="78"/>
      <c r="QHQ28" s="77"/>
      <c r="QHR28" s="78"/>
      <c r="QHS28" s="77"/>
      <c r="QHT28" s="78"/>
      <c r="QHU28" s="77"/>
      <c r="QHV28" s="78"/>
      <c r="QHW28" s="77"/>
      <c r="QHX28" s="78"/>
      <c r="QHY28" s="77"/>
      <c r="QHZ28" s="78"/>
      <c r="QIA28" s="77"/>
      <c r="QIB28" s="78"/>
      <c r="QIC28" s="77"/>
      <c r="QID28" s="78"/>
      <c r="QIE28" s="77"/>
      <c r="QIF28" s="78"/>
      <c r="QIG28" s="77"/>
      <c r="QIH28" s="78"/>
      <c r="QII28" s="77"/>
      <c r="QIJ28" s="78"/>
      <c r="QIK28" s="77"/>
      <c r="QIL28" s="78"/>
      <c r="QIM28" s="77"/>
      <c r="QIN28" s="78"/>
      <c r="QIO28" s="77"/>
      <c r="QIP28" s="78"/>
      <c r="QIQ28" s="77"/>
      <c r="QIR28" s="78"/>
      <c r="QIS28" s="77"/>
      <c r="QIT28" s="78"/>
      <c r="QIU28" s="77"/>
      <c r="QIV28" s="78"/>
      <c r="QIW28" s="77"/>
      <c r="QIX28" s="78"/>
      <c r="QIY28" s="77"/>
      <c r="QIZ28" s="78"/>
      <c r="QJA28" s="77"/>
      <c r="QJB28" s="78"/>
      <c r="QJC28" s="77"/>
      <c r="QJD28" s="78"/>
      <c r="QJE28" s="77"/>
      <c r="QJF28" s="78"/>
      <c r="QJG28" s="77"/>
      <c r="QJH28" s="78"/>
      <c r="QJI28" s="77"/>
      <c r="QJJ28" s="78"/>
      <c r="QJK28" s="77"/>
      <c r="QJL28" s="78"/>
      <c r="QJM28" s="77"/>
      <c r="QJN28" s="78"/>
      <c r="QJO28" s="77"/>
      <c r="QJP28" s="78"/>
      <c r="QJQ28" s="77"/>
      <c r="QJR28" s="78"/>
      <c r="QJS28" s="77"/>
      <c r="QJT28" s="78"/>
      <c r="QJU28" s="77"/>
      <c r="QJV28" s="78"/>
      <c r="QJW28" s="77"/>
      <c r="QJX28" s="78"/>
      <c r="QJY28" s="77"/>
      <c r="QJZ28" s="78"/>
      <c r="QKA28" s="77"/>
      <c r="QKB28" s="78"/>
      <c r="QKC28" s="77"/>
      <c r="QKD28" s="78"/>
      <c r="QKE28" s="77"/>
      <c r="QKF28" s="78"/>
      <c r="QKG28" s="77"/>
      <c r="QKH28" s="78"/>
      <c r="QKI28" s="77"/>
      <c r="QKJ28" s="78"/>
      <c r="QKK28" s="77"/>
      <c r="QKL28" s="78"/>
      <c r="QKM28" s="77"/>
      <c r="QKN28" s="78"/>
      <c r="QKO28" s="77"/>
      <c r="QKP28" s="78"/>
      <c r="QKQ28" s="77"/>
      <c r="QKR28" s="78"/>
      <c r="QKS28" s="77"/>
      <c r="QKT28" s="78"/>
      <c r="QKU28" s="77"/>
      <c r="QKV28" s="78"/>
      <c r="QKW28" s="77"/>
      <c r="QKX28" s="78"/>
      <c r="QKY28" s="77"/>
      <c r="QKZ28" s="78"/>
      <c r="QLA28" s="77"/>
      <c r="QLB28" s="78"/>
      <c r="QLC28" s="77"/>
      <c r="QLD28" s="78"/>
      <c r="QLE28" s="77"/>
      <c r="QLF28" s="78"/>
      <c r="QLG28" s="77"/>
      <c r="QLH28" s="78"/>
      <c r="QLI28" s="77"/>
      <c r="QLJ28" s="78"/>
      <c r="QLK28" s="77"/>
      <c r="QLL28" s="78"/>
      <c r="QLM28" s="77"/>
      <c r="QLN28" s="78"/>
      <c r="QLO28" s="77"/>
      <c r="QLP28" s="78"/>
      <c r="QLQ28" s="77"/>
      <c r="QLR28" s="78"/>
      <c r="QLS28" s="77"/>
      <c r="QLT28" s="78"/>
      <c r="QLU28" s="77"/>
      <c r="QLV28" s="78"/>
      <c r="QLW28" s="77"/>
      <c r="QLX28" s="78"/>
      <c r="QLY28" s="77"/>
      <c r="QLZ28" s="78"/>
      <c r="QMA28" s="77"/>
      <c r="QMB28" s="78"/>
      <c r="QMC28" s="77"/>
      <c r="QMD28" s="78"/>
      <c r="QME28" s="77"/>
      <c r="QMF28" s="78"/>
      <c r="QMG28" s="77"/>
      <c r="QMH28" s="78"/>
      <c r="QMI28" s="77"/>
      <c r="QMJ28" s="78"/>
      <c r="QMK28" s="77"/>
      <c r="QML28" s="78"/>
      <c r="QMM28" s="77"/>
      <c r="QMN28" s="78"/>
      <c r="QMO28" s="77"/>
      <c r="QMP28" s="78"/>
      <c r="QMQ28" s="77"/>
      <c r="QMR28" s="78"/>
      <c r="QMS28" s="77"/>
      <c r="QMT28" s="78"/>
      <c r="QMU28" s="77"/>
      <c r="QMV28" s="78"/>
      <c r="QMW28" s="77"/>
      <c r="QMX28" s="78"/>
      <c r="QMY28" s="77"/>
      <c r="QMZ28" s="78"/>
      <c r="QNA28" s="77"/>
      <c r="QNB28" s="78"/>
      <c r="QNC28" s="77"/>
      <c r="QND28" s="78"/>
      <c r="QNE28" s="77"/>
      <c r="QNF28" s="78"/>
      <c r="QNG28" s="77"/>
      <c r="QNH28" s="78"/>
      <c r="QNI28" s="77"/>
      <c r="QNJ28" s="78"/>
      <c r="QNK28" s="77"/>
      <c r="QNL28" s="78"/>
      <c r="QNM28" s="77"/>
      <c r="QNN28" s="78"/>
      <c r="QNO28" s="77"/>
      <c r="QNP28" s="78"/>
      <c r="QNQ28" s="77"/>
      <c r="QNR28" s="78"/>
      <c r="QNS28" s="77"/>
      <c r="QNT28" s="78"/>
      <c r="QNU28" s="77"/>
      <c r="QNV28" s="78"/>
      <c r="QNW28" s="77"/>
      <c r="QNX28" s="78"/>
      <c r="QNY28" s="77"/>
      <c r="QNZ28" s="78"/>
      <c r="QOA28" s="77"/>
      <c r="QOB28" s="78"/>
      <c r="QOC28" s="77"/>
      <c r="QOD28" s="78"/>
      <c r="QOE28" s="77"/>
      <c r="QOF28" s="78"/>
      <c r="QOG28" s="77"/>
      <c r="QOH28" s="78"/>
      <c r="QOI28" s="77"/>
      <c r="QOJ28" s="78"/>
      <c r="QOK28" s="77"/>
      <c r="QOL28" s="78"/>
      <c r="QOM28" s="77"/>
      <c r="QON28" s="78"/>
      <c r="QOO28" s="77"/>
      <c r="QOP28" s="78"/>
      <c r="QOQ28" s="77"/>
      <c r="QOR28" s="78"/>
      <c r="QOS28" s="77"/>
      <c r="QOT28" s="78"/>
      <c r="QOU28" s="77"/>
      <c r="QOV28" s="78"/>
      <c r="QOW28" s="77"/>
      <c r="QOX28" s="78"/>
      <c r="QOY28" s="77"/>
      <c r="QOZ28" s="78"/>
      <c r="QPA28" s="77"/>
      <c r="QPB28" s="78"/>
      <c r="QPC28" s="77"/>
      <c r="QPD28" s="78"/>
      <c r="QPE28" s="77"/>
      <c r="QPF28" s="78"/>
      <c r="QPG28" s="77"/>
      <c r="QPH28" s="78"/>
      <c r="QPI28" s="77"/>
      <c r="QPJ28" s="78"/>
      <c r="QPK28" s="77"/>
      <c r="QPL28" s="78"/>
      <c r="QPM28" s="77"/>
      <c r="QPN28" s="78"/>
      <c r="QPO28" s="77"/>
      <c r="QPP28" s="78"/>
      <c r="QPQ28" s="77"/>
      <c r="QPR28" s="78"/>
      <c r="QPS28" s="77"/>
      <c r="QPT28" s="78"/>
      <c r="QPU28" s="77"/>
      <c r="QPV28" s="78"/>
      <c r="QPW28" s="77"/>
      <c r="QPX28" s="78"/>
      <c r="QPY28" s="77"/>
      <c r="QPZ28" s="78"/>
      <c r="QQA28" s="77"/>
      <c r="QQB28" s="78"/>
      <c r="QQC28" s="77"/>
      <c r="QQD28" s="78"/>
      <c r="QQE28" s="77"/>
      <c r="QQF28" s="78"/>
      <c r="QQG28" s="77"/>
      <c r="QQH28" s="78"/>
      <c r="QQI28" s="77"/>
      <c r="QQJ28" s="78"/>
      <c r="QQK28" s="77"/>
      <c r="QQL28" s="78"/>
      <c r="QQM28" s="77"/>
      <c r="QQN28" s="78"/>
      <c r="QQO28" s="77"/>
      <c r="QQP28" s="78"/>
      <c r="QQQ28" s="77"/>
      <c r="QQR28" s="78"/>
      <c r="QQS28" s="77"/>
      <c r="QQT28" s="78"/>
      <c r="QQU28" s="77"/>
      <c r="QQV28" s="78"/>
      <c r="QQW28" s="77"/>
      <c r="QQX28" s="78"/>
      <c r="QQY28" s="77"/>
      <c r="QQZ28" s="78"/>
      <c r="QRA28" s="77"/>
      <c r="QRB28" s="78"/>
      <c r="QRC28" s="77"/>
      <c r="QRD28" s="78"/>
      <c r="QRE28" s="77"/>
      <c r="QRF28" s="78"/>
      <c r="QRG28" s="77"/>
      <c r="QRH28" s="78"/>
      <c r="QRI28" s="77"/>
      <c r="QRJ28" s="78"/>
      <c r="QRK28" s="77"/>
      <c r="QRL28" s="78"/>
      <c r="QRM28" s="77"/>
      <c r="QRN28" s="78"/>
      <c r="QRO28" s="77"/>
      <c r="QRP28" s="78"/>
      <c r="QRQ28" s="77"/>
      <c r="QRR28" s="78"/>
      <c r="QRS28" s="77"/>
      <c r="QRT28" s="78"/>
      <c r="QRU28" s="77"/>
      <c r="QRV28" s="78"/>
      <c r="QRW28" s="77"/>
      <c r="QRX28" s="78"/>
      <c r="QRY28" s="77"/>
      <c r="QRZ28" s="78"/>
      <c r="QSA28" s="77"/>
      <c r="QSB28" s="78"/>
      <c r="QSC28" s="77"/>
      <c r="QSD28" s="78"/>
      <c r="QSE28" s="77"/>
      <c r="QSF28" s="78"/>
      <c r="QSG28" s="77"/>
      <c r="QSH28" s="78"/>
      <c r="QSI28" s="77"/>
      <c r="QSJ28" s="78"/>
      <c r="QSK28" s="77"/>
      <c r="QSL28" s="78"/>
      <c r="QSM28" s="77"/>
      <c r="QSN28" s="78"/>
      <c r="QSO28" s="77"/>
      <c r="QSP28" s="78"/>
      <c r="QSQ28" s="77"/>
      <c r="QSR28" s="78"/>
      <c r="QSS28" s="77"/>
      <c r="QST28" s="78"/>
      <c r="QSU28" s="77"/>
      <c r="QSV28" s="78"/>
      <c r="QSW28" s="77"/>
      <c r="QSX28" s="78"/>
      <c r="QSY28" s="77"/>
      <c r="QSZ28" s="78"/>
      <c r="QTA28" s="77"/>
      <c r="QTB28" s="78"/>
      <c r="QTC28" s="77"/>
      <c r="QTD28" s="78"/>
      <c r="QTE28" s="77"/>
      <c r="QTF28" s="78"/>
      <c r="QTG28" s="77"/>
      <c r="QTH28" s="78"/>
      <c r="QTI28" s="77"/>
      <c r="QTJ28" s="78"/>
      <c r="QTK28" s="77"/>
      <c r="QTL28" s="78"/>
      <c r="QTM28" s="77"/>
      <c r="QTN28" s="78"/>
      <c r="QTO28" s="77"/>
      <c r="QTP28" s="78"/>
      <c r="QTQ28" s="77"/>
      <c r="QTR28" s="78"/>
      <c r="QTS28" s="77"/>
      <c r="QTT28" s="78"/>
      <c r="QTU28" s="77"/>
      <c r="QTV28" s="78"/>
      <c r="QTW28" s="77"/>
      <c r="QTX28" s="78"/>
      <c r="QTY28" s="77"/>
      <c r="QTZ28" s="78"/>
      <c r="QUA28" s="77"/>
      <c r="QUB28" s="78"/>
      <c r="QUC28" s="77"/>
      <c r="QUD28" s="78"/>
      <c r="QUE28" s="77"/>
      <c r="QUF28" s="78"/>
      <c r="QUG28" s="77"/>
      <c r="QUH28" s="78"/>
      <c r="QUI28" s="77"/>
      <c r="QUJ28" s="78"/>
      <c r="QUK28" s="77"/>
      <c r="QUL28" s="78"/>
      <c r="QUM28" s="77"/>
      <c r="QUN28" s="78"/>
      <c r="QUO28" s="77"/>
      <c r="QUP28" s="78"/>
      <c r="QUQ28" s="77"/>
      <c r="QUR28" s="78"/>
      <c r="QUS28" s="77"/>
      <c r="QUT28" s="78"/>
      <c r="QUU28" s="77"/>
      <c r="QUV28" s="78"/>
      <c r="QUW28" s="77"/>
      <c r="QUX28" s="78"/>
      <c r="QUY28" s="77"/>
      <c r="QUZ28" s="78"/>
      <c r="QVA28" s="77"/>
      <c r="QVB28" s="78"/>
      <c r="QVC28" s="77"/>
      <c r="QVD28" s="78"/>
      <c r="QVE28" s="77"/>
      <c r="QVF28" s="78"/>
      <c r="QVG28" s="77"/>
      <c r="QVH28" s="78"/>
      <c r="QVI28" s="77"/>
      <c r="QVJ28" s="78"/>
      <c r="QVK28" s="77"/>
      <c r="QVL28" s="78"/>
      <c r="QVM28" s="77"/>
      <c r="QVN28" s="78"/>
      <c r="QVO28" s="77"/>
      <c r="QVP28" s="78"/>
      <c r="QVQ28" s="77"/>
      <c r="QVR28" s="78"/>
      <c r="QVS28" s="77"/>
      <c r="QVT28" s="78"/>
      <c r="QVU28" s="77"/>
      <c r="QVV28" s="78"/>
      <c r="QVW28" s="77"/>
      <c r="QVX28" s="78"/>
      <c r="QVY28" s="77"/>
      <c r="QVZ28" s="78"/>
      <c r="QWA28" s="77"/>
      <c r="QWB28" s="78"/>
      <c r="QWC28" s="77"/>
      <c r="QWD28" s="78"/>
      <c r="QWE28" s="77"/>
      <c r="QWF28" s="78"/>
      <c r="QWG28" s="77"/>
      <c r="QWH28" s="78"/>
      <c r="QWI28" s="77"/>
      <c r="QWJ28" s="78"/>
      <c r="QWK28" s="77"/>
      <c r="QWL28" s="78"/>
      <c r="QWM28" s="77"/>
      <c r="QWN28" s="78"/>
      <c r="QWO28" s="77"/>
      <c r="QWP28" s="78"/>
      <c r="QWQ28" s="77"/>
      <c r="QWR28" s="78"/>
      <c r="QWS28" s="77"/>
      <c r="QWT28" s="78"/>
      <c r="QWU28" s="77"/>
      <c r="QWV28" s="78"/>
      <c r="QWW28" s="77"/>
      <c r="QWX28" s="78"/>
      <c r="QWY28" s="77"/>
      <c r="QWZ28" s="78"/>
      <c r="QXA28" s="77"/>
      <c r="QXB28" s="78"/>
      <c r="QXC28" s="77"/>
      <c r="QXD28" s="78"/>
      <c r="QXE28" s="77"/>
      <c r="QXF28" s="78"/>
      <c r="QXG28" s="77"/>
      <c r="QXH28" s="78"/>
      <c r="QXI28" s="77"/>
      <c r="QXJ28" s="78"/>
      <c r="QXK28" s="77"/>
      <c r="QXL28" s="78"/>
      <c r="QXM28" s="77"/>
      <c r="QXN28" s="78"/>
      <c r="QXO28" s="77"/>
      <c r="QXP28" s="78"/>
      <c r="QXQ28" s="77"/>
      <c r="QXR28" s="78"/>
      <c r="QXS28" s="77"/>
      <c r="QXT28" s="78"/>
      <c r="QXU28" s="77"/>
      <c r="QXV28" s="78"/>
      <c r="QXW28" s="77"/>
      <c r="QXX28" s="78"/>
      <c r="QXY28" s="77"/>
      <c r="QXZ28" s="78"/>
      <c r="QYA28" s="77"/>
      <c r="QYB28" s="78"/>
      <c r="QYC28" s="77"/>
      <c r="QYD28" s="78"/>
      <c r="QYE28" s="77"/>
      <c r="QYF28" s="78"/>
      <c r="QYG28" s="77"/>
      <c r="QYH28" s="78"/>
      <c r="QYI28" s="77"/>
      <c r="QYJ28" s="78"/>
      <c r="QYK28" s="77"/>
      <c r="QYL28" s="78"/>
      <c r="QYM28" s="77"/>
      <c r="QYN28" s="78"/>
      <c r="QYO28" s="77"/>
      <c r="QYP28" s="78"/>
      <c r="QYQ28" s="77"/>
      <c r="QYR28" s="78"/>
      <c r="QYS28" s="77"/>
      <c r="QYT28" s="78"/>
      <c r="QYU28" s="77"/>
      <c r="QYV28" s="78"/>
      <c r="QYW28" s="77"/>
      <c r="QYX28" s="78"/>
      <c r="QYY28" s="77"/>
      <c r="QYZ28" s="78"/>
      <c r="QZA28" s="77"/>
      <c r="QZB28" s="78"/>
      <c r="QZC28" s="77"/>
      <c r="QZD28" s="78"/>
      <c r="QZE28" s="77"/>
      <c r="QZF28" s="78"/>
      <c r="QZG28" s="77"/>
      <c r="QZH28" s="78"/>
      <c r="QZI28" s="77"/>
      <c r="QZJ28" s="78"/>
      <c r="QZK28" s="77"/>
      <c r="QZL28" s="78"/>
      <c r="QZM28" s="77"/>
      <c r="QZN28" s="78"/>
      <c r="QZO28" s="77"/>
      <c r="QZP28" s="78"/>
      <c r="QZQ28" s="77"/>
      <c r="QZR28" s="78"/>
      <c r="QZS28" s="77"/>
      <c r="QZT28" s="78"/>
      <c r="QZU28" s="77"/>
      <c r="QZV28" s="78"/>
      <c r="QZW28" s="77"/>
      <c r="QZX28" s="78"/>
      <c r="QZY28" s="77"/>
      <c r="QZZ28" s="78"/>
      <c r="RAA28" s="77"/>
      <c r="RAB28" s="78"/>
      <c r="RAC28" s="77"/>
      <c r="RAD28" s="78"/>
      <c r="RAE28" s="77"/>
      <c r="RAF28" s="78"/>
      <c r="RAG28" s="77"/>
      <c r="RAH28" s="78"/>
      <c r="RAI28" s="77"/>
      <c r="RAJ28" s="78"/>
      <c r="RAK28" s="77"/>
      <c r="RAL28" s="78"/>
      <c r="RAM28" s="77"/>
      <c r="RAN28" s="78"/>
      <c r="RAO28" s="77"/>
      <c r="RAP28" s="78"/>
      <c r="RAQ28" s="77"/>
      <c r="RAR28" s="78"/>
      <c r="RAS28" s="77"/>
      <c r="RAT28" s="78"/>
      <c r="RAU28" s="77"/>
      <c r="RAV28" s="78"/>
      <c r="RAW28" s="77"/>
      <c r="RAX28" s="78"/>
      <c r="RAY28" s="77"/>
      <c r="RAZ28" s="78"/>
      <c r="RBA28" s="77"/>
      <c r="RBB28" s="78"/>
      <c r="RBC28" s="77"/>
      <c r="RBD28" s="78"/>
      <c r="RBE28" s="77"/>
      <c r="RBF28" s="78"/>
      <c r="RBG28" s="77"/>
      <c r="RBH28" s="78"/>
      <c r="RBI28" s="77"/>
      <c r="RBJ28" s="78"/>
      <c r="RBK28" s="77"/>
      <c r="RBL28" s="78"/>
      <c r="RBM28" s="77"/>
      <c r="RBN28" s="78"/>
      <c r="RBO28" s="77"/>
      <c r="RBP28" s="78"/>
      <c r="RBQ28" s="77"/>
      <c r="RBR28" s="78"/>
      <c r="RBS28" s="77"/>
      <c r="RBT28" s="78"/>
      <c r="RBU28" s="77"/>
      <c r="RBV28" s="78"/>
      <c r="RBW28" s="77"/>
      <c r="RBX28" s="78"/>
      <c r="RBY28" s="77"/>
      <c r="RBZ28" s="78"/>
      <c r="RCA28" s="77"/>
      <c r="RCB28" s="78"/>
      <c r="RCC28" s="77"/>
      <c r="RCD28" s="78"/>
      <c r="RCE28" s="77"/>
      <c r="RCF28" s="78"/>
      <c r="RCG28" s="77"/>
      <c r="RCH28" s="78"/>
      <c r="RCI28" s="77"/>
      <c r="RCJ28" s="78"/>
      <c r="RCK28" s="77"/>
      <c r="RCL28" s="78"/>
      <c r="RCM28" s="77"/>
      <c r="RCN28" s="78"/>
      <c r="RCO28" s="77"/>
      <c r="RCP28" s="78"/>
      <c r="RCQ28" s="77"/>
      <c r="RCR28" s="78"/>
      <c r="RCS28" s="77"/>
      <c r="RCT28" s="78"/>
      <c r="RCU28" s="77"/>
      <c r="RCV28" s="78"/>
      <c r="RCW28" s="77"/>
      <c r="RCX28" s="78"/>
      <c r="RCY28" s="77"/>
      <c r="RCZ28" s="78"/>
      <c r="RDA28" s="77"/>
      <c r="RDB28" s="78"/>
      <c r="RDC28" s="77"/>
      <c r="RDD28" s="78"/>
      <c r="RDE28" s="77"/>
      <c r="RDF28" s="78"/>
      <c r="RDG28" s="77"/>
      <c r="RDH28" s="78"/>
      <c r="RDI28" s="77"/>
      <c r="RDJ28" s="78"/>
      <c r="RDK28" s="77"/>
      <c r="RDL28" s="78"/>
      <c r="RDM28" s="77"/>
      <c r="RDN28" s="78"/>
      <c r="RDO28" s="77"/>
      <c r="RDP28" s="78"/>
      <c r="RDQ28" s="77"/>
      <c r="RDR28" s="78"/>
      <c r="RDS28" s="77"/>
      <c r="RDT28" s="78"/>
      <c r="RDU28" s="77"/>
      <c r="RDV28" s="78"/>
      <c r="RDW28" s="77"/>
      <c r="RDX28" s="78"/>
      <c r="RDY28" s="77"/>
      <c r="RDZ28" s="78"/>
      <c r="REA28" s="77"/>
      <c r="REB28" s="78"/>
      <c r="REC28" s="77"/>
      <c r="RED28" s="78"/>
      <c r="REE28" s="77"/>
      <c r="REF28" s="78"/>
      <c r="REG28" s="77"/>
      <c r="REH28" s="78"/>
      <c r="REI28" s="77"/>
      <c r="REJ28" s="78"/>
      <c r="REK28" s="77"/>
      <c r="REL28" s="78"/>
      <c r="REM28" s="77"/>
      <c r="REN28" s="78"/>
      <c r="REO28" s="77"/>
      <c r="REP28" s="78"/>
      <c r="REQ28" s="77"/>
      <c r="RER28" s="78"/>
      <c r="RES28" s="77"/>
      <c r="RET28" s="78"/>
      <c r="REU28" s="77"/>
      <c r="REV28" s="78"/>
      <c r="REW28" s="77"/>
      <c r="REX28" s="78"/>
      <c r="REY28" s="77"/>
      <c r="REZ28" s="78"/>
      <c r="RFA28" s="77"/>
      <c r="RFB28" s="78"/>
      <c r="RFC28" s="77"/>
      <c r="RFD28" s="78"/>
      <c r="RFE28" s="77"/>
      <c r="RFF28" s="78"/>
      <c r="RFG28" s="77"/>
      <c r="RFH28" s="78"/>
      <c r="RFI28" s="77"/>
      <c r="RFJ28" s="78"/>
      <c r="RFK28" s="77"/>
      <c r="RFL28" s="78"/>
      <c r="RFM28" s="77"/>
      <c r="RFN28" s="78"/>
      <c r="RFO28" s="77"/>
      <c r="RFP28" s="78"/>
      <c r="RFQ28" s="77"/>
      <c r="RFR28" s="78"/>
      <c r="RFS28" s="77"/>
      <c r="RFT28" s="78"/>
      <c r="RFU28" s="77"/>
      <c r="RFV28" s="78"/>
      <c r="RFW28" s="77"/>
      <c r="RFX28" s="78"/>
      <c r="RFY28" s="77"/>
      <c r="RFZ28" s="78"/>
      <c r="RGA28" s="77"/>
      <c r="RGB28" s="78"/>
      <c r="RGC28" s="77"/>
      <c r="RGD28" s="78"/>
      <c r="RGE28" s="77"/>
      <c r="RGF28" s="78"/>
      <c r="RGG28" s="77"/>
      <c r="RGH28" s="78"/>
      <c r="RGI28" s="77"/>
      <c r="RGJ28" s="78"/>
      <c r="RGK28" s="77"/>
      <c r="RGL28" s="78"/>
      <c r="RGM28" s="77"/>
      <c r="RGN28" s="78"/>
      <c r="RGO28" s="77"/>
      <c r="RGP28" s="78"/>
      <c r="RGQ28" s="77"/>
      <c r="RGR28" s="78"/>
      <c r="RGS28" s="77"/>
      <c r="RGT28" s="78"/>
      <c r="RGU28" s="77"/>
      <c r="RGV28" s="78"/>
      <c r="RGW28" s="77"/>
      <c r="RGX28" s="78"/>
      <c r="RGY28" s="77"/>
      <c r="RGZ28" s="78"/>
      <c r="RHA28" s="77"/>
      <c r="RHB28" s="78"/>
      <c r="RHC28" s="77"/>
      <c r="RHD28" s="78"/>
      <c r="RHE28" s="77"/>
      <c r="RHF28" s="78"/>
      <c r="RHG28" s="77"/>
      <c r="RHH28" s="78"/>
      <c r="RHI28" s="77"/>
      <c r="RHJ28" s="78"/>
      <c r="RHK28" s="77"/>
      <c r="RHL28" s="78"/>
      <c r="RHM28" s="77"/>
      <c r="RHN28" s="78"/>
      <c r="RHO28" s="77"/>
      <c r="RHP28" s="78"/>
      <c r="RHQ28" s="77"/>
      <c r="RHR28" s="78"/>
      <c r="RHS28" s="77"/>
      <c r="RHT28" s="78"/>
      <c r="RHU28" s="77"/>
      <c r="RHV28" s="78"/>
      <c r="RHW28" s="77"/>
      <c r="RHX28" s="78"/>
      <c r="RHY28" s="77"/>
      <c r="RHZ28" s="78"/>
      <c r="RIA28" s="77"/>
      <c r="RIB28" s="78"/>
      <c r="RIC28" s="77"/>
      <c r="RID28" s="78"/>
      <c r="RIE28" s="77"/>
      <c r="RIF28" s="78"/>
      <c r="RIG28" s="77"/>
      <c r="RIH28" s="78"/>
      <c r="RII28" s="77"/>
      <c r="RIJ28" s="78"/>
      <c r="RIK28" s="77"/>
      <c r="RIL28" s="78"/>
      <c r="RIM28" s="77"/>
      <c r="RIN28" s="78"/>
      <c r="RIO28" s="77"/>
      <c r="RIP28" s="78"/>
      <c r="RIQ28" s="77"/>
      <c r="RIR28" s="78"/>
      <c r="RIS28" s="77"/>
      <c r="RIT28" s="78"/>
      <c r="RIU28" s="77"/>
      <c r="RIV28" s="78"/>
      <c r="RIW28" s="77"/>
      <c r="RIX28" s="78"/>
      <c r="RIY28" s="77"/>
      <c r="RIZ28" s="78"/>
      <c r="RJA28" s="77"/>
      <c r="RJB28" s="78"/>
      <c r="RJC28" s="77"/>
      <c r="RJD28" s="78"/>
      <c r="RJE28" s="77"/>
      <c r="RJF28" s="78"/>
      <c r="RJG28" s="77"/>
      <c r="RJH28" s="78"/>
      <c r="RJI28" s="77"/>
      <c r="RJJ28" s="78"/>
      <c r="RJK28" s="77"/>
      <c r="RJL28" s="78"/>
      <c r="RJM28" s="77"/>
      <c r="RJN28" s="78"/>
      <c r="RJO28" s="77"/>
      <c r="RJP28" s="78"/>
      <c r="RJQ28" s="77"/>
      <c r="RJR28" s="78"/>
      <c r="RJS28" s="77"/>
      <c r="RJT28" s="78"/>
      <c r="RJU28" s="77"/>
      <c r="RJV28" s="78"/>
      <c r="RJW28" s="77"/>
      <c r="RJX28" s="78"/>
      <c r="RJY28" s="77"/>
      <c r="RJZ28" s="78"/>
      <c r="RKA28" s="77"/>
      <c r="RKB28" s="78"/>
      <c r="RKC28" s="77"/>
      <c r="RKD28" s="78"/>
      <c r="RKE28" s="77"/>
      <c r="RKF28" s="78"/>
      <c r="RKG28" s="77"/>
      <c r="RKH28" s="78"/>
      <c r="RKI28" s="77"/>
      <c r="RKJ28" s="78"/>
      <c r="RKK28" s="77"/>
      <c r="RKL28" s="78"/>
      <c r="RKM28" s="77"/>
      <c r="RKN28" s="78"/>
      <c r="RKO28" s="77"/>
      <c r="RKP28" s="78"/>
      <c r="RKQ28" s="77"/>
      <c r="RKR28" s="78"/>
      <c r="RKS28" s="77"/>
      <c r="RKT28" s="78"/>
      <c r="RKU28" s="77"/>
      <c r="RKV28" s="78"/>
      <c r="RKW28" s="77"/>
      <c r="RKX28" s="78"/>
      <c r="RKY28" s="77"/>
      <c r="RKZ28" s="78"/>
      <c r="RLA28" s="77"/>
      <c r="RLB28" s="78"/>
      <c r="RLC28" s="77"/>
      <c r="RLD28" s="78"/>
      <c r="RLE28" s="77"/>
      <c r="RLF28" s="78"/>
      <c r="RLG28" s="77"/>
      <c r="RLH28" s="78"/>
      <c r="RLI28" s="77"/>
      <c r="RLJ28" s="78"/>
      <c r="RLK28" s="77"/>
      <c r="RLL28" s="78"/>
      <c r="RLM28" s="77"/>
      <c r="RLN28" s="78"/>
      <c r="RLO28" s="77"/>
      <c r="RLP28" s="78"/>
      <c r="RLQ28" s="77"/>
      <c r="RLR28" s="78"/>
      <c r="RLS28" s="77"/>
      <c r="RLT28" s="78"/>
      <c r="RLU28" s="77"/>
      <c r="RLV28" s="78"/>
      <c r="RLW28" s="77"/>
      <c r="RLX28" s="78"/>
      <c r="RLY28" s="77"/>
      <c r="RLZ28" s="78"/>
      <c r="RMA28" s="77"/>
      <c r="RMB28" s="78"/>
      <c r="RMC28" s="77"/>
      <c r="RMD28" s="78"/>
      <c r="RME28" s="77"/>
      <c r="RMF28" s="78"/>
      <c r="RMG28" s="77"/>
      <c r="RMH28" s="78"/>
      <c r="RMI28" s="77"/>
      <c r="RMJ28" s="78"/>
      <c r="RMK28" s="77"/>
      <c r="RML28" s="78"/>
      <c r="RMM28" s="77"/>
      <c r="RMN28" s="78"/>
      <c r="RMO28" s="77"/>
      <c r="RMP28" s="78"/>
      <c r="RMQ28" s="77"/>
      <c r="RMR28" s="78"/>
      <c r="RMS28" s="77"/>
      <c r="RMT28" s="78"/>
      <c r="RMU28" s="77"/>
      <c r="RMV28" s="78"/>
      <c r="RMW28" s="77"/>
      <c r="RMX28" s="78"/>
      <c r="RMY28" s="77"/>
      <c r="RMZ28" s="78"/>
      <c r="RNA28" s="77"/>
      <c r="RNB28" s="78"/>
      <c r="RNC28" s="77"/>
      <c r="RND28" s="78"/>
      <c r="RNE28" s="77"/>
      <c r="RNF28" s="78"/>
      <c r="RNG28" s="77"/>
      <c r="RNH28" s="78"/>
      <c r="RNI28" s="77"/>
      <c r="RNJ28" s="78"/>
      <c r="RNK28" s="77"/>
      <c r="RNL28" s="78"/>
      <c r="RNM28" s="77"/>
      <c r="RNN28" s="78"/>
      <c r="RNO28" s="77"/>
      <c r="RNP28" s="78"/>
      <c r="RNQ28" s="77"/>
      <c r="RNR28" s="78"/>
      <c r="RNS28" s="77"/>
      <c r="RNT28" s="78"/>
      <c r="RNU28" s="77"/>
      <c r="RNV28" s="78"/>
      <c r="RNW28" s="77"/>
      <c r="RNX28" s="78"/>
      <c r="RNY28" s="77"/>
      <c r="RNZ28" s="78"/>
      <c r="ROA28" s="77"/>
      <c r="ROB28" s="78"/>
      <c r="ROC28" s="77"/>
      <c r="ROD28" s="78"/>
      <c r="ROE28" s="77"/>
      <c r="ROF28" s="78"/>
      <c r="ROG28" s="77"/>
      <c r="ROH28" s="78"/>
      <c r="ROI28" s="77"/>
      <c r="ROJ28" s="78"/>
      <c r="ROK28" s="77"/>
      <c r="ROL28" s="78"/>
      <c r="ROM28" s="77"/>
      <c r="RON28" s="78"/>
      <c r="ROO28" s="77"/>
      <c r="ROP28" s="78"/>
      <c r="ROQ28" s="77"/>
      <c r="ROR28" s="78"/>
      <c r="ROS28" s="77"/>
      <c r="ROT28" s="78"/>
      <c r="ROU28" s="77"/>
      <c r="ROV28" s="78"/>
      <c r="ROW28" s="77"/>
      <c r="ROX28" s="78"/>
      <c r="ROY28" s="77"/>
      <c r="ROZ28" s="78"/>
      <c r="RPA28" s="77"/>
      <c r="RPB28" s="78"/>
      <c r="RPC28" s="77"/>
      <c r="RPD28" s="78"/>
      <c r="RPE28" s="77"/>
      <c r="RPF28" s="78"/>
      <c r="RPG28" s="77"/>
      <c r="RPH28" s="78"/>
      <c r="RPI28" s="77"/>
      <c r="RPJ28" s="78"/>
      <c r="RPK28" s="77"/>
      <c r="RPL28" s="78"/>
      <c r="RPM28" s="77"/>
      <c r="RPN28" s="78"/>
      <c r="RPO28" s="77"/>
      <c r="RPP28" s="78"/>
      <c r="RPQ28" s="77"/>
      <c r="RPR28" s="78"/>
      <c r="RPS28" s="77"/>
      <c r="RPT28" s="78"/>
      <c r="RPU28" s="77"/>
      <c r="RPV28" s="78"/>
      <c r="RPW28" s="77"/>
      <c r="RPX28" s="78"/>
      <c r="RPY28" s="77"/>
      <c r="RPZ28" s="78"/>
      <c r="RQA28" s="77"/>
      <c r="RQB28" s="78"/>
      <c r="RQC28" s="77"/>
      <c r="RQD28" s="78"/>
      <c r="RQE28" s="77"/>
      <c r="RQF28" s="78"/>
      <c r="RQG28" s="77"/>
      <c r="RQH28" s="78"/>
      <c r="RQI28" s="77"/>
      <c r="RQJ28" s="78"/>
      <c r="RQK28" s="77"/>
      <c r="RQL28" s="78"/>
      <c r="RQM28" s="77"/>
      <c r="RQN28" s="78"/>
      <c r="RQO28" s="77"/>
      <c r="RQP28" s="78"/>
      <c r="RQQ28" s="77"/>
      <c r="RQR28" s="78"/>
      <c r="RQS28" s="77"/>
      <c r="RQT28" s="78"/>
      <c r="RQU28" s="77"/>
      <c r="RQV28" s="78"/>
      <c r="RQW28" s="77"/>
      <c r="RQX28" s="78"/>
      <c r="RQY28" s="77"/>
      <c r="RQZ28" s="78"/>
      <c r="RRA28" s="77"/>
      <c r="RRB28" s="78"/>
      <c r="RRC28" s="77"/>
      <c r="RRD28" s="78"/>
      <c r="RRE28" s="77"/>
      <c r="RRF28" s="78"/>
      <c r="RRG28" s="77"/>
      <c r="RRH28" s="78"/>
      <c r="RRI28" s="77"/>
      <c r="RRJ28" s="78"/>
      <c r="RRK28" s="77"/>
      <c r="RRL28" s="78"/>
      <c r="RRM28" s="77"/>
      <c r="RRN28" s="78"/>
      <c r="RRO28" s="77"/>
      <c r="RRP28" s="78"/>
      <c r="RRQ28" s="77"/>
      <c r="RRR28" s="78"/>
      <c r="RRS28" s="77"/>
      <c r="RRT28" s="78"/>
      <c r="RRU28" s="77"/>
      <c r="RRV28" s="78"/>
      <c r="RRW28" s="77"/>
      <c r="RRX28" s="78"/>
      <c r="RRY28" s="77"/>
      <c r="RRZ28" s="78"/>
      <c r="RSA28" s="77"/>
      <c r="RSB28" s="78"/>
      <c r="RSC28" s="77"/>
      <c r="RSD28" s="78"/>
      <c r="RSE28" s="77"/>
      <c r="RSF28" s="78"/>
      <c r="RSG28" s="77"/>
      <c r="RSH28" s="78"/>
      <c r="RSI28" s="77"/>
      <c r="RSJ28" s="78"/>
      <c r="RSK28" s="77"/>
      <c r="RSL28" s="78"/>
      <c r="RSM28" s="77"/>
      <c r="RSN28" s="78"/>
      <c r="RSO28" s="77"/>
      <c r="RSP28" s="78"/>
      <c r="RSQ28" s="77"/>
      <c r="RSR28" s="78"/>
      <c r="RSS28" s="77"/>
      <c r="RST28" s="78"/>
      <c r="RSU28" s="77"/>
      <c r="RSV28" s="78"/>
      <c r="RSW28" s="77"/>
      <c r="RSX28" s="78"/>
      <c r="RSY28" s="77"/>
      <c r="RSZ28" s="78"/>
      <c r="RTA28" s="77"/>
      <c r="RTB28" s="78"/>
      <c r="RTC28" s="77"/>
      <c r="RTD28" s="78"/>
      <c r="RTE28" s="77"/>
      <c r="RTF28" s="78"/>
      <c r="RTG28" s="77"/>
      <c r="RTH28" s="78"/>
      <c r="RTI28" s="77"/>
      <c r="RTJ28" s="78"/>
      <c r="RTK28" s="77"/>
      <c r="RTL28" s="78"/>
      <c r="RTM28" s="77"/>
      <c r="RTN28" s="78"/>
      <c r="RTO28" s="77"/>
      <c r="RTP28" s="78"/>
      <c r="RTQ28" s="77"/>
      <c r="RTR28" s="78"/>
      <c r="RTS28" s="77"/>
      <c r="RTT28" s="78"/>
      <c r="RTU28" s="77"/>
      <c r="RTV28" s="78"/>
      <c r="RTW28" s="77"/>
      <c r="RTX28" s="78"/>
      <c r="RTY28" s="77"/>
      <c r="RTZ28" s="78"/>
      <c r="RUA28" s="77"/>
      <c r="RUB28" s="78"/>
      <c r="RUC28" s="77"/>
      <c r="RUD28" s="78"/>
      <c r="RUE28" s="77"/>
      <c r="RUF28" s="78"/>
      <c r="RUG28" s="77"/>
      <c r="RUH28" s="78"/>
      <c r="RUI28" s="77"/>
      <c r="RUJ28" s="78"/>
      <c r="RUK28" s="77"/>
      <c r="RUL28" s="78"/>
      <c r="RUM28" s="77"/>
      <c r="RUN28" s="78"/>
      <c r="RUO28" s="77"/>
      <c r="RUP28" s="78"/>
      <c r="RUQ28" s="77"/>
      <c r="RUR28" s="78"/>
      <c r="RUS28" s="77"/>
      <c r="RUT28" s="78"/>
      <c r="RUU28" s="77"/>
      <c r="RUV28" s="78"/>
      <c r="RUW28" s="77"/>
      <c r="RUX28" s="78"/>
      <c r="RUY28" s="77"/>
      <c r="RUZ28" s="78"/>
      <c r="RVA28" s="77"/>
      <c r="RVB28" s="78"/>
      <c r="RVC28" s="77"/>
      <c r="RVD28" s="78"/>
      <c r="RVE28" s="77"/>
      <c r="RVF28" s="78"/>
      <c r="RVG28" s="77"/>
      <c r="RVH28" s="78"/>
      <c r="RVI28" s="77"/>
      <c r="RVJ28" s="78"/>
      <c r="RVK28" s="77"/>
      <c r="RVL28" s="78"/>
      <c r="RVM28" s="77"/>
      <c r="RVN28" s="78"/>
      <c r="RVO28" s="77"/>
      <c r="RVP28" s="78"/>
      <c r="RVQ28" s="77"/>
      <c r="RVR28" s="78"/>
      <c r="RVS28" s="77"/>
      <c r="RVT28" s="78"/>
      <c r="RVU28" s="77"/>
      <c r="RVV28" s="78"/>
      <c r="RVW28" s="77"/>
      <c r="RVX28" s="78"/>
      <c r="RVY28" s="77"/>
      <c r="RVZ28" s="78"/>
      <c r="RWA28" s="77"/>
      <c r="RWB28" s="78"/>
      <c r="RWC28" s="77"/>
      <c r="RWD28" s="78"/>
      <c r="RWE28" s="77"/>
      <c r="RWF28" s="78"/>
      <c r="RWG28" s="77"/>
      <c r="RWH28" s="78"/>
      <c r="RWI28" s="77"/>
      <c r="RWJ28" s="78"/>
      <c r="RWK28" s="77"/>
      <c r="RWL28" s="78"/>
      <c r="RWM28" s="77"/>
      <c r="RWN28" s="78"/>
      <c r="RWO28" s="77"/>
      <c r="RWP28" s="78"/>
      <c r="RWQ28" s="77"/>
      <c r="RWR28" s="78"/>
      <c r="RWS28" s="77"/>
      <c r="RWT28" s="78"/>
      <c r="RWU28" s="77"/>
      <c r="RWV28" s="78"/>
      <c r="RWW28" s="77"/>
      <c r="RWX28" s="78"/>
      <c r="RWY28" s="77"/>
      <c r="RWZ28" s="78"/>
      <c r="RXA28" s="77"/>
      <c r="RXB28" s="78"/>
      <c r="RXC28" s="77"/>
      <c r="RXD28" s="78"/>
      <c r="RXE28" s="77"/>
      <c r="RXF28" s="78"/>
      <c r="RXG28" s="77"/>
      <c r="RXH28" s="78"/>
      <c r="RXI28" s="77"/>
      <c r="RXJ28" s="78"/>
      <c r="RXK28" s="77"/>
      <c r="RXL28" s="78"/>
      <c r="RXM28" s="77"/>
      <c r="RXN28" s="78"/>
      <c r="RXO28" s="77"/>
      <c r="RXP28" s="78"/>
      <c r="RXQ28" s="77"/>
      <c r="RXR28" s="78"/>
      <c r="RXS28" s="77"/>
      <c r="RXT28" s="78"/>
      <c r="RXU28" s="77"/>
      <c r="RXV28" s="78"/>
      <c r="RXW28" s="77"/>
      <c r="RXX28" s="78"/>
      <c r="RXY28" s="77"/>
      <c r="RXZ28" s="78"/>
      <c r="RYA28" s="77"/>
      <c r="RYB28" s="78"/>
      <c r="RYC28" s="77"/>
      <c r="RYD28" s="78"/>
      <c r="RYE28" s="77"/>
      <c r="RYF28" s="78"/>
      <c r="RYG28" s="77"/>
      <c r="RYH28" s="78"/>
      <c r="RYI28" s="77"/>
      <c r="RYJ28" s="78"/>
      <c r="RYK28" s="77"/>
      <c r="RYL28" s="78"/>
      <c r="RYM28" s="77"/>
      <c r="RYN28" s="78"/>
      <c r="RYO28" s="77"/>
      <c r="RYP28" s="78"/>
      <c r="RYQ28" s="77"/>
      <c r="RYR28" s="78"/>
      <c r="RYS28" s="77"/>
      <c r="RYT28" s="78"/>
      <c r="RYU28" s="77"/>
      <c r="RYV28" s="78"/>
      <c r="RYW28" s="77"/>
      <c r="RYX28" s="78"/>
      <c r="RYY28" s="77"/>
      <c r="RYZ28" s="78"/>
      <c r="RZA28" s="77"/>
      <c r="RZB28" s="78"/>
      <c r="RZC28" s="77"/>
      <c r="RZD28" s="78"/>
      <c r="RZE28" s="77"/>
      <c r="RZF28" s="78"/>
      <c r="RZG28" s="77"/>
      <c r="RZH28" s="78"/>
      <c r="RZI28" s="77"/>
      <c r="RZJ28" s="78"/>
      <c r="RZK28" s="77"/>
      <c r="RZL28" s="78"/>
      <c r="RZM28" s="77"/>
      <c r="RZN28" s="78"/>
      <c r="RZO28" s="77"/>
      <c r="RZP28" s="78"/>
      <c r="RZQ28" s="77"/>
      <c r="RZR28" s="78"/>
      <c r="RZS28" s="77"/>
      <c r="RZT28" s="78"/>
      <c r="RZU28" s="77"/>
      <c r="RZV28" s="78"/>
      <c r="RZW28" s="77"/>
      <c r="RZX28" s="78"/>
      <c r="RZY28" s="77"/>
      <c r="RZZ28" s="78"/>
      <c r="SAA28" s="77"/>
      <c r="SAB28" s="78"/>
      <c r="SAC28" s="77"/>
      <c r="SAD28" s="78"/>
      <c r="SAE28" s="77"/>
      <c r="SAF28" s="78"/>
      <c r="SAG28" s="77"/>
      <c r="SAH28" s="78"/>
      <c r="SAI28" s="77"/>
      <c r="SAJ28" s="78"/>
      <c r="SAK28" s="77"/>
      <c r="SAL28" s="78"/>
      <c r="SAM28" s="77"/>
      <c r="SAN28" s="78"/>
      <c r="SAO28" s="77"/>
      <c r="SAP28" s="78"/>
      <c r="SAQ28" s="77"/>
      <c r="SAR28" s="78"/>
      <c r="SAS28" s="77"/>
      <c r="SAT28" s="78"/>
      <c r="SAU28" s="77"/>
      <c r="SAV28" s="78"/>
      <c r="SAW28" s="77"/>
      <c r="SAX28" s="78"/>
      <c r="SAY28" s="77"/>
      <c r="SAZ28" s="78"/>
      <c r="SBA28" s="77"/>
      <c r="SBB28" s="78"/>
      <c r="SBC28" s="77"/>
      <c r="SBD28" s="78"/>
      <c r="SBE28" s="77"/>
      <c r="SBF28" s="78"/>
      <c r="SBG28" s="77"/>
      <c r="SBH28" s="78"/>
      <c r="SBI28" s="77"/>
      <c r="SBJ28" s="78"/>
      <c r="SBK28" s="77"/>
      <c r="SBL28" s="78"/>
      <c r="SBM28" s="77"/>
      <c r="SBN28" s="78"/>
      <c r="SBO28" s="77"/>
      <c r="SBP28" s="78"/>
      <c r="SBQ28" s="77"/>
      <c r="SBR28" s="78"/>
      <c r="SBS28" s="77"/>
      <c r="SBT28" s="78"/>
      <c r="SBU28" s="77"/>
      <c r="SBV28" s="78"/>
      <c r="SBW28" s="77"/>
      <c r="SBX28" s="78"/>
      <c r="SBY28" s="77"/>
      <c r="SBZ28" s="78"/>
      <c r="SCA28" s="77"/>
      <c r="SCB28" s="78"/>
      <c r="SCC28" s="77"/>
      <c r="SCD28" s="78"/>
      <c r="SCE28" s="77"/>
      <c r="SCF28" s="78"/>
      <c r="SCG28" s="77"/>
      <c r="SCH28" s="78"/>
      <c r="SCI28" s="77"/>
      <c r="SCJ28" s="78"/>
      <c r="SCK28" s="77"/>
      <c r="SCL28" s="78"/>
      <c r="SCM28" s="77"/>
      <c r="SCN28" s="78"/>
      <c r="SCO28" s="77"/>
      <c r="SCP28" s="78"/>
      <c r="SCQ28" s="77"/>
      <c r="SCR28" s="78"/>
      <c r="SCS28" s="77"/>
      <c r="SCT28" s="78"/>
      <c r="SCU28" s="77"/>
      <c r="SCV28" s="78"/>
      <c r="SCW28" s="77"/>
      <c r="SCX28" s="78"/>
      <c r="SCY28" s="77"/>
      <c r="SCZ28" s="78"/>
      <c r="SDA28" s="77"/>
      <c r="SDB28" s="78"/>
      <c r="SDC28" s="77"/>
      <c r="SDD28" s="78"/>
      <c r="SDE28" s="77"/>
      <c r="SDF28" s="78"/>
      <c r="SDG28" s="77"/>
      <c r="SDH28" s="78"/>
      <c r="SDI28" s="77"/>
      <c r="SDJ28" s="78"/>
      <c r="SDK28" s="77"/>
      <c r="SDL28" s="78"/>
      <c r="SDM28" s="77"/>
      <c r="SDN28" s="78"/>
      <c r="SDO28" s="77"/>
      <c r="SDP28" s="78"/>
      <c r="SDQ28" s="77"/>
      <c r="SDR28" s="78"/>
      <c r="SDS28" s="77"/>
      <c r="SDT28" s="78"/>
      <c r="SDU28" s="77"/>
      <c r="SDV28" s="78"/>
      <c r="SDW28" s="77"/>
      <c r="SDX28" s="78"/>
      <c r="SDY28" s="77"/>
      <c r="SDZ28" s="78"/>
      <c r="SEA28" s="77"/>
      <c r="SEB28" s="78"/>
      <c r="SEC28" s="77"/>
      <c r="SED28" s="78"/>
      <c r="SEE28" s="77"/>
      <c r="SEF28" s="78"/>
      <c r="SEG28" s="77"/>
      <c r="SEH28" s="78"/>
      <c r="SEI28" s="77"/>
      <c r="SEJ28" s="78"/>
      <c r="SEK28" s="77"/>
      <c r="SEL28" s="78"/>
      <c r="SEM28" s="77"/>
      <c r="SEN28" s="78"/>
      <c r="SEO28" s="77"/>
      <c r="SEP28" s="78"/>
      <c r="SEQ28" s="77"/>
      <c r="SER28" s="78"/>
      <c r="SES28" s="77"/>
      <c r="SET28" s="78"/>
      <c r="SEU28" s="77"/>
      <c r="SEV28" s="78"/>
      <c r="SEW28" s="77"/>
      <c r="SEX28" s="78"/>
      <c r="SEY28" s="77"/>
      <c r="SEZ28" s="78"/>
      <c r="SFA28" s="77"/>
      <c r="SFB28" s="78"/>
      <c r="SFC28" s="77"/>
      <c r="SFD28" s="78"/>
      <c r="SFE28" s="77"/>
      <c r="SFF28" s="78"/>
      <c r="SFG28" s="77"/>
      <c r="SFH28" s="78"/>
      <c r="SFI28" s="77"/>
      <c r="SFJ28" s="78"/>
      <c r="SFK28" s="77"/>
      <c r="SFL28" s="78"/>
      <c r="SFM28" s="77"/>
      <c r="SFN28" s="78"/>
      <c r="SFO28" s="77"/>
      <c r="SFP28" s="78"/>
      <c r="SFQ28" s="77"/>
      <c r="SFR28" s="78"/>
      <c r="SFS28" s="77"/>
      <c r="SFT28" s="78"/>
      <c r="SFU28" s="77"/>
      <c r="SFV28" s="78"/>
      <c r="SFW28" s="77"/>
      <c r="SFX28" s="78"/>
      <c r="SFY28" s="77"/>
      <c r="SFZ28" s="78"/>
      <c r="SGA28" s="77"/>
      <c r="SGB28" s="78"/>
      <c r="SGC28" s="77"/>
      <c r="SGD28" s="78"/>
      <c r="SGE28" s="77"/>
      <c r="SGF28" s="78"/>
      <c r="SGG28" s="77"/>
      <c r="SGH28" s="78"/>
      <c r="SGI28" s="77"/>
      <c r="SGJ28" s="78"/>
      <c r="SGK28" s="77"/>
      <c r="SGL28" s="78"/>
      <c r="SGM28" s="77"/>
      <c r="SGN28" s="78"/>
      <c r="SGO28" s="77"/>
      <c r="SGP28" s="78"/>
      <c r="SGQ28" s="77"/>
      <c r="SGR28" s="78"/>
      <c r="SGS28" s="77"/>
      <c r="SGT28" s="78"/>
      <c r="SGU28" s="77"/>
      <c r="SGV28" s="78"/>
      <c r="SGW28" s="77"/>
      <c r="SGX28" s="78"/>
      <c r="SGY28" s="77"/>
      <c r="SGZ28" s="78"/>
      <c r="SHA28" s="77"/>
      <c r="SHB28" s="78"/>
      <c r="SHC28" s="77"/>
      <c r="SHD28" s="78"/>
      <c r="SHE28" s="77"/>
      <c r="SHF28" s="78"/>
      <c r="SHG28" s="77"/>
      <c r="SHH28" s="78"/>
      <c r="SHI28" s="77"/>
      <c r="SHJ28" s="78"/>
      <c r="SHK28" s="77"/>
      <c r="SHL28" s="78"/>
      <c r="SHM28" s="77"/>
      <c r="SHN28" s="78"/>
      <c r="SHO28" s="77"/>
      <c r="SHP28" s="78"/>
      <c r="SHQ28" s="77"/>
      <c r="SHR28" s="78"/>
      <c r="SHS28" s="77"/>
      <c r="SHT28" s="78"/>
      <c r="SHU28" s="77"/>
      <c r="SHV28" s="78"/>
      <c r="SHW28" s="77"/>
      <c r="SHX28" s="78"/>
      <c r="SHY28" s="77"/>
      <c r="SHZ28" s="78"/>
      <c r="SIA28" s="77"/>
      <c r="SIB28" s="78"/>
      <c r="SIC28" s="77"/>
      <c r="SID28" s="78"/>
      <c r="SIE28" s="77"/>
      <c r="SIF28" s="78"/>
      <c r="SIG28" s="77"/>
      <c r="SIH28" s="78"/>
      <c r="SII28" s="77"/>
      <c r="SIJ28" s="78"/>
      <c r="SIK28" s="77"/>
      <c r="SIL28" s="78"/>
      <c r="SIM28" s="77"/>
      <c r="SIN28" s="78"/>
      <c r="SIO28" s="77"/>
      <c r="SIP28" s="78"/>
      <c r="SIQ28" s="77"/>
      <c r="SIR28" s="78"/>
      <c r="SIS28" s="77"/>
      <c r="SIT28" s="78"/>
      <c r="SIU28" s="77"/>
      <c r="SIV28" s="78"/>
      <c r="SIW28" s="77"/>
      <c r="SIX28" s="78"/>
      <c r="SIY28" s="77"/>
      <c r="SIZ28" s="78"/>
      <c r="SJA28" s="77"/>
      <c r="SJB28" s="78"/>
      <c r="SJC28" s="77"/>
      <c r="SJD28" s="78"/>
      <c r="SJE28" s="77"/>
      <c r="SJF28" s="78"/>
      <c r="SJG28" s="77"/>
      <c r="SJH28" s="78"/>
      <c r="SJI28" s="77"/>
      <c r="SJJ28" s="78"/>
      <c r="SJK28" s="77"/>
      <c r="SJL28" s="78"/>
      <c r="SJM28" s="77"/>
      <c r="SJN28" s="78"/>
      <c r="SJO28" s="77"/>
      <c r="SJP28" s="78"/>
      <c r="SJQ28" s="77"/>
      <c r="SJR28" s="78"/>
      <c r="SJS28" s="77"/>
      <c r="SJT28" s="78"/>
      <c r="SJU28" s="77"/>
      <c r="SJV28" s="78"/>
      <c r="SJW28" s="77"/>
      <c r="SJX28" s="78"/>
      <c r="SJY28" s="77"/>
      <c r="SJZ28" s="78"/>
      <c r="SKA28" s="77"/>
      <c r="SKB28" s="78"/>
      <c r="SKC28" s="77"/>
      <c r="SKD28" s="78"/>
      <c r="SKE28" s="77"/>
      <c r="SKF28" s="78"/>
      <c r="SKG28" s="77"/>
      <c r="SKH28" s="78"/>
      <c r="SKI28" s="77"/>
      <c r="SKJ28" s="78"/>
      <c r="SKK28" s="77"/>
      <c r="SKL28" s="78"/>
      <c r="SKM28" s="77"/>
      <c r="SKN28" s="78"/>
      <c r="SKO28" s="77"/>
      <c r="SKP28" s="78"/>
      <c r="SKQ28" s="77"/>
      <c r="SKR28" s="78"/>
      <c r="SKS28" s="77"/>
      <c r="SKT28" s="78"/>
      <c r="SKU28" s="77"/>
      <c r="SKV28" s="78"/>
      <c r="SKW28" s="77"/>
      <c r="SKX28" s="78"/>
      <c r="SKY28" s="77"/>
      <c r="SKZ28" s="78"/>
      <c r="SLA28" s="77"/>
      <c r="SLB28" s="78"/>
      <c r="SLC28" s="77"/>
      <c r="SLD28" s="78"/>
      <c r="SLE28" s="77"/>
      <c r="SLF28" s="78"/>
      <c r="SLG28" s="77"/>
      <c r="SLH28" s="78"/>
      <c r="SLI28" s="77"/>
      <c r="SLJ28" s="78"/>
      <c r="SLK28" s="77"/>
      <c r="SLL28" s="78"/>
      <c r="SLM28" s="77"/>
      <c r="SLN28" s="78"/>
      <c r="SLO28" s="77"/>
      <c r="SLP28" s="78"/>
      <c r="SLQ28" s="77"/>
      <c r="SLR28" s="78"/>
      <c r="SLS28" s="77"/>
      <c r="SLT28" s="78"/>
      <c r="SLU28" s="77"/>
      <c r="SLV28" s="78"/>
      <c r="SLW28" s="77"/>
      <c r="SLX28" s="78"/>
      <c r="SLY28" s="77"/>
      <c r="SLZ28" s="78"/>
      <c r="SMA28" s="77"/>
      <c r="SMB28" s="78"/>
      <c r="SMC28" s="77"/>
      <c r="SMD28" s="78"/>
      <c r="SME28" s="77"/>
      <c r="SMF28" s="78"/>
      <c r="SMG28" s="77"/>
      <c r="SMH28" s="78"/>
      <c r="SMI28" s="77"/>
      <c r="SMJ28" s="78"/>
      <c r="SMK28" s="77"/>
      <c r="SML28" s="78"/>
      <c r="SMM28" s="77"/>
      <c r="SMN28" s="78"/>
      <c r="SMO28" s="77"/>
      <c r="SMP28" s="78"/>
      <c r="SMQ28" s="77"/>
      <c r="SMR28" s="78"/>
      <c r="SMS28" s="77"/>
      <c r="SMT28" s="78"/>
      <c r="SMU28" s="77"/>
      <c r="SMV28" s="78"/>
      <c r="SMW28" s="77"/>
      <c r="SMX28" s="78"/>
      <c r="SMY28" s="77"/>
      <c r="SMZ28" s="78"/>
      <c r="SNA28" s="77"/>
      <c r="SNB28" s="78"/>
      <c r="SNC28" s="77"/>
      <c r="SND28" s="78"/>
      <c r="SNE28" s="77"/>
      <c r="SNF28" s="78"/>
      <c r="SNG28" s="77"/>
      <c r="SNH28" s="78"/>
      <c r="SNI28" s="77"/>
      <c r="SNJ28" s="78"/>
      <c r="SNK28" s="77"/>
      <c r="SNL28" s="78"/>
      <c r="SNM28" s="77"/>
      <c r="SNN28" s="78"/>
      <c r="SNO28" s="77"/>
      <c r="SNP28" s="78"/>
      <c r="SNQ28" s="77"/>
      <c r="SNR28" s="78"/>
      <c r="SNS28" s="77"/>
      <c r="SNT28" s="78"/>
      <c r="SNU28" s="77"/>
      <c r="SNV28" s="78"/>
      <c r="SNW28" s="77"/>
      <c r="SNX28" s="78"/>
      <c r="SNY28" s="77"/>
      <c r="SNZ28" s="78"/>
      <c r="SOA28" s="77"/>
      <c r="SOB28" s="78"/>
      <c r="SOC28" s="77"/>
      <c r="SOD28" s="78"/>
      <c r="SOE28" s="77"/>
      <c r="SOF28" s="78"/>
      <c r="SOG28" s="77"/>
      <c r="SOH28" s="78"/>
      <c r="SOI28" s="77"/>
      <c r="SOJ28" s="78"/>
      <c r="SOK28" s="77"/>
      <c r="SOL28" s="78"/>
      <c r="SOM28" s="77"/>
      <c r="SON28" s="78"/>
      <c r="SOO28" s="77"/>
      <c r="SOP28" s="78"/>
      <c r="SOQ28" s="77"/>
      <c r="SOR28" s="78"/>
      <c r="SOS28" s="77"/>
      <c r="SOT28" s="78"/>
      <c r="SOU28" s="77"/>
      <c r="SOV28" s="78"/>
      <c r="SOW28" s="77"/>
      <c r="SOX28" s="78"/>
      <c r="SOY28" s="77"/>
      <c r="SOZ28" s="78"/>
      <c r="SPA28" s="77"/>
      <c r="SPB28" s="78"/>
      <c r="SPC28" s="77"/>
      <c r="SPD28" s="78"/>
      <c r="SPE28" s="77"/>
      <c r="SPF28" s="78"/>
      <c r="SPG28" s="77"/>
      <c r="SPH28" s="78"/>
      <c r="SPI28" s="77"/>
      <c r="SPJ28" s="78"/>
      <c r="SPK28" s="77"/>
      <c r="SPL28" s="78"/>
      <c r="SPM28" s="77"/>
      <c r="SPN28" s="78"/>
      <c r="SPO28" s="77"/>
      <c r="SPP28" s="78"/>
      <c r="SPQ28" s="77"/>
      <c r="SPR28" s="78"/>
      <c r="SPS28" s="77"/>
      <c r="SPT28" s="78"/>
      <c r="SPU28" s="77"/>
      <c r="SPV28" s="78"/>
      <c r="SPW28" s="77"/>
      <c r="SPX28" s="78"/>
      <c r="SPY28" s="77"/>
      <c r="SPZ28" s="78"/>
      <c r="SQA28" s="77"/>
      <c r="SQB28" s="78"/>
      <c r="SQC28" s="77"/>
      <c r="SQD28" s="78"/>
      <c r="SQE28" s="77"/>
      <c r="SQF28" s="78"/>
      <c r="SQG28" s="77"/>
      <c r="SQH28" s="78"/>
      <c r="SQI28" s="77"/>
      <c r="SQJ28" s="78"/>
      <c r="SQK28" s="77"/>
      <c r="SQL28" s="78"/>
      <c r="SQM28" s="77"/>
      <c r="SQN28" s="78"/>
      <c r="SQO28" s="77"/>
      <c r="SQP28" s="78"/>
      <c r="SQQ28" s="77"/>
      <c r="SQR28" s="78"/>
      <c r="SQS28" s="77"/>
      <c r="SQT28" s="78"/>
      <c r="SQU28" s="77"/>
      <c r="SQV28" s="78"/>
      <c r="SQW28" s="77"/>
      <c r="SQX28" s="78"/>
      <c r="SQY28" s="77"/>
      <c r="SQZ28" s="78"/>
      <c r="SRA28" s="77"/>
      <c r="SRB28" s="78"/>
      <c r="SRC28" s="77"/>
      <c r="SRD28" s="78"/>
      <c r="SRE28" s="77"/>
      <c r="SRF28" s="78"/>
      <c r="SRG28" s="77"/>
      <c r="SRH28" s="78"/>
      <c r="SRI28" s="77"/>
      <c r="SRJ28" s="78"/>
      <c r="SRK28" s="77"/>
      <c r="SRL28" s="78"/>
      <c r="SRM28" s="77"/>
      <c r="SRN28" s="78"/>
      <c r="SRO28" s="77"/>
      <c r="SRP28" s="78"/>
      <c r="SRQ28" s="77"/>
      <c r="SRR28" s="78"/>
      <c r="SRS28" s="77"/>
      <c r="SRT28" s="78"/>
      <c r="SRU28" s="77"/>
      <c r="SRV28" s="78"/>
      <c r="SRW28" s="77"/>
      <c r="SRX28" s="78"/>
      <c r="SRY28" s="77"/>
      <c r="SRZ28" s="78"/>
      <c r="SSA28" s="77"/>
      <c r="SSB28" s="78"/>
      <c r="SSC28" s="77"/>
      <c r="SSD28" s="78"/>
      <c r="SSE28" s="77"/>
      <c r="SSF28" s="78"/>
      <c r="SSG28" s="77"/>
      <c r="SSH28" s="78"/>
      <c r="SSI28" s="77"/>
      <c r="SSJ28" s="78"/>
      <c r="SSK28" s="77"/>
      <c r="SSL28" s="78"/>
      <c r="SSM28" s="77"/>
      <c r="SSN28" s="78"/>
      <c r="SSO28" s="77"/>
      <c r="SSP28" s="78"/>
      <c r="SSQ28" s="77"/>
      <c r="SSR28" s="78"/>
      <c r="SSS28" s="77"/>
      <c r="SST28" s="78"/>
      <c r="SSU28" s="77"/>
      <c r="SSV28" s="78"/>
      <c r="SSW28" s="77"/>
      <c r="SSX28" s="78"/>
      <c r="SSY28" s="77"/>
      <c r="SSZ28" s="78"/>
      <c r="STA28" s="77"/>
      <c r="STB28" s="78"/>
      <c r="STC28" s="77"/>
      <c r="STD28" s="78"/>
      <c r="STE28" s="77"/>
      <c r="STF28" s="78"/>
      <c r="STG28" s="77"/>
      <c r="STH28" s="78"/>
      <c r="STI28" s="77"/>
      <c r="STJ28" s="78"/>
      <c r="STK28" s="77"/>
      <c r="STL28" s="78"/>
      <c r="STM28" s="77"/>
      <c r="STN28" s="78"/>
      <c r="STO28" s="77"/>
      <c r="STP28" s="78"/>
      <c r="STQ28" s="77"/>
      <c r="STR28" s="78"/>
      <c r="STS28" s="77"/>
      <c r="STT28" s="78"/>
      <c r="STU28" s="77"/>
      <c r="STV28" s="78"/>
      <c r="STW28" s="77"/>
      <c r="STX28" s="78"/>
      <c r="STY28" s="77"/>
      <c r="STZ28" s="78"/>
      <c r="SUA28" s="77"/>
      <c r="SUB28" s="78"/>
      <c r="SUC28" s="77"/>
      <c r="SUD28" s="78"/>
      <c r="SUE28" s="77"/>
      <c r="SUF28" s="78"/>
      <c r="SUG28" s="77"/>
      <c r="SUH28" s="78"/>
      <c r="SUI28" s="77"/>
      <c r="SUJ28" s="78"/>
      <c r="SUK28" s="77"/>
      <c r="SUL28" s="78"/>
      <c r="SUM28" s="77"/>
      <c r="SUN28" s="78"/>
      <c r="SUO28" s="77"/>
      <c r="SUP28" s="78"/>
      <c r="SUQ28" s="77"/>
      <c r="SUR28" s="78"/>
      <c r="SUS28" s="77"/>
      <c r="SUT28" s="78"/>
      <c r="SUU28" s="77"/>
      <c r="SUV28" s="78"/>
      <c r="SUW28" s="77"/>
      <c r="SUX28" s="78"/>
      <c r="SUY28" s="77"/>
      <c r="SUZ28" s="78"/>
      <c r="SVA28" s="77"/>
      <c r="SVB28" s="78"/>
      <c r="SVC28" s="77"/>
      <c r="SVD28" s="78"/>
      <c r="SVE28" s="77"/>
      <c r="SVF28" s="78"/>
      <c r="SVG28" s="77"/>
      <c r="SVH28" s="78"/>
      <c r="SVI28" s="77"/>
      <c r="SVJ28" s="78"/>
      <c r="SVK28" s="77"/>
      <c r="SVL28" s="78"/>
      <c r="SVM28" s="77"/>
      <c r="SVN28" s="78"/>
      <c r="SVO28" s="77"/>
      <c r="SVP28" s="78"/>
      <c r="SVQ28" s="77"/>
      <c r="SVR28" s="78"/>
      <c r="SVS28" s="77"/>
      <c r="SVT28" s="78"/>
      <c r="SVU28" s="77"/>
      <c r="SVV28" s="78"/>
      <c r="SVW28" s="77"/>
      <c r="SVX28" s="78"/>
      <c r="SVY28" s="77"/>
      <c r="SVZ28" s="78"/>
      <c r="SWA28" s="77"/>
      <c r="SWB28" s="78"/>
      <c r="SWC28" s="77"/>
      <c r="SWD28" s="78"/>
      <c r="SWE28" s="77"/>
      <c r="SWF28" s="78"/>
      <c r="SWG28" s="77"/>
      <c r="SWH28" s="78"/>
      <c r="SWI28" s="77"/>
      <c r="SWJ28" s="78"/>
      <c r="SWK28" s="77"/>
      <c r="SWL28" s="78"/>
      <c r="SWM28" s="77"/>
      <c r="SWN28" s="78"/>
      <c r="SWO28" s="77"/>
      <c r="SWP28" s="78"/>
      <c r="SWQ28" s="77"/>
      <c r="SWR28" s="78"/>
      <c r="SWS28" s="77"/>
      <c r="SWT28" s="78"/>
      <c r="SWU28" s="77"/>
      <c r="SWV28" s="78"/>
      <c r="SWW28" s="77"/>
      <c r="SWX28" s="78"/>
      <c r="SWY28" s="77"/>
      <c r="SWZ28" s="78"/>
      <c r="SXA28" s="77"/>
      <c r="SXB28" s="78"/>
      <c r="SXC28" s="77"/>
      <c r="SXD28" s="78"/>
      <c r="SXE28" s="77"/>
      <c r="SXF28" s="78"/>
      <c r="SXG28" s="77"/>
      <c r="SXH28" s="78"/>
      <c r="SXI28" s="77"/>
      <c r="SXJ28" s="78"/>
      <c r="SXK28" s="77"/>
      <c r="SXL28" s="78"/>
      <c r="SXM28" s="77"/>
      <c r="SXN28" s="78"/>
      <c r="SXO28" s="77"/>
      <c r="SXP28" s="78"/>
      <c r="SXQ28" s="77"/>
      <c r="SXR28" s="78"/>
      <c r="SXS28" s="77"/>
      <c r="SXT28" s="78"/>
      <c r="SXU28" s="77"/>
      <c r="SXV28" s="78"/>
      <c r="SXW28" s="77"/>
      <c r="SXX28" s="78"/>
      <c r="SXY28" s="77"/>
      <c r="SXZ28" s="78"/>
      <c r="SYA28" s="77"/>
      <c r="SYB28" s="78"/>
      <c r="SYC28" s="77"/>
      <c r="SYD28" s="78"/>
      <c r="SYE28" s="77"/>
      <c r="SYF28" s="78"/>
      <c r="SYG28" s="77"/>
      <c r="SYH28" s="78"/>
      <c r="SYI28" s="77"/>
      <c r="SYJ28" s="78"/>
      <c r="SYK28" s="77"/>
      <c r="SYL28" s="78"/>
      <c r="SYM28" s="77"/>
      <c r="SYN28" s="78"/>
      <c r="SYO28" s="77"/>
      <c r="SYP28" s="78"/>
      <c r="SYQ28" s="77"/>
      <c r="SYR28" s="78"/>
      <c r="SYS28" s="77"/>
      <c r="SYT28" s="78"/>
      <c r="SYU28" s="77"/>
      <c r="SYV28" s="78"/>
      <c r="SYW28" s="77"/>
      <c r="SYX28" s="78"/>
      <c r="SYY28" s="77"/>
      <c r="SYZ28" s="78"/>
      <c r="SZA28" s="77"/>
      <c r="SZB28" s="78"/>
      <c r="SZC28" s="77"/>
      <c r="SZD28" s="78"/>
      <c r="SZE28" s="77"/>
      <c r="SZF28" s="78"/>
      <c r="SZG28" s="77"/>
      <c r="SZH28" s="78"/>
      <c r="SZI28" s="77"/>
      <c r="SZJ28" s="78"/>
      <c r="SZK28" s="77"/>
      <c r="SZL28" s="78"/>
      <c r="SZM28" s="77"/>
      <c r="SZN28" s="78"/>
      <c r="SZO28" s="77"/>
      <c r="SZP28" s="78"/>
      <c r="SZQ28" s="77"/>
      <c r="SZR28" s="78"/>
      <c r="SZS28" s="77"/>
      <c r="SZT28" s="78"/>
      <c r="SZU28" s="77"/>
      <c r="SZV28" s="78"/>
      <c r="SZW28" s="77"/>
      <c r="SZX28" s="78"/>
      <c r="SZY28" s="77"/>
      <c r="SZZ28" s="78"/>
      <c r="TAA28" s="77"/>
      <c r="TAB28" s="78"/>
      <c r="TAC28" s="77"/>
      <c r="TAD28" s="78"/>
      <c r="TAE28" s="77"/>
      <c r="TAF28" s="78"/>
      <c r="TAG28" s="77"/>
      <c r="TAH28" s="78"/>
      <c r="TAI28" s="77"/>
      <c r="TAJ28" s="78"/>
      <c r="TAK28" s="77"/>
      <c r="TAL28" s="78"/>
      <c r="TAM28" s="77"/>
      <c r="TAN28" s="78"/>
      <c r="TAO28" s="77"/>
      <c r="TAP28" s="78"/>
      <c r="TAQ28" s="77"/>
      <c r="TAR28" s="78"/>
      <c r="TAS28" s="77"/>
      <c r="TAT28" s="78"/>
      <c r="TAU28" s="77"/>
      <c r="TAV28" s="78"/>
      <c r="TAW28" s="77"/>
      <c r="TAX28" s="78"/>
      <c r="TAY28" s="77"/>
      <c r="TAZ28" s="78"/>
      <c r="TBA28" s="77"/>
      <c r="TBB28" s="78"/>
      <c r="TBC28" s="77"/>
      <c r="TBD28" s="78"/>
      <c r="TBE28" s="77"/>
      <c r="TBF28" s="78"/>
      <c r="TBG28" s="77"/>
      <c r="TBH28" s="78"/>
      <c r="TBI28" s="77"/>
      <c r="TBJ28" s="78"/>
      <c r="TBK28" s="77"/>
      <c r="TBL28" s="78"/>
      <c r="TBM28" s="77"/>
      <c r="TBN28" s="78"/>
      <c r="TBO28" s="77"/>
      <c r="TBP28" s="78"/>
      <c r="TBQ28" s="77"/>
      <c r="TBR28" s="78"/>
      <c r="TBS28" s="77"/>
      <c r="TBT28" s="78"/>
      <c r="TBU28" s="77"/>
      <c r="TBV28" s="78"/>
      <c r="TBW28" s="77"/>
      <c r="TBX28" s="78"/>
      <c r="TBY28" s="77"/>
      <c r="TBZ28" s="78"/>
      <c r="TCA28" s="77"/>
      <c r="TCB28" s="78"/>
      <c r="TCC28" s="77"/>
      <c r="TCD28" s="78"/>
      <c r="TCE28" s="77"/>
      <c r="TCF28" s="78"/>
      <c r="TCG28" s="77"/>
      <c r="TCH28" s="78"/>
      <c r="TCI28" s="77"/>
      <c r="TCJ28" s="78"/>
      <c r="TCK28" s="77"/>
      <c r="TCL28" s="78"/>
      <c r="TCM28" s="77"/>
      <c r="TCN28" s="78"/>
      <c r="TCO28" s="77"/>
      <c r="TCP28" s="78"/>
      <c r="TCQ28" s="77"/>
      <c r="TCR28" s="78"/>
      <c r="TCS28" s="77"/>
      <c r="TCT28" s="78"/>
      <c r="TCU28" s="77"/>
      <c r="TCV28" s="78"/>
      <c r="TCW28" s="77"/>
      <c r="TCX28" s="78"/>
      <c r="TCY28" s="77"/>
      <c r="TCZ28" s="78"/>
      <c r="TDA28" s="77"/>
      <c r="TDB28" s="78"/>
      <c r="TDC28" s="77"/>
      <c r="TDD28" s="78"/>
      <c r="TDE28" s="77"/>
      <c r="TDF28" s="78"/>
      <c r="TDG28" s="77"/>
      <c r="TDH28" s="78"/>
      <c r="TDI28" s="77"/>
      <c r="TDJ28" s="78"/>
      <c r="TDK28" s="77"/>
      <c r="TDL28" s="78"/>
      <c r="TDM28" s="77"/>
      <c r="TDN28" s="78"/>
      <c r="TDO28" s="77"/>
      <c r="TDP28" s="78"/>
      <c r="TDQ28" s="77"/>
      <c r="TDR28" s="78"/>
      <c r="TDS28" s="77"/>
      <c r="TDT28" s="78"/>
      <c r="TDU28" s="77"/>
      <c r="TDV28" s="78"/>
      <c r="TDW28" s="77"/>
      <c r="TDX28" s="78"/>
      <c r="TDY28" s="77"/>
      <c r="TDZ28" s="78"/>
      <c r="TEA28" s="77"/>
      <c r="TEB28" s="78"/>
      <c r="TEC28" s="77"/>
      <c r="TED28" s="78"/>
      <c r="TEE28" s="77"/>
      <c r="TEF28" s="78"/>
      <c r="TEG28" s="77"/>
      <c r="TEH28" s="78"/>
      <c r="TEI28" s="77"/>
      <c r="TEJ28" s="78"/>
      <c r="TEK28" s="77"/>
      <c r="TEL28" s="78"/>
      <c r="TEM28" s="77"/>
      <c r="TEN28" s="78"/>
      <c r="TEO28" s="77"/>
      <c r="TEP28" s="78"/>
      <c r="TEQ28" s="77"/>
      <c r="TER28" s="78"/>
      <c r="TES28" s="77"/>
      <c r="TET28" s="78"/>
      <c r="TEU28" s="77"/>
      <c r="TEV28" s="78"/>
      <c r="TEW28" s="77"/>
      <c r="TEX28" s="78"/>
      <c r="TEY28" s="77"/>
      <c r="TEZ28" s="78"/>
      <c r="TFA28" s="77"/>
      <c r="TFB28" s="78"/>
      <c r="TFC28" s="77"/>
      <c r="TFD28" s="78"/>
      <c r="TFE28" s="77"/>
      <c r="TFF28" s="78"/>
      <c r="TFG28" s="77"/>
      <c r="TFH28" s="78"/>
      <c r="TFI28" s="77"/>
      <c r="TFJ28" s="78"/>
      <c r="TFK28" s="77"/>
      <c r="TFL28" s="78"/>
      <c r="TFM28" s="77"/>
      <c r="TFN28" s="78"/>
      <c r="TFO28" s="77"/>
      <c r="TFP28" s="78"/>
      <c r="TFQ28" s="77"/>
      <c r="TFR28" s="78"/>
      <c r="TFS28" s="77"/>
      <c r="TFT28" s="78"/>
      <c r="TFU28" s="77"/>
      <c r="TFV28" s="78"/>
      <c r="TFW28" s="77"/>
      <c r="TFX28" s="78"/>
      <c r="TFY28" s="77"/>
      <c r="TFZ28" s="78"/>
      <c r="TGA28" s="77"/>
      <c r="TGB28" s="78"/>
      <c r="TGC28" s="77"/>
      <c r="TGD28" s="78"/>
      <c r="TGE28" s="77"/>
      <c r="TGF28" s="78"/>
      <c r="TGG28" s="77"/>
      <c r="TGH28" s="78"/>
      <c r="TGI28" s="77"/>
      <c r="TGJ28" s="78"/>
      <c r="TGK28" s="77"/>
      <c r="TGL28" s="78"/>
      <c r="TGM28" s="77"/>
      <c r="TGN28" s="78"/>
      <c r="TGO28" s="77"/>
      <c r="TGP28" s="78"/>
      <c r="TGQ28" s="77"/>
      <c r="TGR28" s="78"/>
      <c r="TGS28" s="77"/>
      <c r="TGT28" s="78"/>
      <c r="TGU28" s="77"/>
      <c r="TGV28" s="78"/>
      <c r="TGW28" s="77"/>
      <c r="TGX28" s="78"/>
      <c r="TGY28" s="77"/>
      <c r="TGZ28" s="78"/>
      <c r="THA28" s="77"/>
      <c r="THB28" s="78"/>
      <c r="THC28" s="77"/>
      <c r="THD28" s="78"/>
      <c r="THE28" s="77"/>
      <c r="THF28" s="78"/>
      <c r="THG28" s="77"/>
      <c r="THH28" s="78"/>
      <c r="THI28" s="77"/>
      <c r="THJ28" s="78"/>
      <c r="THK28" s="77"/>
      <c r="THL28" s="78"/>
      <c r="THM28" s="77"/>
      <c r="THN28" s="78"/>
      <c r="THO28" s="77"/>
      <c r="THP28" s="78"/>
      <c r="THQ28" s="77"/>
      <c r="THR28" s="78"/>
      <c r="THS28" s="77"/>
      <c r="THT28" s="78"/>
      <c r="THU28" s="77"/>
      <c r="THV28" s="78"/>
      <c r="THW28" s="77"/>
      <c r="THX28" s="78"/>
      <c r="THY28" s="77"/>
      <c r="THZ28" s="78"/>
      <c r="TIA28" s="77"/>
      <c r="TIB28" s="78"/>
      <c r="TIC28" s="77"/>
      <c r="TID28" s="78"/>
      <c r="TIE28" s="77"/>
      <c r="TIF28" s="78"/>
      <c r="TIG28" s="77"/>
      <c r="TIH28" s="78"/>
      <c r="TII28" s="77"/>
      <c r="TIJ28" s="78"/>
      <c r="TIK28" s="77"/>
      <c r="TIL28" s="78"/>
      <c r="TIM28" s="77"/>
      <c r="TIN28" s="78"/>
      <c r="TIO28" s="77"/>
      <c r="TIP28" s="78"/>
      <c r="TIQ28" s="77"/>
      <c r="TIR28" s="78"/>
      <c r="TIS28" s="77"/>
      <c r="TIT28" s="78"/>
      <c r="TIU28" s="77"/>
      <c r="TIV28" s="78"/>
      <c r="TIW28" s="77"/>
      <c r="TIX28" s="78"/>
      <c r="TIY28" s="77"/>
      <c r="TIZ28" s="78"/>
      <c r="TJA28" s="77"/>
      <c r="TJB28" s="78"/>
      <c r="TJC28" s="77"/>
      <c r="TJD28" s="78"/>
      <c r="TJE28" s="77"/>
      <c r="TJF28" s="78"/>
      <c r="TJG28" s="77"/>
      <c r="TJH28" s="78"/>
      <c r="TJI28" s="77"/>
      <c r="TJJ28" s="78"/>
      <c r="TJK28" s="77"/>
      <c r="TJL28" s="78"/>
      <c r="TJM28" s="77"/>
      <c r="TJN28" s="78"/>
      <c r="TJO28" s="77"/>
      <c r="TJP28" s="78"/>
      <c r="TJQ28" s="77"/>
      <c r="TJR28" s="78"/>
      <c r="TJS28" s="77"/>
      <c r="TJT28" s="78"/>
      <c r="TJU28" s="77"/>
      <c r="TJV28" s="78"/>
      <c r="TJW28" s="77"/>
      <c r="TJX28" s="78"/>
      <c r="TJY28" s="77"/>
      <c r="TJZ28" s="78"/>
      <c r="TKA28" s="77"/>
      <c r="TKB28" s="78"/>
      <c r="TKC28" s="77"/>
      <c r="TKD28" s="78"/>
      <c r="TKE28" s="77"/>
      <c r="TKF28" s="78"/>
      <c r="TKG28" s="77"/>
      <c r="TKH28" s="78"/>
      <c r="TKI28" s="77"/>
      <c r="TKJ28" s="78"/>
      <c r="TKK28" s="77"/>
      <c r="TKL28" s="78"/>
      <c r="TKM28" s="77"/>
      <c r="TKN28" s="78"/>
      <c r="TKO28" s="77"/>
      <c r="TKP28" s="78"/>
      <c r="TKQ28" s="77"/>
      <c r="TKR28" s="78"/>
      <c r="TKS28" s="77"/>
      <c r="TKT28" s="78"/>
      <c r="TKU28" s="77"/>
      <c r="TKV28" s="78"/>
      <c r="TKW28" s="77"/>
      <c r="TKX28" s="78"/>
      <c r="TKY28" s="77"/>
      <c r="TKZ28" s="78"/>
      <c r="TLA28" s="77"/>
      <c r="TLB28" s="78"/>
      <c r="TLC28" s="77"/>
      <c r="TLD28" s="78"/>
      <c r="TLE28" s="77"/>
      <c r="TLF28" s="78"/>
      <c r="TLG28" s="77"/>
      <c r="TLH28" s="78"/>
      <c r="TLI28" s="77"/>
      <c r="TLJ28" s="78"/>
      <c r="TLK28" s="77"/>
      <c r="TLL28" s="78"/>
      <c r="TLM28" s="77"/>
      <c r="TLN28" s="78"/>
      <c r="TLO28" s="77"/>
      <c r="TLP28" s="78"/>
      <c r="TLQ28" s="77"/>
      <c r="TLR28" s="78"/>
      <c r="TLS28" s="77"/>
      <c r="TLT28" s="78"/>
      <c r="TLU28" s="77"/>
      <c r="TLV28" s="78"/>
      <c r="TLW28" s="77"/>
      <c r="TLX28" s="78"/>
      <c r="TLY28" s="77"/>
      <c r="TLZ28" s="78"/>
      <c r="TMA28" s="77"/>
      <c r="TMB28" s="78"/>
      <c r="TMC28" s="77"/>
      <c r="TMD28" s="78"/>
      <c r="TME28" s="77"/>
      <c r="TMF28" s="78"/>
      <c r="TMG28" s="77"/>
      <c r="TMH28" s="78"/>
      <c r="TMI28" s="77"/>
      <c r="TMJ28" s="78"/>
      <c r="TMK28" s="77"/>
      <c r="TML28" s="78"/>
      <c r="TMM28" s="77"/>
      <c r="TMN28" s="78"/>
      <c r="TMO28" s="77"/>
      <c r="TMP28" s="78"/>
      <c r="TMQ28" s="77"/>
      <c r="TMR28" s="78"/>
      <c r="TMS28" s="77"/>
      <c r="TMT28" s="78"/>
      <c r="TMU28" s="77"/>
      <c r="TMV28" s="78"/>
      <c r="TMW28" s="77"/>
      <c r="TMX28" s="78"/>
      <c r="TMY28" s="77"/>
      <c r="TMZ28" s="78"/>
      <c r="TNA28" s="77"/>
      <c r="TNB28" s="78"/>
      <c r="TNC28" s="77"/>
      <c r="TND28" s="78"/>
      <c r="TNE28" s="77"/>
      <c r="TNF28" s="78"/>
      <c r="TNG28" s="77"/>
      <c r="TNH28" s="78"/>
      <c r="TNI28" s="77"/>
      <c r="TNJ28" s="78"/>
      <c r="TNK28" s="77"/>
      <c r="TNL28" s="78"/>
      <c r="TNM28" s="77"/>
      <c r="TNN28" s="78"/>
      <c r="TNO28" s="77"/>
      <c r="TNP28" s="78"/>
      <c r="TNQ28" s="77"/>
      <c r="TNR28" s="78"/>
      <c r="TNS28" s="77"/>
      <c r="TNT28" s="78"/>
      <c r="TNU28" s="77"/>
      <c r="TNV28" s="78"/>
      <c r="TNW28" s="77"/>
      <c r="TNX28" s="78"/>
      <c r="TNY28" s="77"/>
      <c r="TNZ28" s="78"/>
      <c r="TOA28" s="77"/>
      <c r="TOB28" s="78"/>
      <c r="TOC28" s="77"/>
      <c r="TOD28" s="78"/>
      <c r="TOE28" s="77"/>
      <c r="TOF28" s="78"/>
      <c r="TOG28" s="77"/>
      <c r="TOH28" s="78"/>
      <c r="TOI28" s="77"/>
      <c r="TOJ28" s="78"/>
      <c r="TOK28" s="77"/>
      <c r="TOL28" s="78"/>
      <c r="TOM28" s="77"/>
      <c r="TON28" s="78"/>
      <c r="TOO28" s="77"/>
      <c r="TOP28" s="78"/>
      <c r="TOQ28" s="77"/>
      <c r="TOR28" s="78"/>
      <c r="TOS28" s="77"/>
      <c r="TOT28" s="78"/>
      <c r="TOU28" s="77"/>
      <c r="TOV28" s="78"/>
      <c r="TOW28" s="77"/>
      <c r="TOX28" s="78"/>
      <c r="TOY28" s="77"/>
      <c r="TOZ28" s="78"/>
      <c r="TPA28" s="77"/>
      <c r="TPB28" s="78"/>
      <c r="TPC28" s="77"/>
      <c r="TPD28" s="78"/>
      <c r="TPE28" s="77"/>
      <c r="TPF28" s="78"/>
      <c r="TPG28" s="77"/>
      <c r="TPH28" s="78"/>
      <c r="TPI28" s="77"/>
      <c r="TPJ28" s="78"/>
      <c r="TPK28" s="77"/>
      <c r="TPL28" s="78"/>
      <c r="TPM28" s="77"/>
      <c r="TPN28" s="78"/>
      <c r="TPO28" s="77"/>
      <c r="TPP28" s="78"/>
      <c r="TPQ28" s="77"/>
      <c r="TPR28" s="78"/>
      <c r="TPS28" s="77"/>
      <c r="TPT28" s="78"/>
      <c r="TPU28" s="77"/>
      <c r="TPV28" s="78"/>
      <c r="TPW28" s="77"/>
      <c r="TPX28" s="78"/>
      <c r="TPY28" s="77"/>
      <c r="TPZ28" s="78"/>
      <c r="TQA28" s="77"/>
      <c r="TQB28" s="78"/>
      <c r="TQC28" s="77"/>
      <c r="TQD28" s="78"/>
      <c r="TQE28" s="77"/>
      <c r="TQF28" s="78"/>
      <c r="TQG28" s="77"/>
      <c r="TQH28" s="78"/>
      <c r="TQI28" s="77"/>
      <c r="TQJ28" s="78"/>
      <c r="TQK28" s="77"/>
      <c r="TQL28" s="78"/>
      <c r="TQM28" s="77"/>
      <c r="TQN28" s="78"/>
      <c r="TQO28" s="77"/>
      <c r="TQP28" s="78"/>
      <c r="TQQ28" s="77"/>
      <c r="TQR28" s="78"/>
      <c r="TQS28" s="77"/>
      <c r="TQT28" s="78"/>
      <c r="TQU28" s="77"/>
      <c r="TQV28" s="78"/>
      <c r="TQW28" s="77"/>
      <c r="TQX28" s="78"/>
      <c r="TQY28" s="77"/>
      <c r="TQZ28" s="78"/>
      <c r="TRA28" s="77"/>
      <c r="TRB28" s="78"/>
      <c r="TRC28" s="77"/>
      <c r="TRD28" s="78"/>
      <c r="TRE28" s="77"/>
      <c r="TRF28" s="78"/>
      <c r="TRG28" s="77"/>
      <c r="TRH28" s="78"/>
      <c r="TRI28" s="77"/>
      <c r="TRJ28" s="78"/>
      <c r="TRK28" s="77"/>
      <c r="TRL28" s="78"/>
      <c r="TRM28" s="77"/>
      <c r="TRN28" s="78"/>
      <c r="TRO28" s="77"/>
      <c r="TRP28" s="78"/>
      <c r="TRQ28" s="77"/>
      <c r="TRR28" s="78"/>
      <c r="TRS28" s="77"/>
      <c r="TRT28" s="78"/>
      <c r="TRU28" s="77"/>
      <c r="TRV28" s="78"/>
      <c r="TRW28" s="77"/>
      <c r="TRX28" s="78"/>
      <c r="TRY28" s="77"/>
      <c r="TRZ28" s="78"/>
      <c r="TSA28" s="77"/>
      <c r="TSB28" s="78"/>
      <c r="TSC28" s="77"/>
      <c r="TSD28" s="78"/>
      <c r="TSE28" s="77"/>
      <c r="TSF28" s="78"/>
      <c r="TSG28" s="77"/>
      <c r="TSH28" s="78"/>
      <c r="TSI28" s="77"/>
      <c r="TSJ28" s="78"/>
      <c r="TSK28" s="77"/>
      <c r="TSL28" s="78"/>
      <c r="TSM28" s="77"/>
      <c r="TSN28" s="78"/>
      <c r="TSO28" s="77"/>
      <c r="TSP28" s="78"/>
      <c r="TSQ28" s="77"/>
      <c r="TSR28" s="78"/>
      <c r="TSS28" s="77"/>
      <c r="TST28" s="78"/>
      <c r="TSU28" s="77"/>
      <c r="TSV28" s="78"/>
      <c r="TSW28" s="77"/>
      <c r="TSX28" s="78"/>
      <c r="TSY28" s="77"/>
      <c r="TSZ28" s="78"/>
      <c r="TTA28" s="77"/>
      <c r="TTB28" s="78"/>
      <c r="TTC28" s="77"/>
      <c r="TTD28" s="78"/>
      <c r="TTE28" s="77"/>
      <c r="TTF28" s="78"/>
      <c r="TTG28" s="77"/>
      <c r="TTH28" s="78"/>
      <c r="TTI28" s="77"/>
      <c r="TTJ28" s="78"/>
      <c r="TTK28" s="77"/>
      <c r="TTL28" s="78"/>
      <c r="TTM28" s="77"/>
      <c r="TTN28" s="78"/>
      <c r="TTO28" s="77"/>
      <c r="TTP28" s="78"/>
      <c r="TTQ28" s="77"/>
      <c r="TTR28" s="78"/>
      <c r="TTS28" s="77"/>
      <c r="TTT28" s="78"/>
      <c r="TTU28" s="77"/>
      <c r="TTV28" s="78"/>
      <c r="TTW28" s="77"/>
      <c r="TTX28" s="78"/>
      <c r="TTY28" s="77"/>
      <c r="TTZ28" s="78"/>
      <c r="TUA28" s="77"/>
      <c r="TUB28" s="78"/>
      <c r="TUC28" s="77"/>
      <c r="TUD28" s="78"/>
      <c r="TUE28" s="77"/>
      <c r="TUF28" s="78"/>
      <c r="TUG28" s="77"/>
      <c r="TUH28" s="78"/>
      <c r="TUI28" s="77"/>
      <c r="TUJ28" s="78"/>
      <c r="TUK28" s="77"/>
      <c r="TUL28" s="78"/>
      <c r="TUM28" s="77"/>
      <c r="TUN28" s="78"/>
      <c r="TUO28" s="77"/>
      <c r="TUP28" s="78"/>
      <c r="TUQ28" s="77"/>
      <c r="TUR28" s="78"/>
      <c r="TUS28" s="77"/>
      <c r="TUT28" s="78"/>
      <c r="TUU28" s="77"/>
      <c r="TUV28" s="78"/>
      <c r="TUW28" s="77"/>
      <c r="TUX28" s="78"/>
      <c r="TUY28" s="77"/>
      <c r="TUZ28" s="78"/>
      <c r="TVA28" s="77"/>
      <c r="TVB28" s="78"/>
      <c r="TVC28" s="77"/>
      <c r="TVD28" s="78"/>
      <c r="TVE28" s="77"/>
      <c r="TVF28" s="78"/>
      <c r="TVG28" s="77"/>
      <c r="TVH28" s="78"/>
      <c r="TVI28" s="77"/>
      <c r="TVJ28" s="78"/>
      <c r="TVK28" s="77"/>
      <c r="TVL28" s="78"/>
      <c r="TVM28" s="77"/>
      <c r="TVN28" s="78"/>
      <c r="TVO28" s="77"/>
      <c r="TVP28" s="78"/>
      <c r="TVQ28" s="77"/>
      <c r="TVR28" s="78"/>
      <c r="TVS28" s="77"/>
      <c r="TVT28" s="78"/>
      <c r="TVU28" s="77"/>
      <c r="TVV28" s="78"/>
      <c r="TVW28" s="77"/>
      <c r="TVX28" s="78"/>
      <c r="TVY28" s="77"/>
      <c r="TVZ28" s="78"/>
      <c r="TWA28" s="77"/>
      <c r="TWB28" s="78"/>
      <c r="TWC28" s="77"/>
      <c r="TWD28" s="78"/>
      <c r="TWE28" s="77"/>
      <c r="TWF28" s="78"/>
      <c r="TWG28" s="77"/>
      <c r="TWH28" s="78"/>
      <c r="TWI28" s="77"/>
      <c r="TWJ28" s="78"/>
      <c r="TWK28" s="77"/>
      <c r="TWL28" s="78"/>
      <c r="TWM28" s="77"/>
      <c r="TWN28" s="78"/>
      <c r="TWO28" s="77"/>
      <c r="TWP28" s="78"/>
      <c r="TWQ28" s="77"/>
      <c r="TWR28" s="78"/>
      <c r="TWS28" s="77"/>
      <c r="TWT28" s="78"/>
      <c r="TWU28" s="77"/>
      <c r="TWV28" s="78"/>
      <c r="TWW28" s="77"/>
      <c r="TWX28" s="78"/>
      <c r="TWY28" s="77"/>
      <c r="TWZ28" s="78"/>
      <c r="TXA28" s="77"/>
      <c r="TXB28" s="78"/>
      <c r="TXC28" s="77"/>
      <c r="TXD28" s="78"/>
      <c r="TXE28" s="77"/>
      <c r="TXF28" s="78"/>
      <c r="TXG28" s="77"/>
      <c r="TXH28" s="78"/>
      <c r="TXI28" s="77"/>
      <c r="TXJ28" s="78"/>
      <c r="TXK28" s="77"/>
      <c r="TXL28" s="78"/>
      <c r="TXM28" s="77"/>
      <c r="TXN28" s="78"/>
      <c r="TXO28" s="77"/>
      <c r="TXP28" s="78"/>
      <c r="TXQ28" s="77"/>
      <c r="TXR28" s="78"/>
      <c r="TXS28" s="77"/>
      <c r="TXT28" s="78"/>
      <c r="TXU28" s="77"/>
      <c r="TXV28" s="78"/>
      <c r="TXW28" s="77"/>
      <c r="TXX28" s="78"/>
      <c r="TXY28" s="77"/>
      <c r="TXZ28" s="78"/>
      <c r="TYA28" s="77"/>
      <c r="TYB28" s="78"/>
      <c r="TYC28" s="77"/>
      <c r="TYD28" s="78"/>
      <c r="TYE28" s="77"/>
      <c r="TYF28" s="78"/>
      <c r="TYG28" s="77"/>
      <c r="TYH28" s="78"/>
      <c r="TYI28" s="77"/>
      <c r="TYJ28" s="78"/>
      <c r="TYK28" s="77"/>
      <c r="TYL28" s="78"/>
      <c r="TYM28" s="77"/>
      <c r="TYN28" s="78"/>
      <c r="TYO28" s="77"/>
      <c r="TYP28" s="78"/>
      <c r="TYQ28" s="77"/>
      <c r="TYR28" s="78"/>
      <c r="TYS28" s="77"/>
      <c r="TYT28" s="78"/>
      <c r="TYU28" s="77"/>
      <c r="TYV28" s="78"/>
      <c r="TYW28" s="77"/>
      <c r="TYX28" s="78"/>
      <c r="TYY28" s="77"/>
      <c r="TYZ28" s="78"/>
      <c r="TZA28" s="77"/>
      <c r="TZB28" s="78"/>
      <c r="TZC28" s="77"/>
      <c r="TZD28" s="78"/>
      <c r="TZE28" s="77"/>
      <c r="TZF28" s="78"/>
      <c r="TZG28" s="77"/>
      <c r="TZH28" s="78"/>
      <c r="TZI28" s="77"/>
      <c r="TZJ28" s="78"/>
      <c r="TZK28" s="77"/>
      <c r="TZL28" s="78"/>
      <c r="TZM28" s="77"/>
      <c r="TZN28" s="78"/>
      <c r="TZO28" s="77"/>
      <c r="TZP28" s="78"/>
      <c r="TZQ28" s="77"/>
      <c r="TZR28" s="78"/>
      <c r="TZS28" s="77"/>
      <c r="TZT28" s="78"/>
      <c r="TZU28" s="77"/>
      <c r="TZV28" s="78"/>
      <c r="TZW28" s="77"/>
      <c r="TZX28" s="78"/>
      <c r="TZY28" s="77"/>
      <c r="TZZ28" s="78"/>
      <c r="UAA28" s="77"/>
      <c r="UAB28" s="78"/>
      <c r="UAC28" s="77"/>
      <c r="UAD28" s="78"/>
      <c r="UAE28" s="77"/>
      <c r="UAF28" s="78"/>
      <c r="UAG28" s="77"/>
      <c r="UAH28" s="78"/>
      <c r="UAI28" s="77"/>
      <c r="UAJ28" s="78"/>
      <c r="UAK28" s="77"/>
      <c r="UAL28" s="78"/>
      <c r="UAM28" s="77"/>
      <c r="UAN28" s="78"/>
      <c r="UAO28" s="77"/>
      <c r="UAP28" s="78"/>
      <c r="UAQ28" s="77"/>
      <c r="UAR28" s="78"/>
      <c r="UAS28" s="77"/>
      <c r="UAT28" s="78"/>
      <c r="UAU28" s="77"/>
      <c r="UAV28" s="78"/>
      <c r="UAW28" s="77"/>
      <c r="UAX28" s="78"/>
      <c r="UAY28" s="77"/>
      <c r="UAZ28" s="78"/>
      <c r="UBA28" s="77"/>
      <c r="UBB28" s="78"/>
      <c r="UBC28" s="77"/>
      <c r="UBD28" s="78"/>
      <c r="UBE28" s="77"/>
      <c r="UBF28" s="78"/>
      <c r="UBG28" s="77"/>
      <c r="UBH28" s="78"/>
      <c r="UBI28" s="77"/>
      <c r="UBJ28" s="78"/>
      <c r="UBK28" s="77"/>
      <c r="UBL28" s="78"/>
      <c r="UBM28" s="77"/>
      <c r="UBN28" s="78"/>
      <c r="UBO28" s="77"/>
      <c r="UBP28" s="78"/>
      <c r="UBQ28" s="77"/>
      <c r="UBR28" s="78"/>
      <c r="UBS28" s="77"/>
      <c r="UBT28" s="78"/>
      <c r="UBU28" s="77"/>
      <c r="UBV28" s="78"/>
      <c r="UBW28" s="77"/>
      <c r="UBX28" s="78"/>
      <c r="UBY28" s="77"/>
      <c r="UBZ28" s="78"/>
      <c r="UCA28" s="77"/>
      <c r="UCB28" s="78"/>
      <c r="UCC28" s="77"/>
      <c r="UCD28" s="78"/>
      <c r="UCE28" s="77"/>
      <c r="UCF28" s="78"/>
      <c r="UCG28" s="77"/>
      <c r="UCH28" s="78"/>
      <c r="UCI28" s="77"/>
      <c r="UCJ28" s="78"/>
      <c r="UCK28" s="77"/>
      <c r="UCL28" s="78"/>
      <c r="UCM28" s="77"/>
      <c r="UCN28" s="78"/>
      <c r="UCO28" s="77"/>
      <c r="UCP28" s="78"/>
      <c r="UCQ28" s="77"/>
      <c r="UCR28" s="78"/>
      <c r="UCS28" s="77"/>
      <c r="UCT28" s="78"/>
      <c r="UCU28" s="77"/>
      <c r="UCV28" s="78"/>
      <c r="UCW28" s="77"/>
      <c r="UCX28" s="78"/>
      <c r="UCY28" s="77"/>
      <c r="UCZ28" s="78"/>
      <c r="UDA28" s="77"/>
      <c r="UDB28" s="78"/>
      <c r="UDC28" s="77"/>
      <c r="UDD28" s="78"/>
      <c r="UDE28" s="77"/>
      <c r="UDF28" s="78"/>
      <c r="UDG28" s="77"/>
      <c r="UDH28" s="78"/>
      <c r="UDI28" s="77"/>
      <c r="UDJ28" s="78"/>
      <c r="UDK28" s="77"/>
      <c r="UDL28" s="78"/>
      <c r="UDM28" s="77"/>
      <c r="UDN28" s="78"/>
      <c r="UDO28" s="77"/>
      <c r="UDP28" s="78"/>
      <c r="UDQ28" s="77"/>
      <c r="UDR28" s="78"/>
      <c r="UDS28" s="77"/>
      <c r="UDT28" s="78"/>
      <c r="UDU28" s="77"/>
      <c r="UDV28" s="78"/>
      <c r="UDW28" s="77"/>
      <c r="UDX28" s="78"/>
      <c r="UDY28" s="77"/>
      <c r="UDZ28" s="78"/>
      <c r="UEA28" s="77"/>
      <c r="UEB28" s="78"/>
      <c r="UEC28" s="77"/>
      <c r="UED28" s="78"/>
      <c r="UEE28" s="77"/>
      <c r="UEF28" s="78"/>
      <c r="UEG28" s="77"/>
      <c r="UEH28" s="78"/>
      <c r="UEI28" s="77"/>
      <c r="UEJ28" s="78"/>
      <c r="UEK28" s="77"/>
      <c r="UEL28" s="78"/>
      <c r="UEM28" s="77"/>
      <c r="UEN28" s="78"/>
      <c r="UEO28" s="77"/>
      <c r="UEP28" s="78"/>
      <c r="UEQ28" s="77"/>
      <c r="UER28" s="78"/>
      <c r="UES28" s="77"/>
      <c r="UET28" s="78"/>
      <c r="UEU28" s="77"/>
      <c r="UEV28" s="78"/>
      <c r="UEW28" s="77"/>
      <c r="UEX28" s="78"/>
      <c r="UEY28" s="77"/>
      <c r="UEZ28" s="78"/>
      <c r="UFA28" s="77"/>
      <c r="UFB28" s="78"/>
      <c r="UFC28" s="77"/>
      <c r="UFD28" s="78"/>
      <c r="UFE28" s="77"/>
      <c r="UFF28" s="78"/>
      <c r="UFG28" s="77"/>
      <c r="UFH28" s="78"/>
      <c r="UFI28" s="77"/>
      <c r="UFJ28" s="78"/>
      <c r="UFK28" s="77"/>
      <c r="UFL28" s="78"/>
      <c r="UFM28" s="77"/>
      <c r="UFN28" s="78"/>
      <c r="UFO28" s="77"/>
      <c r="UFP28" s="78"/>
      <c r="UFQ28" s="77"/>
      <c r="UFR28" s="78"/>
      <c r="UFS28" s="77"/>
      <c r="UFT28" s="78"/>
      <c r="UFU28" s="77"/>
      <c r="UFV28" s="78"/>
      <c r="UFW28" s="77"/>
      <c r="UFX28" s="78"/>
      <c r="UFY28" s="77"/>
      <c r="UFZ28" s="78"/>
      <c r="UGA28" s="77"/>
      <c r="UGB28" s="78"/>
      <c r="UGC28" s="77"/>
      <c r="UGD28" s="78"/>
      <c r="UGE28" s="77"/>
      <c r="UGF28" s="78"/>
      <c r="UGG28" s="77"/>
      <c r="UGH28" s="78"/>
      <c r="UGI28" s="77"/>
      <c r="UGJ28" s="78"/>
      <c r="UGK28" s="77"/>
      <c r="UGL28" s="78"/>
      <c r="UGM28" s="77"/>
      <c r="UGN28" s="78"/>
      <c r="UGO28" s="77"/>
      <c r="UGP28" s="78"/>
      <c r="UGQ28" s="77"/>
      <c r="UGR28" s="78"/>
      <c r="UGS28" s="77"/>
      <c r="UGT28" s="78"/>
      <c r="UGU28" s="77"/>
      <c r="UGV28" s="78"/>
      <c r="UGW28" s="77"/>
      <c r="UGX28" s="78"/>
      <c r="UGY28" s="77"/>
      <c r="UGZ28" s="78"/>
      <c r="UHA28" s="77"/>
      <c r="UHB28" s="78"/>
      <c r="UHC28" s="77"/>
      <c r="UHD28" s="78"/>
      <c r="UHE28" s="77"/>
      <c r="UHF28" s="78"/>
      <c r="UHG28" s="77"/>
      <c r="UHH28" s="78"/>
      <c r="UHI28" s="77"/>
      <c r="UHJ28" s="78"/>
      <c r="UHK28" s="77"/>
      <c r="UHL28" s="78"/>
      <c r="UHM28" s="77"/>
      <c r="UHN28" s="78"/>
      <c r="UHO28" s="77"/>
      <c r="UHP28" s="78"/>
      <c r="UHQ28" s="77"/>
      <c r="UHR28" s="78"/>
      <c r="UHS28" s="77"/>
      <c r="UHT28" s="78"/>
      <c r="UHU28" s="77"/>
      <c r="UHV28" s="78"/>
      <c r="UHW28" s="77"/>
      <c r="UHX28" s="78"/>
      <c r="UHY28" s="77"/>
      <c r="UHZ28" s="78"/>
      <c r="UIA28" s="77"/>
      <c r="UIB28" s="78"/>
      <c r="UIC28" s="77"/>
      <c r="UID28" s="78"/>
      <c r="UIE28" s="77"/>
      <c r="UIF28" s="78"/>
      <c r="UIG28" s="77"/>
      <c r="UIH28" s="78"/>
      <c r="UII28" s="77"/>
      <c r="UIJ28" s="78"/>
      <c r="UIK28" s="77"/>
      <c r="UIL28" s="78"/>
      <c r="UIM28" s="77"/>
      <c r="UIN28" s="78"/>
      <c r="UIO28" s="77"/>
      <c r="UIP28" s="78"/>
      <c r="UIQ28" s="77"/>
      <c r="UIR28" s="78"/>
      <c r="UIS28" s="77"/>
      <c r="UIT28" s="78"/>
      <c r="UIU28" s="77"/>
      <c r="UIV28" s="78"/>
      <c r="UIW28" s="77"/>
      <c r="UIX28" s="78"/>
      <c r="UIY28" s="77"/>
      <c r="UIZ28" s="78"/>
      <c r="UJA28" s="77"/>
      <c r="UJB28" s="78"/>
      <c r="UJC28" s="77"/>
      <c r="UJD28" s="78"/>
      <c r="UJE28" s="77"/>
      <c r="UJF28" s="78"/>
      <c r="UJG28" s="77"/>
      <c r="UJH28" s="78"/>
      <c r="UJI28" s="77"/>
      <c r="UJJ28" s="78"/>
      <c r="UJK28" s="77"/>
      <c r="UJL28" s="78"/>
      <c r="UJM28" s="77"/>
      <c r="UJN28" s="78"/>
      <c r="UJO28" s="77"/>
      <c r="UJP28" s="78"/>
      <c r="UJQ28" s="77"/>
      <c r="UJR28" s="78"/>
      <c r="UJS28" s="77"/>
      <c r="UJT28" s="78"/>
      <c r="UJU28" s="77"/>
      <c r="UJV28" s="78"/>
      <c r="UJW28" s="77"/>
      <c r="UJX28" s="78"/>
      <c r="UJY28" s="77"/>
      <c r="UJZ28" s="78"/>
      <c r="UKA28" s="77"/>
      <c r="UKB28" s="78"/>
      <c r="UKC28" s="77"/>
      <c r="UKD28" s="78"/>
      <c r="UKE28" s="77"/>
      <c r="UKF28" s="78"/>
      <c r="UKG28" s="77"/>
      <c r="UKH28" s="78"/>
      <c r="UKI28" s="77"/>
      <c r="UKJ28" s="78"/>
      <c r="UKK28" s="77"/>
      <c r="UKL28" s="78"/>
      <c r="UKM28" s="77"/>
      <c r="UKN28" s="78"/>
      <c r="UKO28" s="77"/>
      <c r="UKP28" s="78"/>
      <c r="UKQ28" s="77"/>
      <c r="UKR28" s="78"/>
      <c r="UKS28" s="77"/>
      <c r="UKT28" s="78"/>
      <c r="UKU28" s="77"/>
      <c r="UKV28" s="78"/>
      <c r="UKW28" s="77"/>
      <c r="UKX28" s="78"/>
      <c r="UKY28" s="77"/>
      <c r="UKZ28" s="78"/>
      <c r="ULA28" s="77"/>
      <c r="ULB28" s="78"/>
      <c r="ULC28" s="77"/>
      <c r="ULD28" s="78"/>
      <c r="ULE28" s="77"/>
      <c r="ULF28" s="78"/>
      <c r="ULG28" s="77"/>
      <c r="ULH28" s="78"/>
      <c r="ULI28" s="77"/>
      <c r="ULJ28" s="78"/>
      <c r="ULK28" s="77"/>
      <c r="ULL28" s="78"/>
      <c r="ULM28" s="77"/>
      <c r="ULN28" s="78"/>
      <c r="ULO28" s="77"/>
      <c r="ULP28" s="78"/>
      <c r="ULQ28" s="77"/>
      <c r="ULR28" s="78"/>
      <c r="ULS28" s="77"/>
      <c r="ULT28" s="78"/>
      <c r="ULU28" s="77"/>
      <c r="ULV28" s="78"/>
      <c r="ULW28" s="77"/>
      <c r="ULX28" s="78"/>
      <c r="ULY28" s="77"/>
      <c r="ULZ28" s="78"/>
      <c r="UMA28" s="77"/>
      <c r="UMB28" s="78"/>
      <c r="UMC28" s="77"/>
      <c r="UMD28" s="78"/>
      <c r="UME28" s="77"/>
      <c r="UMF28" s="78"/>
      <c r="UMG28" s="77"/>
      <c r="UMH28" s="78"/>
      <c r="UMI28" s="77"/>
      <c r="UMJ28" s="78"/>
      <c r="UMK28" s="77"/>
      <c r="UML28" s="78"/>
      <c r="UMM28" s="77"/>
      <c r="UMN28" s="78"/>
      <c r="UMO28" s="77"/>
      <c r="UMP28" s="78"/>
      <c r="UMQ28" s="77"/>
      <c r="UMR28" s="78"/>
      <c r="UMS28" s="77"/>
      <c r="UMT28" s="78"/>
      <c r="UMU28" s="77"/>
      <c r="UMV28" s="78"/>
      <c r="UMW28" s="77"/>
      <c r="UMX28" s="78"/>
      <c r="UMY28" s="77"/>
      <c r="UMZ28" s="78"/>
      <c r="UNA28" s="77"/>
      <c r="UNB28" s="78"/>
      <c r="UNC28" s="77"/>
      <c r="UND28" s="78"/>
      <c r="UNE28" s="77"/>
      <c r="UNF28" s="78"/>
      <c r="UNG28" s="77"/>
      <c r="UNH28" s="78"/>
      <c r="UNI28" s="77"/>
      <c r="UNJ28" s="78"/>
      <c r="UNK28" s="77"/>
      <c r="UNL28" s="78"/>
      <c r="UNM28" s="77"/>
      <c r="UNN28" s="78"/>
      <c r="UNO28" s="77"/>
      <c r="UNP28" s="78"/>
      <c r="UNQ28" s="77"/>
      <c r="UNR28" s="78"/>
      <c r="UNS28" s="77"/>
      <c r="UNT28" s="78"/>
      <c r="UNU28" s="77"/>
      <c r="UNV28" s="78"/>
      <c r="UNW28" s="77"/>
      <c r="UNX28" s="78"/>
      <c r="UNY28" s="77"/>
      <c r="UNZ28" s="78"/>
      <c r="UOA28" s="77"/>
      <c r="UOB28" s="78"/>
      <c r="UOC28" s="77"/>
      <c r="UOD28" s="78"/>
      <c r="UOE28" s="77"/>
      <c r="UOF28" s="78"/>
      <c r="UOG28" s="77"/>
      <c r="UOH28" s="78"/>
      <c r="UOI28" s="77"/>
      <c r="UOJ28" s="78"/>
      <c r="UOK28" s="77"/>
      <c r="UOL28" s="78"/>
      <c r="UOM28" s="77"/>
      <c r="UON28" s="78"/>
      <c r="UOO28" s="77"/>
      <c r="UOP28" s="78"/>
      <c r="UOQ28" s="77"/>
      <c r="UOR28" s="78"/>
      <c r="UOS28" s="77"/>
      <c r="UOT28" s="78"/>
      <c r="UOU28" s="77"/>
      <c r="UOV28" s="78"/>
      <c r="UOW28" s="77"/>
      <c r="UOX28" s="78"/>
      <c r="UOY28" s="77"/>
      <c r="UOZ28" s="78"/>
      <c r="UPA28" s="77"/>
      <c r="UPB28" s="78"/>
      <c r="UPC28" s="77"/>
      <c r="UPD28" s="78"/>
      <c r="UPE28" s="77"/>
      <c r="UPF28" s="78"/>
      <c r="UPG28" s="77"/>
      <c r="UPH28" s="78"/>
      <c r="UPI28" s="77"/>
      <c r="UPJ28" s="78"/>
      <c r="UPK28" s="77"/>
      <c r="UPL28" s="78"/>
      <c r="UPM28" s="77"/>
      <c r="UPN28" s="78"/>
      <c r="UPO28" s="77"/>
      <c r="UPP28" s="78"/>
      <c r="UPQ28" s="77"/>
      <c r="UPR28" s="78"/>
      <c r="UPS28" s="77"/>
      <c r="UPT28" s="78"/>
      <c r="UPU28" s="77"/>
      <c r="UPV28" s="78"/>
      <c r="UPW28" s="77"/>
      <c r="UPX28" s="78"/>
      <c r="UPY28" s="77"/>
      <c r="UPZ28" s="78"/>
      <c r="UQA28" s="77"/>
      <c r="UQB28" s="78"/>
      <c r="UQC28" s="77"/>
      <c r="UQD28" s="78"/>
      <c r="UQE28" s="77"/>
      <c r="UQF28" s="78"/>
      <c r="UQG28" s="77"/>
      <c r="UQH28" s="78"/>
      <c r="UQI28" s="77"/>
      <c r="UQJ28" s="78"/>
      <c r="UQK28" s="77"/>
      <c r="UQL28" s="78"/>
      <c r="UQM28" s="77"/>
      <c r="UQN28" s="78"/>
      <c r="UQO28" s="77"/>
      <c r="UQP28" s="78"/>
      <c r="UQQ28" s="77"/>
      <c r="UQR28" s="78"/>
      <c r="UQS28" s="77"/>
      <c r="UQT28" s="78"/>
      <c r="UQU28" s="77"/>
      <c r="UQV28" s="78"/>
      <c r="UQW28" s="77"/>
      <c r="UQX28" s="78"/>
      <c r="UQY28" s="77"/>
      <c r="UQZ28" s="78"/>
      <c r="URA28" s="77"/>
      <c r="URB28" s="78"/>
      <c r="URC28" s="77"/>
      <c r="URD28" s="78"/>
      <c r="URE28" s="77"/>
      <c r="URF28" s="78"/>
      <c r="URG28" s="77"/>
      <c r="URH28" s="78"/>
      <c r="URI28" s="77"/>
      <c r="URJ28" s="78"/>
      <c r="URK28" s="77"/>
      <c r="URL28" s="78"/>
      <c r="URM28" s="77"/>
      <c r="URN28" s="78"/>
      <c r="URO28" s="77"/>
      <c r="URP28" s="78"/>
      <c r="URQ28" s="77"/>
      <c r="URR28" s="78"/>
      <c r="URS28" s="77"/>
      <c r="URT28" s="78"/>
      <c r="URU28" s="77"/>
      <c r="URV28" s="78"/>
      <c r="URW28" s="77"/>
      <c r="URX28" s="78"/>
      <c r="URY28" s="77"/>
      <c r="URZ28" s="78"/>
      <c r="USA28" s="77"/>
      <c r="USB28" s="78"/>
      <c r="USC28" s="77"/>
      <c r="USD28" s="78"/>
      <c r="USE28" s="77"/>
      <c r="USF28" s="78"/>
      <c r="USG28" s="77"/>
      <c r="USH28" s="78"/>
      <c r="USI28" s="77"/>
      <c r="USJ28" s="78"/>
      <c r="USK28" s="77"/>
      <c r="USL28" s="78"/>
      <c r="USM28" s="77"/>
      <c r="USN28" s="78"/>
      <c r="USO28" s="77"/>
      <c r="USP28" s="78"/>
      <c r="USQ28" s="77"/>
      <c r="USR28" s="78"/>
      <c r="USS28" s="77"/>
      <c r="UST28" s="78"/>
      <c r="USU28" s="77"/>
      <c r="USV28" s="78"/>
      <c r="USW28" s="77"/>
      <c r="USX28" s="78"/>
      <c r="USY28" s="77"/>
      <c r="USZ28" s="78"/>
      <c r="UTA28" s="77"/>
      <c r="UTB28" s="78"/>
      <c r="UTC28" s="77"/>
      <c r="UTD28" s="78"/>
      <c r="UTE28" s="77"/>
      <c r="UTF28" s="78"/>
      <c r="UTG28" s="77"/>
      <c r="UTH28" s="78"/>
      <c r="UTI28" s="77"/>
      <c r="UTJ28" s="78"/>
      <c r="UTK28" s="77"/>
      <c r="UTL28" s="78"/>
      <c r="UTM28" s="77"/>
      <c r="UTN28" s="78"/>
      <c r="UTO28" s="77"/>
      <c r="UTP28" s="78"/>
      <c r="UTQ28" s="77"/>
      <c r="UTR28" s="78"/>
      <c r="UTS28" s="77"/>
      <c r="UTT28" s="78"/>
      <c r="UTU28" s="77"/>
      <c r="UTV28" s="78"/>
      <c r="UTW28" s="77"/>
      <c r="UTX28" s="78"/>
      <c r="UTY28" s="77"/>
      <c r="UTZ28" s="78"/>
      <c r="UUA28" s="77"/>
      <c r="UUB28" s="78"/>
      <c r="UUC28" s="77"/>
      <c r="UUD28" s="78"/>
      <c r="UUE28" s="77"/>
      <c r="UUF28" s="78"/>
      <c r="UUG28" s="77"/>
      <c r="UUH28" s="78"/>
      <c r="UUI28" s="77"/>
      <c r="UUJ28" s="78"/>
      <c r="UUK28" s="77"/>
      <c r="UUL28" s="78"/>
      <c r="UUM28" s="77"/>
      <c r="UUN28" s="78"/>
      <c r="UUO28" s="77"/>
      <c r="UUP28" s="78"/>
      <c r="UUQ28" s="77"/>
      <c r="UUR28" s="78"/>
      <c r="UUS28" s="77"/>
      <c r="UUT28" s="78"/>
      <c r="UUU28" s="77"/>
      <c r="UUV28" s="78"/>
      <c r="UUW28" s="77"/>
      <c r="UUX28" s="78"/>
      <c r="UUY28" s="77"/>
      <c r="UUZ28" s="78"/>
      <c r="UVA28" s="77"/>
      <c r="UVB28" s="78"/>
      <c r="UVC28" s="77"/>
      <c r="UVD28" s="78"/>
      <c r="UVE28" s="77"/>
      <c r="UVF28" s="78"/>
      <c r="UVG28" s="77"/>
      <c r="UVH28" s="78"/>
      <c r="UVI28" s="77"/>
      <c r="UVJ28" s="78"/>
      <c r="UVK28" s="77"/>
      <c r="UVL28" s="78"/>
      <c r="UVM28" s="77"/>
      <c r="UVN28" s="78"/>
      <c r="UVO28" s="77"/>
      <c r="UVP28" s="78"/>
      <c r="UVQ28" s="77"/>
      <c r="UVR28" s="78"/>
      <c r="UVS28" s="77"/>
      <c r="UVT28" s="78"/>
      <c r="UVU28" s="77"/>
      <c r="UVV28" s="78"/>
      <c r="UVW28" s="77"/>
      <c r="UVX28" s="78"/>
      <c r="UVY28" s="77"/>
      <c r="UVZ28" s="78"/>
      <c r="UWA28" s="77"/>
      <c r="UWB28" s="78"/>
      <c r="UWC28" s="77"/>
      <c r="UWD28" s="78"/>
      <c r="UWE28" s="77"/>
      <c r="UWF28" s="78"/>
      <c r="UWG28" s="77"/>
      <c r="UWH28" s="78"/>
      <c r="UWI28" s="77"/>
      <c r="UWJ28" s="78"/>
      <c r="UWK28" s="77"/>
      <c r="UWL28" s="78"/>
      <c r="UWM28" s="77"/>
      <c r="UWN28" s="78"/>
      <c r="UWO28" s="77"/>
      <c r="UWP28" s="78"/>
      <c r="UWQ28" s="77"/>
      <c r="UWR28" s="78"/>
      <c r="UWS28" s="77"/>
      <c r="UWT28" s="78"/>
      <c r="UWU28" s="77"/>
      <c r="UWV28" s="78"/>
      <c r="UWW28" s="77"/>
      <c r="UWX28" s="78"/>
      <c r="UWY28" s="77"/>
      <c r="UWZ28" s="78"/>
      <c r="UXA28" s="77"/>
      <c r="UXB28" s="78"/>
      <c r="UXC28" s="77"/>
      <c r="UXD28" s="78"/>
      <c r="UXE28" s="77"/>
      <c r="UXF28" s="78"/>
      <c r="UXG28" s="77"/>
      <c r="UXH28" s="78"/>
      <c r="UXI28" s="77"/>
      <c r="UXJ28" s="78"/>
      <c r="UXK28" s="77"/>
      <c r="UXL28" s="78"/>
      <c r="UXM28" s="77"/>
      <c r="UXN28" s="78"/>
      <c r="UXO28" s="77"/>
      <c r="UXP28" s="78"/>
      <c r="UXQ28" s="77"/>
      <c r="UXR28" s="78"/>
      <c r="UXS28" s="77"/>
      <c r="UXT28" s="78"/>
      <c r="UXU28" s="77"/>
      <c r="UXV28" s="78"/>
      <c r="UXW28" s="77"/>
      <c r="UXX28" s="78"/>
      <c r="UXY28" s="77"/>
      <c r="UXZ28" s="78"/>
      <c r="UYA28" s="77"/>
      <c r="UYB28" s="78"/>
      <c r="UYC28" s="77"/>
      <c r="UYD28" s="78"/>
      <c r="UYE28" s="77"/>
      <c r="UYF28" s="78"/>
      <c r="UYG28" s="77"/>
      <c r="UYH28" s="78"/>
      <c r="UYI28" s="77"/>
      <c r="UYJ28" s="78"/>
      <c r="UYK28" s="77"/>
      <c r="UYL28" s="78"/>
      <c r="UYM28" s="77"/>
      <c r="UYN28" s="78"/>
      <c r="UYO28" s="77"/>
      <c r="UYP28" s="78"/>
      <c r="UYQ28" s="77"/>
      <c r="UYR28" s="78"/>
      <c r="UYS28" s="77"/>
      <c r="UYT28" s="78"/>
      <c r="UYU28" s="77"/>
      <c r="UYV28" s="78"/>
      <c r="UYW28" s="77"/>
      <c r="UYX28" s="78"/>
      <c r="UYY28" s="77"/>
      <c r="UYZ28" s="78"/>
      <c r="UZA28" s="77"/>
      <c r="UZB28" s="78"/>
      <c r="UZC28" s="77"/>
      <c r="UZD28" s="78"/>
      <c r="UZE28" s="77"/>
      <c r="UZF28" s="78"/>
      <c r="UZG28" s="77"/>
      <c r="UZH28" s="78"/>
      <c r="UZI28" s="77"/>
      <c r="UZJ28" s="78"/>
      <c r="UZK28" s="77"/>
      <c r="UZL28" s="78"/>
      <c r="UZM28" s="77"/>
      <c r="UZN28" s="78"/>
      <c r="UZO28" s="77"/>
      <c r="UZP28" s="78"/>
      <c r="UZQ28" s="77"/>
      <c r="UZR28" s="78"/>
      <c r="UZS28" s="77"/>
      <c r="UZT28" s="78"/>
      <c r="UZU28" s="77"/>
      <c r="UZV28" s="78"/>
      <c r="UZW28" s="77"/>
      <c r="UZX28" s="78"/>
      <c r="UZY28" s="77"/>
      <c r="UZZ28" s="78"/>
      <c r="VAA28" s="77"/>
      <c r="VAB28" s="78"/>
      <c r="VAC28" s="77"/>
      <c r="VAD28" s="78"/>
      <c r="VAE28" s="77"/>
      <c r="VAF28" s="78"/>
      <c r="VAG28" s="77"/>
      <c r="VAH28" s="78"/>
      <c r="VAI28" s="77"/>
      <c r="VAJ28" s="78"/>
      <c r="VAK28" s="77"/>
      <c r="VAL28" s="78"/>
      <c r="VAM28" s="77"/>
      <c r="VAN28" s="78"/>
      <c r="VAO28" s="77"/>
      <c r="VAP28" s="78"/>
      <c r="VAQ28" s="77"/>
      <c r="VAR28" s="78"/>
      <c r="VAS28" s="77"/>
      <c r="VAT28" s="78"/>
      <c r="VAU28" s="77"/>
      <c r="VAV28" s="78"/>
      <c r="VAW28" s="77"/>
      <c r="VAX28" s="78"/>
      <c r="VAY28" s="77"/>
      <c r="VAZ28" s="78"/>
      <c r="VBA28" s="77"/>
      <c r="VBB28" s="78"/>
      <c r="VBC28" s="77"/>
      <c r="VBD28" s="78"/>
      <c r="VBE28" s="77"/>
      <c r="VBF28" s="78"/>
      <c r="VBG28" s="77"/>
      <c r="VBH28" s="78"/>
      <c r="VBI28" s="77"/>
      <c r="VBJ28" s="78"/>
      <c r="VBK28" s="77"/>
      <c r="VBL28" s="78"/>
      <c r="VBM28" s="77"/>
      <c r="VBN28" s="78"/>
      <c r="VBO28" s="77"/>
      <c r="VBP28" s="78"/>
      <c r="VBQ28" s="77"/>
      <c r="VBR28" s="78"/>
      <c r="VBS28" s="77"/>
      <c r="VBT28" s="78"/>
      <c r="VBU28" s="77"/>
      <c r="VBV28" s="78"/>
      <c r="VBW28" s="77"/>
      <c r="VBX28" s="78"/>
      <c r="VBY28" s="77"/>
      <c r="VBZ28" s="78"/>
      <c r="VCA28" s="77"/>
      <c r="VCB28" s="78"/>
      <c r="VCC28" s="77"/>
      <c r="VCD28" s="78"/>
      <c r="VCE28" s="77"/>
      <c r="VCF28" s="78"/>
      <c r="VCG28" s="77"/>
      <c r="VCH28" s="78"/>
      <c r="VCI28" s="77"/>
      <c r="VCJ28" s="78"/>
      <c r="VCK28" s="77"/>
      <c r="VCL28" s="78"/>
      <c r="VCM28" s="77"/>
      <c r="VCN28" s="78"/>
      <c r="VCO28" s="77"/>
      <c r="VCP28" s="78"/>
      <c r="VCQ28" s="77"/>
      <c r="VCR28" s="78"/>
      <c r="VCS28" s="77"/>
      <c r="VCT28" s="78"/>
      <c r="VCU28" s="77"/>
      <c r="VCV28" s="78"/>
      <c r="VCW28" s="77"/>
      <c r="VCX28" s="78"/>
      <c r="VCY28" s="77"/>
      <c r="VCZ28" s="78"/>
      <c r="VDA28" s="77"/>
      <c r="VDB28" s="78"/>
      <c r="VDC28" s="77"/>
      <c r="VDD28" s="78"/>
      <c r="VDE28" s="77"/>
      <c r="VDF28" s="78"/>
      <c r="VDG28" s="77"/>
      <c r="VDH28" s="78"/>
      <c r="VDI28" s="77"/>
      <c r="VDJ28" s="78"/>
      <c r="VDK28" s="77"/>
      <c r="VDL28" s="78"/>
      <c r="VDM28" s="77"/>
      <c r="VDN28" s="78"/>
      <c r="VDO28" s="77"/>
      <c r="VDP28" s="78"/>
      <c r="VDQ28" s="77"/>
      <c r="VDR28" s="78"/>
      <c r="VDS28" s="77"/>
      <c r="VDT28" s="78"/>
      <c r="VDU28" s="77"/>
      <c r="VDV28" s="78"/>
      <c r="VDW28" s="77"/>
      <c r="VDX28" s="78"/>
      <c r="VDY28" s="77"/>
      <c r="VDZ28" s="78"/>
      <c r="VEA28" s="77"/>
      <c r="VEB28" s="78"/>
      <c r="VEC28" s="77"/>
      <c r="VED28" s="78"/>
      <c r="VEE28" s="77"/>
      <c r="VEF28" s="78"/>
      <c r="VEG28" s="77"/>
      <c r="VEH28" s="78"/>
      <c r="VEI28" s="77"/>
      <c r="VEJ28" s="78"/>
      <c r="VEK28" s="77"/>
      <c r="VEL28" s="78"/>
      <c r="VEM28" s="77"/>
      <c r="VEN28" s="78"/>
      <c r="VEO28" s="77"/>
      <c r="VEP28" s="78"/>
      <c r="VEQ28" s="77"/>
      <c r="VER28" s="78"/>
      <c r="VES28" s="77"/>
      <c r="VET28" s="78"/>
      <c r="VEU28" s="77"/>
      <c r="VEV28" s="78"/>
      <c r="VEW28" s="77"/>
      <c r="VEX28" s="78"/>
      <c r="VEY28" s="77"/>
      <c r="VEZ28" s="78"/>
      <c r="VFA28" s="77"/>
      <c r="VFB28" s="78"/>
      <c r="VFC28" s="77"/>
      <c r="VFD28" s="78"/>
      <c r="VFE28" s="77"/>
      <c r="VFF28" s="78"/>
      <c r="VFG28" s="77"/>
      <c r="VFH28" s="78"/>
      <c r="VFI28" s="77"/>
      <c r="VFJ28" s="78"/>
      <c r="VFK28" s="77"/>
      <c r="VFL28" s="78"/>
      <c r="VFM28" s="77"/>
      <c r="VFN28" s="78"/>
      <c r="VFO28" s="77"/>
      <c r="VFP28" s="78"/>
      <c r="VFQ28" s="77"/>
      <c r="VFR28" s="78"/>
      <c r="VFS28" s="77"/>
      <c r="VFT28" s="78"/>
      <c r="VFU28" s="77"/>
      <c r="VFV28" s="78"/>
      <c r="VFW28" s="77"/>
      <c r="VFX28" s="78"/>
      <c r="VFY28" s="77"/>
      <c r="VFZ28" s="78"/>
      <c r="VGA28" s="77"/>
      <c r="VGB28" s="78"/>
      <c r="VGC28" s="77"/>
      <c r="VGD28" s="78"/>
      <c r="VGE28" s="77"/>
      <c r="VGF28" s="78"/>
      <c r="VGG28" s="77"/>
      <c r="VGH28" s="78"/>
      <c r="VGI28" s="77"/>
      <c r="VGJ28" s="78"/>
      <c r="VGK28" s="77"/>
      <c r="VGL28" s="78"/>
      <c r="VGM28" s="77"/>
      <c r="VGN28" s="78"/>
      <c r="VGO28" s="77"/>
      <c r="VGP28" s="78"/>
      <c r="VGQ28" s="77"/>
      <c r="VGR28" s="78"/>
      <c r="VGS28" s="77"/>
      <c r="VGT28" s="78"/>
      <c r="VGU28" s="77"/>
      <c r="VGV28" s="78"/>
      <c r="VGW28" s="77"/>
      <c r="VGX28" s="78"/>
      <c r="VGY28" s="77"/>
      <c r="VGZ28" s="78"/>
      <c r="VHA28" s="77"/>
      <c r="VHB28" s="78"/>
      <c r="VHC28" s="77"/>
      <c r="VHD28" s="78"/>
      <c r="VHE28" s="77"/>
      <c r="VHF28" s="78"/>
      <c r="VHG28" s="77"/>
      <c r="VHH28" s="78"/>
      <c r="VHI28" s="77"/>
      <c r="VHJ28" s="78"/>
      <c r="VHK28" s="77"/>
      <c r="VHL28" s="78"/>
      <c r="VHM28" s="77"/>
      <c r="VHN28" s="78"/>
      <c r="VHO28" s="77"/>
      <c r="VHP28" s="78"/>
      <c r="VHQ28" s="77"/>
      <c r="VHR28" s="78"/>
      <c r="VHS28" s="77"/>
      <c r="VHT28" s="78"/>
      <c r="VHU28" s="77"/>
      <c r="VHV28" s="78"/>
      <c r="VHW28" s="77"/>
      <c r="VHX28" s="78"/>
      <c r="VHY28" s="77"/>
      <c r="VHZ28" s="78"/>
      <c r="VIA28" s="77"/>
      <c r="VIB28" s="78"/>
      <c r="VIC28" s="77"/>
      <c r="VID28" s="78"/>
      <c r="VIE28" s="77"/>
      <c r="VIF28" s="78"/>
      <c r="VIG28" s="77"/>
      <c r="VIH28" s="78"/>
      <c r="VII28" s="77"/>
      <c r="VIJ28" s="78"/>
      <c r="VIK28" s="77"/>
      <c r="VIL28" s="78"/>
      <c r="VIM28" s="77"/>
      <c r="VIN28" s="78"/>
      <c r="VIO28" s="77"/>
      <c r="VIP28" s="78"/>
      <c r="VIQ28" s="77"/>
      <c r="VIR28" s="78"/>
      <c r="VIS28" s="77"/>
      <c r="VIT28" s="78"/>
      <c r="VIU28" s="77"/>
      <c r="VIV28" s="78"/>
      <c r="VIW28" s="77"/>
      <c r="VIX28" s="78"/>
      <c r="VIY28" s="77"/>
      <c r="VIZ28" s="78"/>
      <c r="VJA28" s="77"/>
      <c r="VJB28" s="78"/>
      <c r="VJC28" s="77"/>
      <c r="VJD28" s="78"/>
      <c r="VJE28" s="77"/>
      <c r="VJF28" s="78"/>
      <c r="VJG28" s="77"/>
      <c r="VJH28" s="78"/>
      <c r="VJI28" s="77"/>
      <c r="VJJ28" s="78"/>
      <c r="VJK28" s="77"/>
      <c r="VJL28" s="78"/>
      <c r="VJM28" s="77"/>
      <c r="VJN28" s="78"/>
      <c r="VJO28" s="77"/>
      <c r="VJP28" s="78"/>
      <c r="VJQ28" s="77"/>
      <c r="VJR28" s="78"/>
      <c r="VJS28" s="77"/>
      <c r="VJT28" s="78"/>
      <c r="VJU28" s="77"/>
      <c r="VJV28" s="78"/>
      <c r="VJW28" s="77"/>
      <c r="VJX28" s="78"/>
      <c r="VJY28" s="77"/>
      <c r="VJZ28" s="78"/>
      <c r="VKA28" s="77"/>
      <c r="VKB28" s="78"/>
      <c r="VKC28" s="77"/>
      <c r="VKD28" s="78"/>
      <c r="VKE28" s="77"/>
      <c r="VKF28" s="78"/>
      <c r="VKG28" s="77"/>
      <c r="VKH28" s="78"/>
      <c r="VKI28" s="77"/>
      <c r="VKJ28" s="78"/>
      <c r="VKK28" s="77"/>
      <c r="VKL28" s="78"/>
      <c r="VKM28" s="77"/>
      <c r="VKN28" s="78"/>
      <c r="VKO28" s="77"/>
      <c r="VKP28" s="78"/>
      <c r="VKQ28" s="77"/>
      <c r="VKR28" s="78"/>
      <c r="VKS28" s="77"/>
      <c r="VKT28" s="78"/>
      <c r="VKU28" s="77"/>
      <c r="VKV28" s="78"/>
      <c r="VKW28" s="77"/>
      <c r="VKX28" s="78"/>
      <c r="VKY28" s="77"/>
      <c r="VKZ28" s="78"/>
      <c r="VLA28" s="77"/>
      <c r="VLB28" s="78"/>
      <c r="VLC28" s="77"/>
      <c r="VLD28" s="78"/>
      <c r="VLE28" s="77"/>
      <c r="VLF28" s="78"/>
      <c r="VLG28" s="77"/>
      <c r="VLH28" s="78"/>
      <c r="VLI28" s="77"/>
      <c r="VLJ28" s="78"/>
      <c r="VLK28" s="77"/>
      <c r="VLL28" s="78"/>
      <c r="VLM28" s="77"/>
      <c r="VLN28" s="78"/>
      <c r="VLO28" s="77"/>
      <c r="VLP28" s="78"/>
      <c r="VLQ28" s="77"/>
      <c r="VLR28" s="78"/>
      <c r="VLS28" s="77"/>
      <c r="VLT28" s="78"/>
      <c r="VLU28" s="77"/>
      <c r="VLV28" s="78"/>
      <c r="VLW28" s="77"/>
      <c r="VLX28" s="78"/>
      <c r="VLY28" s="77"/>
      <c r="VLZ28" s="78"/>
      <c r="VMA28" s="77"/>
      <c r="VMB28" s="78"/>
      <c r="VMC28" s="77"/>
      <c r="VMD28" s="78"/>
      <c r="VME28" s="77"/>
      <c r="VMF28" s="78"/>
      <c r="VMG28" s="77"/>
      <c r="VMH28" s="78"/>
      <c r="VMI28" s="77"/>
      <c r="VMJ28" s="78"/>
      <c r="VMK28" s="77"/>
      <c r="VML28" s="78"/>
      <c r="VMM28" s="77"/>
      <c r="VMN28" s="78"/>
      <c r="VMO28" s="77"/>
      <c r="VMP28" s="78"/>
      <c r="VMQ28" s="77"/>
      <c r="VMR28" s="78"/>
      <c r="VMS28" s="77"/>
      <c r="VMT28" s="78"/>
      <c r="VMU28" s="77"/>
      <c r="VMV28" s="78"/>
      <c r="VMW28" s="77"/>
      <c r="VMX28" s="78"/>
      <c r="VMY28" s="77"/>
      <c r="VMZ28" s="78"/>
      <c r="VNA28" s="77"/>
      <c r="VNB28" s="78"/>
      <c r="VNC28" s="77"/>
      <c r="VND28" s="78"/>
      <c r="VNE28" s="77"/>
      <c r="VNF28" s="78"/>
      <c r="VNG28" s="77"/>
      <c r="VNH28" s="78"/>
      <c r="VNI28" s="77"/>
      <c r="VNJ28" s="78"/>
      <c r="VNK28" s="77"/>
      <c r="VNL28" s="78"/>
      <c r="VNM28" s="77"/>
      <c r="VNN28" s="78"/>
      <c r="VNO28" s="77"/>
      <c r="VNP28" s="78"/>
      <c r="VNQ28" s="77"/>
      <c r="VNR28" s="78"/>
      <c r="VNS28" s="77"/>
      <c r="VNT28" s="78"/>
      <c r="VNU28" s="77"/>
      <c r="VNV28" s="78"/>
      <c r="VNW28" s="77"/>
      <c r="VNX28" s="78"/>
      <c r="VNY28" s="77"/>
      <c r="VNZ28" s="78"/>
      <c r="VOA28" s="77"/>
      <c r="VOB28" s="78"/>
      <c r="VOC28" s="77"/>
      <c r="VOD28" s="78"/>
      <c r="VOE28" s="77"/>
      <c r="VOF28" s="78"/>
      <c r="VOG28" s="77"/>
      <c r="VOH28" s="78"/>
      <c r="VOI28" s="77"/>
      <c r="VOJ28" s="78"/>
      <c r="VOK28" s="77"/>
      <c r="VOL28" s="78"/>
      <c r="VOM28" s="77"/>
      <c r="VON28" s="78"/>
      <c r="VOO28" s="77"/>
      <c r="VOP28" s="78"/>
      <c r="VOQ28" s="77"/>
      <c r="VOR28" s="78"/>
      <c r="VOS28" s="77"/>
      <c r="VOT28" s="78"/>
      <c r="VOU28" s="77"/>
      <c r="VOV28" s="78"/>
      <c r="VOW28" s="77"/>
      <c r="VOX28" s="78"/>
      <c r="VOY28" s="77"/>
      <c r="VOZ28" s="78"/>
      <c r="VPA28" s="77"/>
      <c r="VPB28" s="78"/>
      <c r="VPC28" s="77"/>
      <c r="VPD28" s="78"/>
      <c r="VPE28" s="77"/>
      <c r="VPF28" s="78"/>
      <c r="VPG28" s="77"/>
      <c r="VPH28" s="78"/>
      <c r="VPI28" s="77"/>
      <c r="VPJ28" s="78"/>
      <c r="VPK28" s="77"/>
      <c r="VPL28" s="78"/>
      <c r="VPM28" s="77"/>
      <c r="VPN28" s="78"/>
      <c r="VPO28" s="77"/>
      <c r="VPP28" s="78"/>
      <c r="VPQ28" s="77"/>
      <c r="VPR28" s="78"/>
      <c r="VPS28" s="77"/>
      <c r="VPT28" s="78"/>
      <c r="VPU28" s="77"/>
      <c r="VPV28" s="78"/>
      <c r="VPW28" s="77"/>
      <c r="VPX28" s="78"/>
      <c r="VPY28" s="77"/>
      <c r="VPZ28" s="78"/>
      <c r="VQA28" s="77"/>
      <c r="VQB28" s="78"/>
      <c r="VQC28" s="77"/>
      <c r="VQD28" s="78"/>
      <c r="VQE28" s="77"/>
      <c r="VQF28" s="78"/>
      <c r="VQG28" s="77"/>
      <c r="VQH28" s="78"/>
      <c r="VQI28" s="77"/>
      <c r="VQJ28" s="78"/>
      <c r="VQK28" s="77"/>
      <c r="VQL28" s="78"/>
      <c r="VQM28" s="77"/>
      <c r="VQN28" s="78"/>
      <c r="VQO28" s="77"/>
      <c r="VQP28" s="78"/>
      <c r="VQQ28" s="77"/>
      <c r="VQR28" s="78"/>
      <c r="VQS28" s="77"/>
      <c r="VQT28" s="78"/>
      <c r="VQU28" s="77"/>
      <c r="VQV28" s="78"/>
      <c r="VQW28" s="77"/>
      <c r="VQX28" s="78"/>
      <c r="VQY28" s="77"/>
      <c r="VQZ28" s="78"/>
      <c r="VRA28" s="77"/>
      <c r="VRB28" s="78"/>
      <c r="VRC28" s="77"/>
      <c r="VRD28" s="78"/>
      <c r="VRE28" s="77"/>
      <c r="VRF28" s="78"/>
      <c r="VRG28" s="77"/>
      <c r="VRH28" s="78"/>
      <c r="VRI28" s="77"/>
      <c r="VRJ28" s="78"/>
      <c r="VRK28" s="77"/>
      <c r="VRL28" s="78"/>
      <c r="VRM28" s="77"/>
      <c r="VRN28" s="78"/>
      <c r="VRO28" s="77"/>
      <c r="VRP28" s="78"/>
      <c r="VRQ28" s="77"/>
      <c r="VRR28" s="78"/>
      <c r="VRS28" s="77"/>
      <c r="VRT28" s="78"/>
      <c r="VRU28" s="77"/>
      <c r="VRV28" s="78"/>
      <c r="VRW28" s="77"/>
      <c r="VRX28" s="78"/>
      <c r="VRY28" s="77"/>
      <c r="VRZ28" s="78"/>
      <c r="VSA28" s="77"/>
      <c r="VSB28" s="78"/>
      <c r="VSC28" s="77"/>
      <c r="VSD28" s="78"/>
      <c r="VSE28" s="77"/>
      <c r="VSF28" s="78"/>
      <c r="VSG28" s="77"/>
      <c r="VSH28" s="78"/>
      <c r="VSI28" s="77"/>
      <c r="VSJ28" s="78"/>
      <c r="VSK28" s="77"/>
      <c r="VSL28" s="78"/>
      <c r="VSM28" s="77"/>
      <c r="VSN28" s="78"/>
      <c r="VSO28" s="77"/>
      <c r="VSP28" s="78"/>
      <c r="VSQ28" s="77"/>
      <c r="VSR28" s="78"/>
      <c r="VSS28" s="77"/>
      <c r="VST28" s="78"/>
      <c r="VSU28" s="77"/>
      <c r="VSV28" s="78"/>
      <c r="VSW28" s="77"/>
      <c r="VSX28" s="78"/>
      <c r="VSY28" s="77"/>
      <c r="VSZ28" s="78"/>
      <c r="VTA28" s="77"/>
      <c r="VTB28" s="78"/>
      <c r="VTC28" s="77"/>
      <c r="VTD28" s="78"/>
      <c r="VTE28" s="77"/>
      <c r="VTF28" s="78"/>
      <c r="VTG28" s="77"/>
      <c r="VTH28" s="78"/>
      <c r="VTI28" s="77"/>
      <c r="VTJ28" s="78"/>
      <c r="VTK28" s="77"/>
      <c r="VTL28" s="78"/>
      <c r="VTM28" s="77"/>
      <c r="VTN28" s="78"/>
      <c r="VTO28" s="77"/>
      <c r="VTP28" s="78"/>
      <c r="VTQ28" s="77"/>
      <c r="VTR28" s="78"/>
      <c r="VTS28" s="77"/>
      <c r="VTT28" s="78"/>
      <c r="VTU28" s="77"/>
      <c r="VTV28" s="78"/>
      <c r="VTW28" s="77"/>
      <c r="VTX28" s="78"/>
      <c r="VTY28" s="77"/>
      <c r="VTZ28" s="78"/>
      <c r="VUA28" s="77"/>
      <c r="VUB28" s="78"/>
      <c r="VUC28" s="77"/>
      <c r="VUD28" s="78"/>
      <c r="VUE28" s="77"/>
      <c r="VUF28" s="78"/>
      <c r="VUG28" s="77"/>
      <c r="VUH28" s="78"/>
      <c r="VUI28" s="77"/>
      <c r="VUJ28" s="78"/>
      <c r="VUK28" s="77"/>
      <c r="VUL28" s="78"/>
      <c r="VUM28" s="77"/>
      <c r="VUN28" s="78"/>
      <c r="VUO28" s="77"/>
      <c r="VUP28" s="78"/>
      <c r="VUQ28" s="77"/>
      <c r="VUR28" s="78"/>
      <c r="VUS28" s="77"/>
      <c r="VUT28" s="78"/>
      <c r="VUU28" s="77"/>
      <c r="VUV28" s="78"/>
      <c r="VUW28" s="77"/>
      <c r="VUX28" s="78"/>
      <c r="VUY28" s="77"/>
      <c r="VUZ28" s="78"/>
      <c r="VVA28" s="77"/>
      <c r="VVB28" s="78"/>
      <c r="VVC28" s="77"/>
      <c r="VVD28" s="78"/>
      <c r="VVE28" s="77"/>
      <c r="VVF28" s="78"/>
      <c r="VVG28" s="77"/>
      <c r="VVH28" s="78"/>
      <c r="VVI28" s="77"/>
      <c r="VVJ28" s="78"/>
      <c r="VVK28" s="77"/>
      <c r="VVL28" s="78"/>
      <c r="VVM28" s="77"/>
      <c r="VVN28" s="78"/>
      <c r="VVO28" s="77"/>
      <c r="VVP28" s="78"/>
      <c r="VVQ28" s="77"/>
      <c r="VVR28" s="78"/>
      <c r="VVS28" s="77"/>
      <c r="VVT28" s="78"/>
      <c r="VVU28" s="77"/>
      <c r="VVV28" s="78"/>
      <c r="VVW28" s="77"/>
      <c r="VVX28" s="78"/>
      <c r="VVY28" s="77"/>
      <c r="VVZ28" s="78"/>
      <c r="VWA28" s="77"/>
      <c r="VWB28" s="78"/>
      <c r="VWC28" s="77"/>
      <c r="VWD28" s="78"/>
      <c r="VWE28" s="77"/>
      <c r="VWF28" s="78"/>
      <c r="VWG28" s="77"/>
      <c r="VWH28" s="78"/>
      <c r="VWI28" s="77"/>
      <c r="VWJ28" s="78"/>
      <c r="VWK28" s="77"/>
      <c r="VWL28" s="78"/>
      <c r="VWM28" s="77"/>
      <c r="VWN28" s="78"/>
      <c r="VWO28" s="77"/>
      <c r="VWP28" s="78"/>
      <c r="VWQ28" s="77"/>
      <c r="VWR28" s="78"/>
      <c r="VWS28" s="77"/>
      <c r="VWT28" s="78"/>
      <c r="VWU28" s="77"/>
      <c r="VWV28" s="78"/>
      <c r="VWW28" s="77"/>
      <c r="VWX28" s="78"/>
      <c r="VWY28" s="77"/>
      <c r="VWZ28" s="78"/>
      <c r="VXA28" s="77"/>
      <c r="VXB28" s="78"/>
      <c r="VXC28" s="77"/>
      <c r="VXD28" s="78"/>
      <c r="VXE28" s="77"/>
      <c r="VXF28" s="78"/>
      <c r="VXG28" s="77"/>
      <c r="VXH28" s="78"/>
      <c r="VXI28" s="77"/>
      <c r="VXJ28" s="78"/>
      <c r="VXK28" s="77"/>
      <c r="VXL28" s="78"/>
      <c r="VXM28" s="77"/>
      <c r="VXN28" s="78"/>
      <c r="VXO28" s="77"/>
      <c r="VXP28" s="78"/>
      <c r="VXQ28" s="77"/>
      <c r="VXR28" s="78"/>
      <c r="VXS28" s="77"/>
      <c r="VXT28" s="78"/>
      <c r="VXU28" s="77"/>
      <c r="VXV28" s="78"/>
      <c r="VXW28" s="77"/>
      <c r="VXX28" s="78"/>
      <c r="VXY28" s="77"/>
      <c r="VXZ28" s="78"/>
      <c r="VYA28" s="77"/>
      <c r="VYB28" s="78"/>
      <c r="VYC28" s="77"/>
      <c r="VYD28" s="78"/>
      <c r="VYE28" s="77"/>
      <c r="VYF28" s="78"/>
      <c r="VYG28" s="77"/>
      <c r="VYH28" s="78"/>
      <c r="VYI28" s="77"/>
      <c r="VYJ28" s="78"/>
      <c r="VYK28" s="77"/>
      <c r="VYL28" s="78"/>
      <c r="VYM28" s="77"/>
      <c r="VYN28" s="78"/>
      <c r="VYO28" s="77"/>
      <c r="VYP28" s="78"/>
      <c r="VYQ28" s="77"/>
      <c r="VYR28" s="78"/>
      <c r="VYS28" s="77"/>
      <c r="VYT28" s="78"/>
      <c r="VYU28" s="77"/>
      <c r="VYV28" s="78"/>
      <c r="VYW28" s="77"/>
      <c r="VYX28" s="78"/>
      <c r="VYY28" s="77"/>
      <c r="VYZ28" s="78"/>
      <c r="VZA28" s="77"/>
      <c r="VZB28" s="78"/>
      <c r="VZC28" s="77"/>
      <c r="VZD28" s="78"/>
      <c r="VZE28" s="77"/>
      <c r="VZF28" s="78"/>
      <c r="VZG28" s="77"/>
      <c r="VZH28" s="78"/>
      <c r="VZI28" s="77"/>
      <c r="VZJ28" s="78"/>
      <c r="VZK28" s="77"/>
      <c r="VZL28" s="78"/>
      <c r="VZM28" s="77"/>
      <c r="VZN28" s="78"/>
      <c r="VZO28" s="77"/>
      <c r="VZP28" s="78"/>
      <c r="VZQ28" s="77"/>
      <c r="VZR28" s="78"/>
      <c r="VZS28" s="77"/>
      <c r="VZT28" s="78"/>
      <c r="VZU28" s="77"/>
      <c r="VZV28" s="78"/>
      <c r="VZW28" s="77"/>
      <c r="VZX28" s="78"/>
      <c r="VZY28" s="77"/>
      <c r="VZZ28" s="78"/>
      <c r="WAA28" s="77"/>
      <c r="WAB28" s="78"/>
      <c r="WAC28" s="77"/>
      <c r="WAD28" s="78"/>
      <c r="WAE28" s="77"/>
      <c r="WAF28" s="78"/>
      <c r="WAG28" s="77"/>
      <c r="WAH28" s="78"/>
      <c r="WAI28" s="77"/>
      <c r="WAJ28" s="78"/>
      <c r="WAK28" s="77"/>
      <c r="WAL28" s="78"/>
      <c r="WAM28" s="77"/>
      <c r="WAN28" s="78"/>
      <c r="WAO28" s="77"/>
      <c r="WAP28" s="78"/>
      <c r="WAQ28" s="77"/>
      <c r="WAR28" s="78"/>
      <c r="WAS28" s="77"/>
      <c r="WAT28" s="78"/>
      <c r="WAU28" s="77"/>
      <c r="WAV28" s="78"/>
      <c r="WAW28" s="77"/>
      <c r="WAX28" s="78"/>
      <c r="WAY28" s="77"/>
      <c r="WAZ28" s="78"/>
      <c r="WBA28" s="77"/>
      <c r="WBB28" s="78"/>
      <c r="WBC28" s="77"/>
      <c r="WBD28" s="78"/>
      <c r="WBE28" s="77"/>
      <c r="WBF28" s="78"/>
      <c r="WBG28" s="77"/>
      <c r="WBH28" s="78"/>
      <c r="WBI28" s="77"/>
      <c r="WBJ28" s="78"/>
      <c r="WBK28" s="77"/>
      <c r="WBL28" s="78"/>
      <c r="WBM28" s="77"/>
      <c r="WBN28" s="78"/>
      <c r="WBO28" s="77"/>
      <c r="WBP28" s="78"/>
      <c r="WBQ28" s="77"/>
      <c r="WBR28" s="78"/>
      <c r="WBS28" s="77"/>
      <c r="WBT28" s="78"/>
      <c r="WBU28" s="77"/>
      <c r="WBV28" s="78"/>
      <c r="WBW28" s="77"/>
      <c r="WBX28" s="78"/>
      <c r="WBY28" s="77"/>
      <c r="WBZ28" s="78"/>
      <c r="WCA28" s="77"/>
      <c r="WCB28" s="78"/>
      <c r="WCC28" s="77"/>
      <c r="WCD28" s="78"/>
      <c r="WCE28" s="77"/>
      <c r="WCF28" s="78"/>
      <c r="WCG28" s="77"/>
      <c r="WCH28" s="78"/>
      <c r="WCI28" s="77"/>
      <c r="WCJ28" s="78"/>
      <c r="WCK28" s="77"/>
      <c r="WCL28" s="78"/>
      <c r="WCM28" s="77"/>
      <c r="WCN28" s="78"/>
      <c r="WCO28" s="77"/>
      <c r="WCP28" s="78"/>
      <c r="WCQ28" s="77"/>
      <c r="WCR28" s="78"/>
      <c r="WCS28" s="77"/>
      <c r="WCT28" s="78"/>
      <c r="WCU28" s="77"/>
      <c r="WCV28" s="78"/>
      <c r="WCW28" s="77"/>
      <c r="WCX28" s="78"/>
      <c r="WCY28" s="77"/>
      <c r="WCZ28" s="78"/>
      <c r="WDA28" s="77"/>
      <c r="WDB28" s="78"/>
      <c r="WDC28" s="77"/>
      <c r="WDD28" s="78"/>
      <c r="WDE28" s="77"/>
      <c r="WDF28" s="78"/>
      <c r="WDG28" s="77"/>
      <c r="WDH28" s="78"/>
      <c r="WDI28" s="77"/>
      <c r="WDJ28" s="78"/>
      <c r="WDK28" s="77"/>
      <c r="WDL28" s="78"/>
      <c r="WDM28" s="77"/>
      <c r="WDN28" s="78"/>
      <c r="WDO28" s="77"/>
      <c r="WDP28" s="78"/>
      <c r="WDQ28" s="77"/>
      <c r="WDR28" s="78"/>
      <c r="WDS28" s="77"/>
      <c r="WDT28" s="78"/>
      <c r="WDU28" s="77"/>
      <c r="WDV28" s="78"/>
      <c r="WDW28" s="77"/>
      <c r="WDX28" s="78"/>
      <c r="WDY28" s="77"/>
      <c r="WDZ28" s="78"/>
      <c r="WEA28" s="77"/>
      <c r="WEB28" s="78"/>
      <c r="WEC28" s="77"/>
      <c r="WED28" s="78"/>
      <c r="WEE28" s="77"/>
      <c r="WEF28" s="78"/>
      <c r="WEG28" s="77"/>
      <c r="WEH28" s="78"/>
      <c r="WEI28" s="77"/>
      <c r="WEJ28" s="78"/>
      <c r="WEK28" s="77"/>
      <c r="WEL28" s="78"/>
      <c r="WEM28" s="77"/>
      <c r="WEN28" s="78"/>
      <c r="WEO28" s="77"/>
      <c r="WEP28" s="78"/>
      <c r="WEQ28" s="77"/>
      <c r="WER28" s="78"/>
      <c r="WES28" s="77"/>
      <c r="WET28" s="78"/>
      <c r="WEU28" s="77"/>
      <c r="WEV28" s="78"/>
      <c r="WEW28" s="77"/>
      <c r="WEX28" s="78"/>
      <c r="WEY28" s="77"/>
      <c r="WEZ28" s="78"/>
      <c r="WFA28" s="77"/>
      <c r="WFB28" s="78"/>
      <c r="WFC28" s="77"/>
      <c r="WFD28" s="78"/>
      <c r="WFE28" s="77"/>
      <c r="WFF28" s="78"/>
      <c r="WFG28" s="77"/>
      <c r="WFH28" s="78"/>
      <c r="WFI28" s="77"/>
      <c r="WFJ28" s="78"/>
      <c r="WFK28" s="77"/>
      <c r="WFL28" s="78"/>
      <c r="WFM28" s="77"/>
      <c r="WFN28" s="78"/>
      <c r="WFO28" s="77"/>
      <c r="WFP28" s="78"/>
      <c r="WFQ28" s="77"/>
      <c r="WFR28" s="78"/>
      <c r="WFS28" s="77"/>
      <c r="WFT28" s="78"/>
      <c r="WFU28" s="77"/>
      <c r="WFV28" s="78"/>
      <c r="WFW28" s="77"/>
      <c r="WFX28" s="78"/>
      <c r="WFY28" s="77"/>
      <c r="WFZ28" s="78"/>
      <c r="WGA28" s="77"/>
      <c r="WGB28" s="78"/>
      <c r="WGC28" s="77"/>
      <c r="WGD28" s="78"/>
      <c r="WGE28" s="77"/>
      <c r="WGF28" s="78"/>
      <c r="WGG28" s="77"/>
      <c r="WGH28" s="78"/>
      <c r="WGI28" s="77"/>
      <c r="WGJ28" s="78"/>
      <c r="WGK28" s="77"/>
      <c r="WGL28" s="78"/>
      <c r="WGM28" s="77"/>
      <c r="WGN28" s="78"/>
      <c r="WGO28" s="77"/>
      <c r="WGP28" s="78"/>
      <c r="WGQ28" s="77"/>
      <c r="WGR28" s="78"/>
      <c r="WGS28" s="77"/>
      <c r="WGT28" s="78"/>
      <c r="WGU28" s="77"/>
      <c r="WGV28" s="78"/>
      <c r="WGW28" s="77"/>
      <c r="WGX28" s="78"/>
      <c r="WGY28" s="77"/>
      <c r="WGZ28" s="78"/>
      <c r="WHA28" s="77"/>
      <c r="WHB28" s="78"/>
      <c r="WHC28" s="77"/>
      <c r="WHD28" s="78"/>
      <c r="WHE28" s="77"/>
      <c r="WHF28" s="78"/>
      <c r="WHG28" s="77"/>
      <c r="WHH28" s="78"/>
      <c r="WHI28" s="77"/>
      <c r="WHJ28" s="78"/>
      <c r="WHK28" s="77"/>
      <c r="WHL28" s="78"/>
      <c r="WHM28" s="77"/>
      <c r="WHN28" s="78"/>
      <c r="WHO28" s="77"/>
      <c r="WHP28" s="78"/>
      <c r="WHQ28" s="77"/>
      <c r="WHR28" s="78"/>
      <c r="WHS28" s="77"/>
      <c r="WHT28" s="78"/>
      <c r="WHU28" s="77"/>
      <c r="WHV28" s="78"/>
      <c r="WHW28" s="77"/>
      <c r="WHX28" s="78"/>
      <c r="WHY28" s="77"/>
      <c r="WHZ28" s="78"/>
      <c r="WIA28" s="77"/>
      <c r="WIB28" s="78"/>
      <c r="WIC28" s="77"/>
      <c r="WID28" s="78"/>
      <c r="WIE28" s="77"/>
      <c r="WIF28" s="78"/>
      <c r="WIG28" s="77"/>
      <c r="WIH28" s="78"/>
      <c r="WII28" s="77"/>
      <c r="WIJ28" s="78"/>
      <c r="WIK28" s="77"/>
      <c r="WIL28" s="78"/>
      <c r="WIM28" s="77"/>
      <c r="WIN28" s="78"/>
      <c r="WIO28" s="77"/>
      <c r="WIP28" s="78"/>
      <c r="WIQ28" s="77"/>
      <c r="WIR28" s="78"/>
      <c r="WIS28" s="77"/>
      <c r="WIT28" s="78"/>
      <c r="WIU28" s="77"/>
      <c r="WIV28" s="78"/>
      <c r="WIW28" s="77"/>
      <c r="WIX28" s="78"/>
      <c r="WIY28" s="77"/>
      <c r="WIZ28" s="78"/>
      <c r="WJA28" s="77"/>
      <c r="WJB28" s="78"/>
      <c r="WJC28" s="77"/>
      <c r="WJD28" s="78"/>
      <c r="WJE28" s="77"/>
      <c r="WJF28" s="78"/>
      <c r="WJG28" s="77"/>
      <c r="WJH28" s="78"/>
      <c r="WJI28" s="77"/>
      <c r="WJJ28" s="78"/>
      <c r="WJK28" s="77"/>
      <c r="WJL28" s="78"/>
      <c r="WJM28" s="77"/>
      <c r="WJN28" s="78"/>
      <c r="WJO28" s="77"/>
      <c r="WJP28" s="78"/>
      <c r="WJQ28" s="77"/>
      <c r="WJR28" s="78"/>
      <c r="WJS28" s="77"/>
      <c r="WJT28" s="78"/>
      <c r="WJU28" s="77"/>
      <c r="WJV28" s="78"/>
      <c r="WJW28" s="77"/>
      <c r="WJX28" s="78"/>
      <c r="WJY28" s="77"/>
      <c r="WJZ28" s="78"/>
      <c r="WKA28" s="77"/>
      <c r="WKB28" s="78"/>
      <c r="WKC28" s="77"/>
      <c r="WKD28" s="78"/>
      <c r="WKE28" s="77"/>
      <c r="WKF28" s="78"/>
      <c r="WKG28" s="77"/>
      <c r="WKH28" s="78"/>
      <c r="WKI28" s="77"/>
      <c r="WKJ28" s="78"/>
      <c r="WKK28" s="77"/>
      <c r="WKL28" s="78"/>
      <c r="WKM28" s="77"/>
      <c r="WKN28" s="78"/>
      <c r="WKO28" s="77"/>
      <c r="WKP28" s="78"/>
      <c r="WKQ28" s="77"/>
      <c r="WKR28" s="78"/>
      <c r="WKS28" s="77"/>
      <c r="WKT28" s="78"/>
      <c r="WKU28" s="77"/>
      <c r="WKV28" s="78"/>
      <c r="WKW28" s="77"/>
      <c r="WKX28" s="78"/>
      <c r="WKY28" s="77"/>
      <c r="WKZ28" s="78"/>
      <c r="WLA28" s="77"/>
      <c r="WLB28" s="78"/>
      <c r="WLC28" s="77"/>
      <c r="WLD28" s="78"/>
      <c r="WLE28" s="77"/>
      <c r="WLF28" s="78"/>
      <c r="WLG28" s="77"/>
      <c r="WLH28" s="78"/>
      <c r="WLI28" s="77"/>
      <c r="WLJ28" s="78"/>
      <c r="WLK28" s="77"/>
      <c r="WLL28" s="78"/>
      <c r="WLM28" s="77"/>
      <c r="WLN28" s="78"/>
      <c r="WLO28" s="77"/>
      <c r="WLP28" s="78"/>
      <c r="WLQ28" s="77"/>
      <c r="WLR28" s="78"/>
      <c r="WLS28" s="77"/>
      <c r="WLT28" s="78"/>
      <c r="WLU28" s="77"/>
      <c r="WLV28" s="78"/>
      <c r="WLW28" s="77"/>
      <c r="WLX28" s="78"/>
      <c r="WLY28" s="77"/>
      <c r="WLZ28" s="78"/>
      <c r="WMA28" s="77"/>
      <c r="WMB28" s="78"/>
      <c r="WMC28" s="77"/>
      <c r="WMD28" s="78"/>
      <c r="WME28" s="77"/>
      <c r="WMF28" s="78"/>
      <c r="WMG28" s="77"/>
      <c r="WMH28" s="78"/>
      <c r="WMI28" s="77"/>
      <c r="WMJ28" s="78"/>
      <c r="WMK28" s="77"/>
      <c r="WML28" s="78"/>
      <c r="WMM28" s="77"/>
      <c r="WMN28" s="78"/>
      <c r="WMO28" s="77"/>
      <c r="WMP28" s="78"/>
      <c r="WMQ28" s="77"/>
      <c r="WMR28" s="78"/>
      <c r="WMS28" s="77"/>
      <c r="WMT28" s="78"/>
      <c r="WMU28" s="77"/>
      <c r="WMV28" s="78"/>
      <c r="WMW28" s="77"/>
      <c r="WMX28" s="78"/>
      <c r="WMY28" s="77"/>
      <c r="WMZ28" s="78"/>
      <c r="WNA28" s="77"/>
      <c r="WNB28" s="78"/>
      <c r="WNC28" s="77"/>
      <c r="WND28" s="78"/>
      <c r="WNE28" s="77"/>
      <c r="WNF28" s="78"/>
      <c r="WNG28" s="77"/>
      <c r="WNH28" s="78"/>
      <c r="WNI28" s="77"/>
      <c r="WNJ28" s="78"/>
      <c r="WNK28" s="77"/>
      <c r="WNL28" s="78"/>
      <c r="WNM28" s="77"/>
      <c r="WNN28" s="78"/>
      <c r="WNO28" s="77"/>
      <c r="WNP28" s="78"/>
      <c r="WNQ28" s="77"/>
      <c r="WNR28" s="78"/>
      <c r="WNS28" s="77"/>
      <c r="WNT28" s="78"/>
      <c r="WNU28" s="77"/>
      <c r="WNV28" s="78"/>
      <c r="WNW28" s="77"/>
      <c r="WNX28" s="78"/>
      <c r="WNY28" s="77"/>
      <c r="WNZ28" s="78"/>
      <c r="WOA28" s="77"/>
      <c r="WOB28" s="78"/>
      <c r="WOC28" s="77"/>
      <c r="WOD28" s="78"/>
      <c r="WOE28" s="77"/>
      <c r="WOF28" s="78"/>
      <c r="WOG28" s="77"/>
      <c r="WOH28" s="78"/>
      <c r="WOI28" s="77"/>
      <c r="WOJ28" s="78"/>
      <c r="WOK28" s="77"/>
      <c r="WOL28" s="78"/>
      <c r="WOM28" s="77"/>
      <c r="WON28" s="78"/>
      <c r="WOO28" s="77"/>
      <c r="WOP28" s="78"/>
      <c r="WOQ28" s="77"/>
      <c r="WOR28" s="78"/>
      <c r="WOS28" s="77"/>
      <c r="WOT28" s="78"/>
      <c r="WOU28" s="77"/>
      <c r="WOV28" s="78"/>
      <c r="WOW28" s="77"/>
      <c r="WOX28" s="78"/>
      <c r="WOY28" s="77"/>
      <c r="WOZ28" s="78"/>
      <c r="WPA28" s="77"/>
      <c r="WPB28" s="78"/>
      <c r="WPC28" s="77"/>
      <c r="WPD28" s="78"/>
      <c r="WPE28" s="77"/>
      <c r="WPF28" s="78"/>
      <c r="WPG28" s="77"/>
      <c r="WPH28" s="78"/>
      <c r="WPI28" s="77"/>
      <c r="WPJ28" s="78"/>
      <c r="WPK28" s="77"/>
      <c r="WPL28" s="78"/>
      <c r="WPM28" s="77"/>
      <c r="WPN28" s="78"/>
      <c r="WPO28" s="77"/>
      <c r="WPP28" s="78"/>
      <c r="WPQ28" s="77"/>
      <c r="WPR28" s="78"/>
      <c r="WPS28" s="77"/>
      <c r="WPT28" s="78"/>
      <c r="WPU28" s="77"/>
      <c r="WPV28" s="78"/>
      <c r="WPW28" s="77"/>
      <c r="WPX28" s="78"/>
      <c r="WPY28" s="77"/>
      <c r="WPZ28" s="78"/>
      <c r="WQA28" s="77"/>
      <c r="WQB28" s="78"/>
      <c r="WQC28" s="77"/>
      <c r="WQD28" s="78"/>
      <c r="WQE28" s="77"/>
      <c r="WQF28" s="78"/>
      <c r="WQG28" s="77"/>
      <c r="WQH28" s="78"/>
      <c r="WQI28" s="77"/>
      <c r="WQJ28" s="78"/>
      <c r="WQK28" s="77"/>
      <c r="WQL28" s="78"/>
      <c r="WQM28" s="77"/>
      <c r="WQN28" s="78"/>
      <c r="WQO28" s="77"/>
      <c r="WQP28" s="78"/>
      <c r="WQQ28" s="77"/>
      <c r="WQR28" s="78"/>
      <c r="WQS28" s="77"/>
      <c r="WQT28" s="78"/>
      <c r="WQU28" s="77"/>
      <c r="WQV28" s="78"/>
      <c r="WQW28" s="77"/>
      <c r="WQX28" s="78"/>
      <c r="WQY28" s="77"/>
      <c r="WQZ28" s="78"/>
      <c r="WRA28" s="77"/>
      <c r="WRB28" s="78"/>
      <c r="WRC28" s="77"/>
      <c r="WRD28" s="78"/>
      <c r="WRE28" s="77"/>
      <c r="WRF28" s="78"/>
      <c r="WRG28" s="77"/>
      <c r="WRH28" s="78"/>
      <c r="WRI28" s="77"/>
      <c r="WRJ28" s="78"/>
      <c r="WRK28" s="77"/>
      <c r="WRL28" s="78"/>
      <c r="WRM28" s="77"/>
      <c r="WRN28" s="78"/>
      <c r="WRO28" s="77"/>
      <c r="WRP28" s="78"/>
      <c r="WRQ28" s="77"/>
      <c r="WRR28" s="78"/>
      <c r="WRS28" s="77"/>
      <c r="WRT28" s="78"/>
      <c r="WRU28" s="77"/>
      <c r="WRV28" s="78"/>
      <c r="WRW28" s="77"/>
      <c r="WRX28" s="78"/>
      <c r="WRY28" s="77"/>
      <c r="WRZ28" s="78"/>
      <c r="WSA28" s="77"/>
      <c r="WSB28" s="78"/>
      <c r="WSC28" s="77"/>
      <c r="WSD28" s="78"/>
      <c r="WSE28" s="77"/>
      <c r="WSF28" s="78"/>
      <c r="WSG28" s="77"/>
      <c r="WSH28" s="78"/>
      <c r="WSI28" s="77"/>
      <c r="WSJ28" s="78"/>
      <c r="WSK28" s="77"/>
      <c r="WSL28" s="78"/>
      <c r="WSM28" s="77"/>
      <c r="WSN28" s="78"/>
      <c r="WSO28" s="77"/>
      <c r="WSP28" s="78"/>
      <c r="WSQ28" s="77"/>
      <c r="WSR28" s="78"/>
      <c r="WSS28" s="77"/>
      <c r="WST28" s="78"/>
      <c r="WSU28" s="77"/>
      <c r="WSV28" s="78"/>
      <c r="WSW28" s="77"/>
      <c r="WSX28" s="78"/>
      <c r="WSY28" s="77"/>
      <c r="WSZ28" s="78"/>
      <c r="WTA28" s="77"/>
      <c r="WTB28" s="78"/>
      <c r="WTC28" s="77"/>
      <c r="WTD28" s="78"/>
      <c r="WTE28" s="77"/>
      <c r="WTF28" s="78"/>
      <c r="WTG28" s="77"/>
      <c r="WTH28" s="78"/>
      <c r="WTI28" s="77"/>
      <c r="WTJ28" s="78"/>
      <c r="WTK28" s="77"/>
      <c r="WTL28" s="78"/>
      <c r="WTM28" s="77"/>
      <c r="WTN28" s="78"/>
      <c r="WTO28" s="77"/>
      <c r="WTP28" s="78"/>
      <c r="WTQ28" s="77"/>
      <c r="WTR28" s="78"/>
      <c r="WTS28" s="77"/>
      <c r="WTT28" s="78"/>
      <c r="WTU28" s="77"/>
      <c r="WTV28" s="78"/>
      <c r="WTW28" s="77"/>
      <c r="WTX28" s="78"/>
      <c r="WTY28" s="77"/>
      <c r="WTZ28" s="78"/>
      <c r="WUA28" s="77"/>
      <c r="WUB28" s="78"/>
      <c r="WUC28" s="77"/>
      <c r="WUD28" s="78"/>
      <c r="WUE28" s="77"/>
      <c r="WUF28" s="78"/>
      <c r="WUG28" s="77"/>
      <c r="WUH28" s="78"/>
      <c r="WUI28" s="77"/>
      <c r="WUJ28" s="78"/>
      <c r="WUK28" s="77"/>
      <c r="WUL28" s="78"/>
      <c r="WUM28" s="77"/>
      <c r="WUN28" s="78"/>
      <c r="WUO28" s="77"/>
      <c r="WUP28" s="78"/>
      <c r="WUQ28" s="77"/>
      <c r="WUR28" s="78"/>
      <c r="WUS28" s="77"/>
      <c r="WUT28" s="78"/>
      <c r="WUU28" s="77"/>
      <c r="WUV28" s="78"/>
      <c r="WUW28" s="77"/>
      <c r="WUX28" s="78"/>
      <c r="WUY28" s="77"/>
      <c r="WUZ28" s="78"/>
      <c r="WVA28" s="77"/>
      <c r="WVB28" s="78"/>
      <c r="WVC28" s="77"/>
      <c r="WVD28" s="78"/>
      <c r="WVE28" s="77"/>
      <c r="WVF28" s="78"/>
      <c r="WVG28" s="77"/>
      <c r="WVH28" s="78"/>
      <c r="WVI28" s="77"/>
      <c r="WVJ28" s="78"/>
      <c r="WVK28" s="77"/>
      <c r="WVL28" s="78"/>
      <c r="WVM28" s="77"/>
      <c r="WVN28" s="78"/>
      <c r="WVO28" s="77"/>
      <c r="WVP28" s="78"/>
      <c r="WVQ28" s="77"/>
      <c r="WVR28" s="78"/>
      <c r="WVS28" s="77"/>
      <c r="WVT28" s="78"/>
      <c r="WVU28" s="77"/>
      <c r="WVV28" s="78"/>
      <c r="WVW28" s="77"/>
      <c r="WVX28" s="78"/>
      <c r="WVY28" s="77"/>
      <c r="WVZ28" s="78"/>
      <c r="WWA28" s="77"/>
      <c r="WWB28" s="78"/>
      <c r="WWC28" s="77"/>
      <c r="WWD28" s="78"/>
      <c r="WWE28" s="77"/>
      <c r="WWF28" s="78"/>
      <c r="WWG28" s="77"/>
      <c r="WWH28" s="78"/>
      <c r="WWI28" s="77"/>
      <c r="WWJ28" s="78"/>
      <c r="WWK28" s="77"/>
      <c r="WWL28" s="78"/>
      <c r="WWM28" s="77"/>
      <c r="WWN28" s="78"/>
      <c r="WWO28" s="77"/>
      <c r="WWP28" s="78"/>
      <c r="WWQ28" s="77"/>
      <c r="WWR28" s="78"/>
      <c r="WWS28" s="77"/>
      <c r="WWT28" s="78"/>
      <c r="WWU28" s="77"/>
      <c r="WWV28" s="78"/>
      <c r="WWW28" s="77"/>
      <c r="WWX28" s="78"/>
      <c r="WWY28" s="77"/>
      <c r="WWZ28" s="78"/>
      <c r="WXA28" s="77"/>
      <c r="WXB28" s="78"/>
      <c r="WXC28" s="77"/>
      <c r="WXD28" s="78"/>
      <c r="WXE28" s="77"/>
      <c r="WXF28" s="78"/>
      <c r="WXG28" s="77"/>
      <c r="WXH28" s="78"/>
      <c r="WXI28" s="77"/>
      <c r="WXJ28" s="78"/>
      <c r="WXK28" s="77"/>
      <c r="WXL28" s="78"/>
      <c r="WXM28" s="77"/>
      <c r="WXN28" s="78"/>
      <c r="WXO28" s="77"/>
      <c r="WXP28" s="78"/>
      <c r="WXQ28" s="77"/>
      <c r="WXR28" s="78"/>
      <c r="WXS28" s="77"/>
      <c r="WXT28" s="78"/>
      <c r="WXU28" s="77"/>
      <c r="WXV28" s="78"/>
      <c r="WXW28" s="77"/>
      <c r="WXX28" s="78"/>
      <c r="WXY28" s="77"/>
      <c r="WXZ28" s="78"/>
      <c r="WYA28" s="77"/>
      <c r="WYB28" s="78"/>
      <c r="WYC28" s="77"/>
      <c r="WYD28" s="78"/>
      <c r="WYE28" s="77"/>
      <c r="WYF28" s="78"/>
      <c r="WYG28" s="77"/>
      <c r="WYH28" s="78"/>
      <c r="WYI28" s="77"/>
      <c r="WYJ28" s="78"/>
      <c r="WYK28" s="77"/>
      <c r="WYL28" s="78"/>
      <c r="WYM28" s="77"/>
      <c r="WYN28" s="78"/>
      <c r="WYO28" s="77"/>
      <c r="WYP28" s="78"/>
      <c r="WYQ28" s="77"/>
      <c r="WYR28" s="78"/>
      <c r="WYS28" s="77"/>
      <c r="WYT28" s="78"/>
      <c r="WYU28" s="77"/>
      <c r="WYV28" s="78"/>
      <c r="WYW28" s="77"/>
      <c r="WYX28" s="78"/>
      <c r="WYY28" s="77"/>
      <c r="WYZ28" s="78"/>
      <c r="WZA28" s="77"/>
      <c r="WZB28" s="78"/>
      <c r="WZC28" s="77"/>
      <c r="WZD28" s="78"/>
      <c r="WZE28" s="77"/>
      <c r="WZF28" s="78"/>
      <c r="WZG28" s="77"/>
      <c r="WZH28" s="78"/>
      <c r="WZI28" s="77"/>
      <c r="WZJ28" s="78"/>
      <c r="WZK28" s="77"/>
      <c r="WZL28" s="78"/>
      <c r="WZM28" s="77"/>
      <c r="WZN28" s="78"/>
      <c r="WZO28" s="77"/>
      <c r="WZP28" s="78"/>
      <c r="WZQ28" s="77"/>
      <c r="WZR28" s="78"/>
      <c r="WZS28" s="77"/>
      <c r="WZT28" s="78"/>
      <c r="WZU28" s="77"/>
      <c r="WZV28" s="78"/>
      <c r="WZW28" s="77"/>
      <c r="WZX28" s="78"/>
      <c r="WZY28" s="77"/>
      <c r="WZZ28" s="78"/>
      <c r="XAA28" s="77"/>
      <c r="XAB28" s="78"/>
      <c r="XAC28" s="77"/>
      <c r="XAD28" s="78"/>
      <c r="XAE28" s="77"/>
      <c r="XAF28" s="78"/>
      <c r="XAG28" s="77"/>
      <c r="XAH28" s="78"/>
      <c r="XAI28" s="77"/>
      <c r="XAJ28" s="78"/>
      <c r="XAK28" s="77"/>
      <c r="XAL28" s="78"/>
      <c r="XAM28" s="77"/>
      <c r="XAN28" s="78"/>
      <c r="XAO28" s="77"/>
      <c r="XAP28" s="78"/>
      <c r="XAQ28" s="77"/>
      <c r="XAR28" s="78"/>
      <c r="XAS28" s="77"/>
      <c r="XAT28" s="78"/>
      <c r="XAU28" s="77"/>
      <c r="XAV28" s="78"/>
      <c r="XAW28" s="77"/>
      <c r="XAX28" s="78"/>
      <c r="XAY28" s="77"/>
      <c r="XAZ28" s="78"/>
      <c r="XBA28" s="77"/>
      <c r="XBB28" s="78"/>
      <c r="XBC28" s="77"/>
      <c r="XBD28" s="78"/>
      <c r="XBE28" s="77"/>
      <c r="XBF28" s="78"/>
      <c r="XBG28" s="77"/>
      <c r="XBH28" s="78"/>
      <c r="XBI28" s="77"/>
      <c r="XBJ28" s="78"/>
      <c r="XBK28" s="77"/>
      <c r="XBL28" s="78"/>
      <c r="XBM28" s="77"/>
      <c r="XBN28" s="78"/>
      <c r="XBO28" s="77"/>
      <c r="XBP28" s="78"/>
      <c r="XBQ28" s="77"/>
      <c r="XBR28" s="78"/>
      <c r="XBS28" s="77"/>
      <c r="XBT28" s="78"/>
      <c r="XBU28" s="77"/>
      <c r="XBV28" s="78"/>
      <c r="XBW28" s="77"/>
      <c r="XBX28" s="78"/>
      <c r="XBY28" s="77"/>
      <c r="XBZ28" s="78"/>
      <c r="XCA28" s="77"/>
      <c r="XCB28" s="78"/>
      <c r="XCC28" s="77"/>
      <c r="XCD28" s="78"/>
      <c r="XCE28" s="77"/>
      <c r="XCF28" s="78"/>
      <c r="XCG28" s="77"/>
      <c r="XCH28" s="78"/>
      <c r="XCI28" s="77"/>
      <c r="XCJ28" s="78"/>
      <c r="XCK28" s="77"/>
      <c r="XCL28" s="78"/>
      <c r="XCM28" s="77"/>
      <c r="XCN28" s="78"/>
      <c r="XCO28" s="77"/>
      <c r="XCP28" s="78"/>
      <c r="XCQ28" s="77"/>
      <c r="XCR28" s="78"/>
      <c r="XCS28" s="77"/>
      <c r="XCT28" s="78"/>
      <c r="XCU28" s="77"/>
      <c r="XCV28" s="78"/>
      <c r="XCW28" s="77"/>
      <c r="XCX28" s="78"/>
      <c r="XCY28" s="77"/>
      <c r="XCZ28" s="78"/>
      <c r="XDA28" s="77"/>
      <c r="XDB28" s="78"/>
      <c r="XDC28" s="77"/>
      <c r="XDD28" s="78"/>
      <c r="XDE28" s="77"/>
      <c r="XDF28" s="78"/>
      <c r="XDG28" s="77"/>
      <c r="XDH28" s="78"/>
      <c r="XDI28" s="77"/>
      <c r="XDJ28" s="78"/>
      <c r="XDK28" s="77"/>
      <c r="XDL28" s="78"/>
      <c r="XDM28" s="77"/>
      <c r="XDN28" s="78"/>
      <c r="XDO28" s="77"/>
      <c r="XDP28" s="78"/>
      <c r="XDQ28" s="77"/>
      <c r="XDR28" s="78"/>
      <c r="XDS28" s="77"/>
      <c r="XDT28" s="78"/>
      <c r="XDU28" s="77"/>
      <c r="XDV28" s="78"/>
      <c r="XDW28" s="77"/>
      <c r="XDX28" s="78"/>
      <c r="XDY28" s="77"/>
      <c r="XDZ28" s="78"/>
      <c r="XEA28" s="77"/>
      <c r="XEB28" s="78"/>
      <c r="XEC28" s="77"/>
      <c r="XED28" s="78"/>
      <c r="XEE28" s="77"/>
      <c r="XEF28" s="78"/>
      <c r="XEG28" s="77"/>
      <c r="XEH28" s="78"/>
      <c r="XEI28" s="77"/>
      <c r="XEJ28" s="78"/>
      <c r="XEK28" s="77"/>
      <c r="XEL28" s="78"/>
      <c r="XEM28" s="77"/>
      <c r="XEN28" s="78"/>
      <c r="XEO28" s="77"/>
      <c r="XEP28" s="78"/>
      <c r="XEQ28" s="77"/>
      <c r="XER28" s="78"/>
      <c r="XES28" s="77"/>
      <c r="XET28" s="78"/>
      <c r="XEU28" s="77"/>
      <c r="XEV28" s="78"/>
      <c r="XEW28" s="77"/>
      <c r="XEX28" s="78"/>
      <c r="XEY28" s="77"/>
      <c r="XEZ28" s="78"/>
      <c r="XFA28" s="77"/>
      <c r="XFB28" s="78"/>
      <c r="XFC28" s="77"/>
      <c r="XFD28" s="78"/>
    </row>
    <row r="29" spans="2:16384" ht="24" customHeight="1" thickBot="1" x14ac:dyDescent="0.2">
      <c r="B29" s="81"/>
      <c r="C29" s="108"/>
      <c r="D29" s="78"/>
      <c r="E29" s="77"/>
      <c r="F29" s="78"/>
      <c r="G29" s="77"/>
      <c r="H29" s="78"/>
      <c r="I29" s="77"/>
      <c r="J29" s="78"/>
      <c r="K29" s="77"/>
      <c r="L29" s="78"/>
      <c r="M29" s="77"/>
      <c r="N29" s="78"/>
      <c r="O29" s="77"/>
      <c r="P29" s="78"/>
      <c r="Q29" s="77"/>
      <c r="R29" s="78"/>
      <c r="S29" s="77"/>
      <c r="T29" s="78"/>
      <c r="U29" s="77"/>
      <c r="V29" s="78"/>
      <c r="W29" s="77"/>
      <c r="X29" s="78"/>
      <c r="Y29" s="77"/>
      <c r="Z29" s="78"/>
      <c r="AA29" s="77"/>
      <c r="AB29" s="78"/>
      <c r="AC29" s="77"/>
      <c r="AD29" s="78"/>
      <c r="AE29" s="77"/>
      <c r="AF29" s="78"/>
      <c r="AG29" s="77"/>
      <c r="AH29" s="78"/>
      <c r="AI29" s="77"/>
      <c r="AJ29" s="78"/>
      <c r="AK29" s="77"/>
      <c r="AL29" s="78"/>
      <c r="AM29" s="77"/>
      <c r="AN29" s="78"/>
      <c r="AO29" s="77"/>
      <c r="AP29" s="78"/>
      <c r="AQ29" s="77"/>
      <c r="AR29" s="78"/>
      <c r="AS29" s="77"/>
      <c r="AT29" s="78"/>
      <c r="AU29" s="77"/>
      <c r="AV29" s="78"/>
      <c r="AW29" s="77"/>
      <c r="AX29" s="78"/>
      <c r="AY29" s="77"/>
      <c r="AZ29" s="78"/>
      <c r="BA29" s="77"/>
      <c r="BB29" s="78"/>
      <c r="BC29" s="77"/>
      <c r="BD29" s="78"/>
      <c r="BE29" s="77"/>
      <c r="BF29" s="78"/>
      <c r="BG29" s="77"/>
      <c r="BH29" s="78"/>
      <c r="BI29" s="77"/>
      <c r="BJ29" s="78"/>
      <c r="BK29" s="77"/>
      <c r="BL29" s="78"/>
      <c r="BM29" s="77"/>
      <c r="BN29" s="78"/>
      <c r="BO29" s="77"/>
      <c r="BP29" s="78"/>
      <c r="BQ29" s="77"/>
      <c r="BR29" s="78"/>
      <c r="BS29" s="77"/>
      <c r="BT29" s="78"/>
      <c r="BU29" s="77"/>
      <c r="BV29" s="78"/>
      <c r="BW29" s="77"/>
      <c r="BX29" s="78"/>
      <c r="BY29" s="77"/>
      <c r="BZ29" s="78"/>
      <c r="CA29" s="77"/>
      <c r="CB29" s="78"/>
      <c r="CC29" s="77"/>
      <c r="CD29" s="78"/>
      <c r="CE29" s="77"/>
      <c r="CF29" s="78"/>
      <c r="CG29" s="77"/>
      <c r="CH29" s="78"/>
      <c r="CI29" s="77"/>
      <c r="CJ29" s="78"/>
      <c r="CK29" s="77"/>
      <c r="CL29" s="78"/>
      <c r="CM29" s="77"/>
      <c r="CN29" s="78"/>
      <c r="CO29" s="77"/>
      <c r="CP29" s="78"/>
      <c r="CQ29" s="77"/>
      <c r="CR29" s="78"/>
      <c r="CS29" s="77"/>
      <c r="CT29" s="78"/>
      <c r="CU29" s="77"/>
      <c r="CV29" s="78"/>
      <c r="CW29" s="77"/>
      <c r="CX29" s="78"/>
      <c r="CY29" s="77"/>
      <c r="CZ29" s="78"/>
      <c r="DA29" s="77"/>
      <c r="DB29" s="78"/>
      <c r="DC29" s="77"/>
      <c r="DD29" s="78"/>
      <c r="DE29" s="77"/>
      <c r="DF29" s="78"/>
      <c r="DG29" s="77"/>
      <c r="DH29" s="78"/>
      <c r="DI29" s="77"/>
      <c r="DJ29" s="78"/>
      <c r="DK29" s="77"/>
      <c r="DL29" s="78"/>
      <c r="DM29" s="77"/>
      <c r="DN29" s="78"/>
      <c r="DO29" s="77"/>
      <c r="DP29" s="78"/>
      <c r="DQ29" s="77"/>
      <c r="DR29" s="78"/>
      <c r="DS29" s="77"/>
      <c r="DT29" s="78"/>
      <c r="DU29" s="77"/>
      <c r="DV29" s="78"/>
      <c r="DW29" s="77"/>
      <c r="DX29" s="78"/>
      <c r="DY29" s="77"/>
      <c r="DZ29" s="78"/>
      <c r="EA29" s="77"/>
      <c r="EB29" s="78"/>
      <c r="EC29" s="77"/>
      <c r="ED29" s="78"/>
      <c r="EE29" s="77"/>
      <c r="EF29" s="78"/>
      <c r="EG29" s="77"/>
      <c r="EH29" s="78"/>
      <c r="EI29" s="77"/>
      <c r="EJ29" s="78"/>
      <c r="EK29" s="77"/>
      <c r="EL29" s="78"/>
      <c r="EM29" s="77"/>
      <c r="EN29" s="78"/>
      <c r="EO29" s="77"/>
      <c r="EP29" s="78"/>
      <c r="EQ29" s="77"/>
      <c r="ER29" s="78"/>
      <c r="ES29" s="77"/>
      <c r="ET29" s="78"/>
      <c r="EU29" s="77"/>
      <c r="EV29" s="78"/>
      <c r="EW29" s="77"/>
      <c r="EX29" s="78"/>
      <c r="EY29" s="77"/>
      <c r="EZ29" s="78"/>
      <c r="FA29" s="77"/>
      <c r="FB29" s="78"/>
      <c r="FC29" s="77"/>
      <c r="FD29" s="78"/>
      <c r="FE29" s="77"/>
      <c r="FF29" s="78"/>
      <c r="FG29" s="77"/>
      <c r="FH29" s="78"/>
      <c r="FI29" s="77"/>
      <c r="FJ29" s="78"/>
      <c r="FK29" s="77"/>
      <c r="FL29" s="78"/>
      <c r="FM29" s="77"/>
      <c r="FN29" s="78"/>
      <c r="FO29" s="77"/>
      <c r="FP29" s="78"/>
      <c r="FQ29" s="77"/>
      <c r="FR29" s="78"/>
      <c r="FS29" s="77"/>
      <c r="FT29" s="78"/>
      <c r="FU29" s="77"/>
      <c r="FV29" s="78"/>
      <c r="FW29" s="77"/>
      <c r="FX29" s="78"/>
      <c r="FY29" s="77"/>
      <c r="FZ29" s="78"/>
      <c r="GA29" s="77"/>
      <c r="GB29" s="78"/>
      <c r="GC29" s="77"/>
      <c r="GD29" s="78"/>
      <c r="GE29" s="77"/>
      <c r="GF29" s="78"/>
      <c r="GG29" s="77"/>
      <c r="GH29" s="78"/>
      <c r="GI29" s="77"/>
      <c r="GJ29" s="78"/>
      <c r="GK29" s="77"/>
      <c r="GL29" s="78"/>
      <c r="GM29" s="77"/>
      <c r="GN29" s="78"/>
      <c r="GO29" s="77"/>
      <c r="GP29" s="78"/>
      <c r="GQ29" s="77"/>
      <c r="GR29" s="78"/>
      <c r="GS29" s="77"/>
      <c r="GT29" s="78"/>
      <c r="GU29" s="77"/>
      <c r="GV29" s="78"/>
      <c r="GW29" s="77"/>
      <c r="GX29" s="78"/>
      <c r="GY29" s="77"/>
      <c r="GZ29" s="78"/>
      <c r="HA29" s="77"/>
      <c r="HB29" s="78"/>
      <c r="HC29" s="77"/>
      <c r="HD29" s="78"/>
      <c r="HE29" s="77"/>
      <c r="HF29" s="78"/>
      <c r="HG29" s="77"/>
      <c r="HH29" s="78"/>
      <c r="HI29" s="77"/>
      <c r="HJ29" s="78"/>
      <c r="HK29" s="77"/>
      <c r="HL29" s="78"/>
      <c r="HM29" s="77"/>
      <c r="HN29" s="78"/>
      <c r="HO29" s="77"/>
      <c r="HP29" s="78"/>
      <c r="HQ29" s="77"/>
      <c r="HR29" s="78"/>
      <c r="HS29" s="77"/>
      <c r="HT29" s="78"/>
      <c r="HU29" s="77"/>
      <c r="HV29" s="78"/>
      <c r="HW29" s="77"/>
      <c r="HX29" s="78"/>
      <c r="HY29" s="77"/>
      <c r="HZ29" s="78"/>
      <c r="IA29" s="77"/>
      <c r="IB29" s="78"/>
      <c r="IC29" s="77"/>
      <c r="ID29" s="78"/>
      <c r="IE29" s="77"/>
      <c r="IF29" s="78"/>
      <c r="IG29" s="77"/>
      <c r="IH29" s="78"/>
      <c r="II29" s="77"/>
      <c r="IJ29" s="78"/>
      <c r="IK29" s="77"/>
      <c r="IL29" s="78"/>
      <c r="IM29" s="77"/>
      <c r="IN29" s="78"/>
      <c r="IO29" s="77"/>
      <c r="IP29" s="78"/>
      <c r="IQ29" s="77"/>
      <c r="IR29" s="78"/>
      <c r="IS29" s="77"/>
      <c r="IT29" s="78"/>
      <c r="IU29" s="77"/>
      <c r="IV29" s="78"/>
      <c r="IW29" s="77"/>
      <c r="IX29" s="78"/>
      <c r="IY29" s="77"/>
      <c r="IZ29" s="78"/>
      <c r="JA29" s="77"/>
      <c r="JB29" s="78"/>
      <c r="JC29" s="77"/>
      <c r="JD29" s="78"/>
      <c r="JE29" s="77"/>
      <c r="JF29" s="78"/>
      <c r="JG29" s="77"/>
      <c r="JH29" s="78"/>
      <c r="JI29" s="77"/>
      <c r="JJ29" s="78"/>
      <c r="JK29" s="77"/>
      <c r="JL29" s="78"/>
      <c r="JM29" s="77"/>
      <c r="JN29" s="78"/>
      <c r="JO29" s="77"/>
      <c r="JP29" s="78"/>
      <c r="JQ29" s="77"/>
      <c r="JR29" s="78"/>
      <c r="JS29" s="77"/>
      <c r="JT29" s="78"/>
      <c r="JU29" s="77"/>
      <c r="JV29" s="78"/>
      <c r="JW29" s="77"/>
      <c r="JX29" s="78"/>
      <c r="JY29" s="77"/>
      <c r="JZ29" s="78"/>
      <c r="KA29" s="77"/>
      <c r="KB29" s="78"/>
      <c r="KC29" s="77"/>
      <c r="KD29" s="78"/>
      <c r="KE29" s="77"/>
      <c r="KF29" s="78"/>
      <c r="KG29" s="77"/>
      <c r="KH29" s="78"/>
      <c r="KI29" s="77"/>
      <c r="KJ29" s="78"/>
      <c r="KK29" s="77"/>
      <c r="KL29" s="78"/>
      <c r="KM29" s="77"/>
      <c r="KN29" s="78"/>
      <c r="KO29" s="77"/>
      <c r="KP29" s="78"/>
      <c r="KQ29" s="77"/>
      <c r="KR29" s="78"/>
      <c r="KS29" s="77"/>
      <c r="KT29" s="78"/>
      <c r="KU29" s="77"/>
      <c r="KV29" s="78"/>
      <c r="KW29" s="77"/>
      <c r="KX29" s="78"/>
      <c r="KY29" s="77"/>
      <c r="KZ29" s="78"/>
      <c r="LA29" s="77"/>
      <c r="LB29" s="78"/>
      <c r="LC29" s="77"/>
      <c r="LD29" s="78"/>
      <c r="LE29" s="77"/>
      <c r="LF29" s="78"/>
      <c r="LG29" s="77"/>
      <c r="LH29" s="78"/>
      <c r="LI29" s="77"/>
      <c r="LJ29" s="78"/>
      <c r="LK29" s="77"/>
      <c r="LL29" s="78"/>
      <c r="LM29" s="77"/>
      <c r="LN29" s="78"/>
      <c r="LO29" s="77"/>
      <c r="LP29" s="78"/>
      <c r="LQ29" s="77"/>
      <c r="LR29" s="78"/>
      <c r="LS29" s="77"/>
      <c r="LT29" s="78"/>
      <c r="LU29" s="77"/>
      <c r="LV29" s="78"/>
      <c r="LW29" s="77"/>
      <c r="LX29" s="78"/>
      <c r="LY29" s="77"/>
      <c r="LZ29" s="78"/>
      <c r="MA29" s="77"/>
      <c r="MB29" s="78"/>
      <c r="MC29" s="77"/>
      <c r="MD29" s="78"/>
      <c r="ME29" s="77"/>
      <c r="MF29" s="78"/>
      <c r="MG29" s="77"/>
      <c r="MH29" s="78"/>
      <c r="MI29" s="77"/>
      <c r="MJ29" s="78"/>
      <c r="MK29" s="77"/>
      <c r="ML29" s="78"/>
      <c r="MM29" s="77"/>
      <c r="MN29" s="78"/>
      <c r="MO29" s="77"/>
      <c r="MP29" s="78"/>
      <c r="MQ29" s="77"/>
      <c r="MR29" s="78"/>
      <c r="MS29" s="77"/>
      <c r="MT29" s="78"/>
      <c r="MU29" s="77"/>
      <c r="MV29" s="78"/>
      <c r="MW29" s="77"/>
      <c r="MX29" s="78"/>
      <c r="MY29" s="77"/>
      <c r="MZ29" s="78"/>
      <c r="NA29" s="77"/>
      <c r="NB29" s="78"/>
      <c r="NC29" s="77"/>
      <c r="ND29" s="78"/>
      <c r="NE29" s="77"/>
      <c r="NF29" s="78"/>
      <c r="NG29" s="77"/>
      <c r="NH29" s="78"/>
      <c r="NI29" s="77"/>
      <c r="NJ29" s="78"/>
      <c r="NK29" s="77"/>
      <c r="NL29" s="78"/>
      <c r="NM29" s="77"/>
      <c r="NN29" s="78"/>
      <c r="NO29" s="77"/>
      <c r="NP29" s="78"/>
      <c r="NQ29" s="77"/>
      <c r="NR29" s="78"/>
      <c r="NS29" s="77"/>
      <c r="NT29" s="78"/>
      <c r="NU29" s="77"/>
      <c r="NV29" s="78"/>
      <c r="NW29" s="77"/>
      <c r="NX29" s="78"/>
      <c r="NY29" s="77"/>
      <c r="NZ29" s="78"/>
      <c r="OA29" s="77"/>
      <c r="OB29" s="78"/>
      <c r="OC29" s="77"/>
      <c r="OD29" s="78"/>
      <c r="OE29" s="77"/>
      <c r="OF29" s="78"/>
      <c r="OG29" s="77"/>
      <c r="OH29" s="78"/>
      <c r="OI29" s="77"/>
      <c r="OJ29" s="78"/>
      <c r="OK29" s="77"/>
      <c r="OL29" s="78"/>
      <c r="OM29" s="77"/>
      <c r="ON29" s="78"/>
      <c r="OO29" s="77"/>
      <c r="OP29" s="78"/>
      <c r="OQ29" s="77"/>
      <c r="OR29" s="78"/>
      <c r="OS29" s="77"/>
      <c r="OT29" s="78"/>
      <c r="OU29" s="77"/>
      <c r="OV29" s="78"/>
      <c r="OW29" s="77"/>
      <c r="OX29" s="78"/>
      <c r="OY29" s="77"/>
      <c r="OZ29" s="78"/>
      <c r="PA29" s="77"/>
      <c r="PB29" s="78"/>
      <c r="PC29" s="77"/>
      <c r="PD29" s="78"/>
      <c r="PE29" s="77"/>
      <c r="PF29" s="78"/>
      <c r="PG29" s="77"/>
      <c r="PH29" s="78"/>
      <c r="PI29" s="77"/>
      <c r="PJ29" s="78"/>
      <c r="PK29" s="77"/>
      <c r="PL29" s="78"/>
      <c r="PM29" s="77"/>
      <c r="PN29" s="78"/>
      <c r="PO29" s="77"/>
      <c r="PP29" s="78"/>
      <c r="PQ29" s="77"/>
      <c r="PR29" s="78"/>
      <c r="PS29" s="77"/>
      <c r="PT29" s="78"/>
      <c r="PU29" s="77"/>
      <c r="PV29" s="78"/>
      <c r="PW29" s="77"/>
      <c r="PX29" s="78"/>
      <c r="PY29" s="77"/>
      <c r="PZ29" s="78"/>
      <c r="QA29" s="77"/>
      <c r="QB29" s="78"/>
      <c r="QC29" s="77"/>
      <c r="QD29" s="78"/>
      <c r="QE29" s="77"/>
      <c r="QF29" s="78"/>
      <c r="QG29" s="77"/>
      <c r="QH29" s="78"/>
      <c r="QI29" s="77"/>
      <c r="QJ29" s="78"/>
      <c r="QK29" s="77"/>
      <c r="QL29" s="78"/>
      <c r="QM29" s="77"/>
      <c r="QN29" s="78"/>
      <c r="QO29" s="77"/>
      <c r="QP29" s="78"/>
      <c r="QQ29" s="77"/>
      <c r="QR29" s="78"/>
      <c r="QS29" s="77"/>
      <c r="QT29" s="78"/>
      <c r="QU29" s="77"/>
      <c r="QV29" s="78"/>
      <c r="QW29" s="77"/>
      <c r="QX29" s="78"/>
      <c r="QY29" s="77"/>
      <c r="QZ29" s="78"/>
      <c r="RA29" s="77"/>
      <c r="RB29" s="78"/>
      <c r="RC29" s="77"/>
      <c r="RD29" s="78"/>
      <c r="RE29" s="77"/>
      <c r="RF29" s="78"/>
      <c r="RG29" s="77"/>
      <c r="RH29" s="78"/>
      <c r="RI29" s="77"/>
      <c r="RJ29" s="78"/>
      <c r="RK29" s="77"/>
      <c r="RL29" s="78"/>
      <c r="RM29" s="77"/>
      <c r="RN29" s="78"/>
      <c r="RO29" s="77"/>
      <c r="RP29" s="78"/>
      <c r="RQ29" s="77"/>
      <c r="RR29" s="78"/>
      <c r="RS29" s="77"/>
      <c r="RT29" s="78"/>
      <c r="RU29" s="77"/>
      <c r="RV29" s="78"/>
      <c r="RW29" s="77"/>
      <c r="RX29" s="78"/>
      <c r="RY29" s="77"/>
      <c r="RZ29" s="78"/>
      <c r="SA29" s="77"/>
      <c r="SB29" s="78"/>
      <c r="SC29" s="77"/>
      <c r="SD29" s="78"/>
      <c r="SE29" s="77"/>
      <c r="SF29" s="78"/>
      <c r="SG29" s="77"/>
      <c r="SH29" s="78"/>
      <c r="SI29" s="77"/>
      <c r="SJ29" s="78"/>
      <c r="SK29" s="77"/>
      <c r="SL29" s="78"/>
      <c r="SM29" s="77"/>
      <c r="SN29" s="78"/>
      <c r="SO29" s="77"/>
      <c r="SP29" s="78"/>
      <c r="SQ29" s="77"/>
      <c r="SR29" s="78"/>
      <c r="SS29" s="77"/>
      <c r="ST29" s="78"/>
      <c r="SU29" s="77"/>
      <c r="SV29" s="78"/>
      <c r="SW29" s="77"/>
      <c r="SX29" s="78"/>
      <c r="SY29" s="77"/>
      <c r="SZ29" s="78"/>
      <c r="TA29" s="77"/>
      <c r="TB29" s="78"/>
      <c r="TC29" s="77"/>
      <c r="TD29" s="78"/>
      <c r="TE29" s="77"/>
      <c r="TF29" s="78"/>
      <c r="TG29" s="77"/>
      <c r="TH29" s="78"/>
      <c r="TI29" s="77"/>
      <c r="TJ29" s="78"/>
      <c r="TK29" s="77"/>
      <c r="TL29" s="78"/>
      <c r="TM29" s="77"/>
      <c r="TN29" s="78"/>
      <c r="TO29" s="77"/>
      <c r="TP29" s="78"/>
      <c r="TQ29" s="77"/>
      <c r="TR29" s="78"/>
      <c r="TS29" s="77"/>
      <c r="TT29" s="78"/>
      <c r="TU29" s="77"/>
      <c r="TV29" s="78"/>
      <c r="TW29" s="77"/>
      <c r="TX29" s="78"/>
      <c r="TY29" s="77"/>
      <c r="TZ29" s="78"/>
      <c r="UA29" s="77"/>
      <c r="UB29" s="78"/>
      <c r="UC29" s="77"/>
      <c r="UD29" s="78"/>
      <c r="UE29" s="77"/>
      <c r="UF29" s="78"/>
      <c r="UG29" s="77"/>
      <c r="UH29" s="78"/>
      <c r="UI29" s="77"/>
      <c r="UJ29" s="78"/>
      <c r="UK29" s="77"/>
      <c r="UL29" s="78"/>
      <c r="UM29" s="77"/>
      <c r="UN29" s="78"/>
      <c r="UO29" s="77"/>
      <c r="UP29" s="78"/>
      <c r="UQ29" s="77"/>
      <c r="UR29" s="78"/>
      <c r="US29" s="77"/>
      <c r="UT29" s="78"/>
      <c r="UU29" s="77"/>
      <c r="UV29" s="78"/>
      <c r="UW29" s="77"/>
      <c r="UX29" s="78"/>
      <c r="UY29" s="77"/>
      <c r="UZ29" s="78"/>
      <c r="VA29" s="77"/>
      <c r="VB29" s="78"/>
      <c r="VC29" s="77"/>
      <c r="VD29" s="78"/>
      <c r="VE29" s="77"/>
      <c r="VF29" s="78"/>
      <c r="VG29" s="77"/>
      <c r="VH29" s="78"/>
      <c r="VI29" s="77"/>
      <c r="VJ29" s="78"/>
      <c r="VK29" s="77"/>
      <c r="VL29" s="78"/>
      <c r="VM29" s="77"/>
      <c r="VN29" s="78"/>
      <c r="VO29" s="77"/>
      <c r="VP29" s="78"/>
      <c r="VQ29" s="77"/>
      <c r="VR29" s="78"/>
      <c r="VS29" s="77"/>
      <c r="VT29" s="78"/>
      <c r="VU29" s="77"/>
      <c r="VV29" s="78"/>
      <c r="VW29" s="77"/>
      <c r="VX29" s="78"/>
      <c r="VY29" s="77"/>
      <c r="VZ29" s="78"/>
      <c r="WA29" s="77"/>
      <c r="WB29" s="78"/>
      <c r="WC29" s="77"/>
      <c r="WD29" s="78"/>
      <c r="WE29" s="77"/>
      <c r="WF29" s="78"/>
      <c r="WG29" s="77"/>
      <c r="WH29" s="78"/>
      <c r="WI29" s="77"/>
      <c r="WJ29" s="78"/>
      <c r="WK29" s="77"/>
      <c r="WL29" s="78"/>
      <c r="WM29" s="77"/>
      <c r="WN29" s="78"/>
      <c r="WO29" s="77"/>
      <c r="WP29" s="78"/>
      <c r="WQ29" s="77"/>
      <c r="WR29" s="78"/>
      <c r="WS29" s="77"/>
      <c r="WT29" s="78"/>
      <c r="WU29" s="77"/>
      <c r="WV29" s="78"/>
      <c r="WW29" s="77"/>
      <c r="WX29" s="78"/>
      <c r="WY29" s="77"/>
      <c r="WZ29" s="78"/>
      <c r="XA29" s="77"/>
      <c r="XB29" s="78"/>
      <c r="XC29" s="77"/>
      <c r="XD29" s="78"/>
      <c r="XE29" s="77"/>
      <c r="XF29" s="78"/>
      <c r="XG29" s="77"/>
      <c r="XH29" s="78"/>
      <c r="XI29" s="77"/>
      <c r="XJ29" s="78"/>
      <c r="XK29" s="77"/>
      <c r="XL29" s="78"/>
      <c r="XM29" s="77"/>
      <c r="XN29" s="78"/>
      <c r="XO29" s="77"/>
      <c r="XP29" s="78"/>
      <c r="XQ29" s="77"/>
      <c r="XR29" s="78"/>
      <c r="XS29" s="77"/>
      <c r="XT29" s="78"/>
      <c r="XU29" s="77"/>
      <c r="XV29" s="78"/>
      <c r="XW29" s="77"/>
      <c r="XX29" s="78"/>
      <c r="XY29" s="77"/>
      <c r="XZ29" s="78"/>
      <c r="YA29" s="77"/>
      <c r="YB29" s="78"/>
      <c r="YC29" s="77"/>
      <c r="YD29" s="78"/>
      <c r="YE29" s="77"/>
      <c r="YF29" s="78"/>
      <c r="YG29" s="77"/>
      <c r="YH29" s="78"/>
      <c r="YI29" s="77"/>
      <c r="YJ29" s="78"/>
      <c r="YK29" s="77"/>
      <c r="YL29" s="78"/>
      <c r="YM29" s="77"/>
      <c r="YN29" s="78"/>
      <c r="YO29" s="77"/>
      <c r="YP29" s="78"/>
      <c r="YQ29" s="77"/>
      <c r="YR29" s="78"/>
      <c r="YS29" s="77"/>
      <c r="YT29" s="78"/>
      <c r="YU29" s="77"/>
      <c r="YV29" s="78"/>
      <c r="YW29" s="77"/>
      <c r="YX29" s="78"/>
      <c r="YY29" s="77"/>
      <c r="YZ29" s="78"/>
      <c r="ZA29" s="77"/>
      <c r="ZB29" s="78"/>
      <c r="ZC29" s="77"/>
      <c r="ZD29" s="78"/>
      <c r="ZE29" s="77"/>
      <c r="ZF29" s="78"/>
      <c r="ZG29" s="77"/>
      <c r="ZH29" s="78"/>
      <c r="ZI29" s="77"/>
      <c r="ZJ29" s="78"/>
      <c r="ZK29" s="77"/>
      <c r="ZL29" s="78"/>
      <c r="ZM29" s="77"/>
      <c r="ZN29" s="78"/>
      <c r="ZO29" s="77"/>
      <c r="ZP29" s="78"/>
      <c r="ZQ29" s="77"/>
      <c r="ZR29" s="78"/>
      <c r="ZS29" s="77"/>
      <c r="ZT29" s="78"/>
      <c r="ZU29" s="77"/>
      <c r="ZV29" s="78"/>
      <c r="ZW29" s="77"/>
      <c r="ZX29" s="78"/>
      <c r="ZY29" s="77"/>
      <c r="ZZ29" s="78"/>
      <c r="AAA29" s="77"/>
      <c r="AAB29" s="78"/>
      <c r="AAC29" s="77"/>
      <c r="AAD29" s="78"/>
      <c r="AAE29" s="77"/>
      <c r="AAF29" s="78"/>
      <c r="AAG29" s="77"/>
      <c r="AAH29" s="78"/>
      <c r="AAI29" s="77"/>
      <c r="AAJ29" s="78"/>
      <c r="AAK29" s="77"/>
      <c r="AAL29" s="78"/>
      <c r="AAM29" s="77"/>
      <c r="AAN29" s="78"/>
      <c r="AAO29" s="77"/>
      <c r="AAP29" s="78"/>
      <c r="AAQ29" s="77"/>
      <c r="AAR29" s="78"/>
      <c r="AAS29" s="77"/>
      <c r="AAT29" s="78"/>
      <c r="AAU29" s="77"/>
      <c r="AAV29" s="78"/>
      <c r="AAW29" s="77"/>
      <c r="AAX29" s="78"/>
      <c r="AAY29" s="77"/>
      <c r="AAZ29" s="78"/>
      <c r="ABA29" s="77"/>
      <c r="ABB29" s="78"/>
      <c r="ABC29" s="77"/>
      <c r="ABD29" s="78"/>
      <c r="ABE29" s="77"/>
      <c r="ABF29" s="78"/>
      <c r="ABG29" s="77"/>
      <c r="ABH29" s="78"/>
      <c r="ABI29" s="77"/>
      <c r="ABJ29" s="78"/>
      <c r="ABK29" s="77"/>
      <c r="ABL29" s="78"/>
      <c r="ABM29" s="77"/>
      <c r="ABN29" s="78"/>
      <c r="ABO29" s="77"/>
      <c r="ABP29" s="78"/>
      <c r="ABQ29" s="77"/>
      <c r="ABR29" s="78"/>
      <c r="ABS29" s="77"/>
      <c r="ABT29" s="78"/>
      <c r="ABU29" s="77"/>
      <c r="ABV29" s="78"/>
      <c r="ABW29" s="77"/>
      <c r="ABX29" s="78"/>
      <c r="ABY29" s="77"/>
      <c r="ABZ29" s="78"/>
      <c r="ACA29" s="77"/>
      <c r="ACB29" s="78"/>
      <c r="ACC29" s="77"/>
      <c r="ACD29" s="78"/>
      <c r="ACE29" s="77"/>
      <c r="ACF29" s="78"/>
      <c r="ACG29" s="77"/>
      <c r="ACH29" s="78"/>
      <c r="ACI29" s="77"/>
      <c r="ACJ29" s="78"/>
      <c r="ACK29" s="77"/>
      <c r="ACL29" s="78"/>
      <c r="ACM29" s="77"/>
      <c r="ACN29" s="78"/>
      <c r="ACO29" s="77"/>
      <c r="ACP29" s="78"/>
      <c r="ACQ29" s="77"/>
      <c r="ACR29" s="78"/>
      <c r="ACS29" s="77"/>
      <c r="ACT29" s="78"/>
      <c r="ACU29" s="77"/>
      <c r="ACV29" s="78"/>
      <c r="ACW29" s="77"/>
      <c r="ACX29" s="78"/>
      <c r="ACY29" s="77"/>
      <c r="ACZ29" s="78"/>
      <c r="ADA29" s="77"/>
      <c r="ADB29" s="78"/>
      <c r="ADC29" s="77"/>
      <c r="ADD29" s="78"/>
      <c r="ADE29" s="77"/>
      <c r="ADF29" s="78"/>
      <c r="ADG29" s="77"/>
      <c r="ADH29" s="78"/>
      <c r="ADI29" s="77"/>
      <c r="ADJ29" s="78"/>
      <c r="ADK29" s="77"/>
      <c r="ADL29" s="78"/>
      <c r="ADM29" s="77"/>
      <c r="ADN29" s="78"/>
      <c r="ADO29" s="77"/>
      <c r="ADP29" s="78"/>
      <c r="ADQ29" s="77"/>
      <c r="ADR29" s="78"/>
      <c r="ADS29" s="77"/>
      <c r="ADT29" s="78"/>
      <c r="ADU29" s="77"/>
      <c r="ADV29" s="78"/>
      <c r="ADW29" s="77"/>
      <c r="ADX29" s="78"/>
      <c r="ADY29" s="77"/>
      <c r="ADZ29" s="78"/>
      <c r="AEA29" s="77"/>
      <c r="AEB29" s="78"/>
      <c r="AEC29" s="77"/>
      <c r="AED29" s="78"/>
      <c r="AEE29" s="77"/>
      <c r="AEF29" s="78"/>
      <c r="AEG29" s="77"/>
      <c r="AEH29" s="78"/>
      <c r="AEI29" s="77"/>
      <c r="AEJ29" s="78"/>
      <c r="AEK29" s="77"/>
      <c r="AEL29" s="78"/>
      <c r="AEM29" s="77"/>
      <c r="AEN29" s="78"/>
      <c r="AEO29" s="77"/>
      <c r="AEP29" s="78"/>
      <c r="AEQ29" s="77"/>
      <c r="AER29" s="78"/>
      <c r="AES29" s="77"/>
      <c r="AET29" s="78"/>
      <c r="AEU29" s="77"/>
      <c r="AEV29" s="78"/>
      <c r="AEW29" s="77"/>
      <c r="AEX29" s="78"/>
      <c r="AEY29" s="77"/>
      <c r="AEZ29" s="78"/>
      <c r="AFA29" s="77"/>
      <c r="AFB29" s="78"/>
      <c r="AFC29" s="77"/>
      <c r="AFD29" s="78"/>
      <c r="AFE29" s="77"/>
      <c r="AFF29" s="78"/>
      <c r="AFG29" s="77"/>
      <c r="AFH29" s="78"/>
      <c r="AFI29" s="77"/>
      <c r="AFJ29" s="78"/>
      <c r="AFK29" s="77"/>
      <c r="AFL29" s="78"/>
      <c r="AFM29" s="77"/>
      <c r="AFN29" s="78"/>
      <c r="AFO29" s="77"/>
      <c r="AFP29" s="78"/>
      <c r="AFQ29" s="77"/>
      <c r="AFR29" s="78"/>
      <c r="AFS29" s="77"/>
      <c r="AFT29" s="78"/>
      <c r="AFU29" s="77"/>
      <c r="AFV29" s="78"/>
      <c r="AFW29" s="77"/>
      <c r="AFX29" s="78"/>
      <c r="AFY29" s="77"/>
      <c r="AFZ29" s="78"/>
      <c r="AGA29" s="77"/>
      <c r="AGB29" s="78"/>
      <c r="AGC29" s="77"/>
      <c r="AGD29" s="78"/>
      <c r="AGE29" s="77"/>
      <c r="AGF29" s="78"/>
      <c r="AGG29" s="77"/>
      <c r="AGH29" s="78"/>
      <c r="AGI29" s="77"/>
      <c r="AGJ29" s="78"/>
      <c r="AGK29" s="77"/>
      <c r="AGL29" s="78"/>
      <c r="AGM29" s="77"/>
      <c r="AGN29" s="78"/>
      <c r="AGO29" s="77"/>
      <c r="AGP29" s="78"/>
      <c r="AGQ29" s="77"/>
      <c r="AGR29" s="78"/>
      <c r="AGS29" s="77"/>
      <c r="AGT29" s="78"/>
      <c r="AGU29" s="77"/>
      <c r="AGV29" s="78"/>
      <c r="AGW29" s="77"/>
      <c r="AGX29" s="78"/>
      <c r="AGY29" s="77"/>
      <c r="AGZ29" s="78"/>
      <c r="AHA29" s="77"/>
      <c r="AHB29" s="78"/>
      <c r="AHC29" s="77"/>
      <c r="AHD29" s="78"/>
      <c r="AHE29" s="77"/>
      <c r="AHF29" s="78"/>
      <c r="AHG29" s="77"/>
      <c r="AHH29" s="78"/>
      <c r="AHI29" s="77"/>
      <c r="AHJ29" s="78"/>
      <c r="AHK29" s="77"/>
      <c r="AHL29" s="78"/>
      <c r="AHM29" s="77"/>
      <c r="AHN29" s="78"/>
      <c r="AHO29" s="77"/>
      <c r="AHP29" s="78"/>
      <c r="AHQ29" s="77"/>
      <c r="AHR29" s="78"/>
      <c r="AHS29" s="77"/>
      <c r="AHT29" s="78"/>
      <c r="AHU29" s="77"/>
      <c r="AHV29" s="78"/>
      <c r="AHW29" s="77"/>
      <c r="AHX29" s="78"/>
      <c r="AHY29" s="77"/>
      <c r="AHZ29" s="78"/>
      <c r="AIA29" s="77"/>
      <c r="AIB29" s="78"/>
      <c r="AIC29" s="77"/>
      <c r="AID29" s="78"/>
      <c r="AIE29" s="77"/>
      <c r="AIF29" s="78"/>
      <c r="AIG29" s="77"/>
      <c r="AIH29" s="78"/>
      <c r="AII29" s="77"/>
      <c r="AIJ29" s="78"/>
      <c r="AIK29" s="77"/>
      <c r="AIL29" s="78"/>
      <c r="AIM29" s="77"/>
      <c r="AIN29" s="78"/>
      <c r="AIO29" s="77"/>
      <c r="AIP29" s="78"/>
      <c r="AIQ29" s="77"/>
      <c r="AIR29" s="78"/>
      <c r="AIS29" s="77"/>
      <c r="AIT29" s="78"/>
      <c r="AIU29" s="77"/>
      <c r="AIV29" s="78"/>
      <c r="AIW29" s="77"/>
      <c r="AIX29" s="78"/>
      <c r="AIY29" s="77"/>
      <c r="AIZ29" s="78"/>
      <c r="AJA29" s="77"/>
      <c r="AJB29" s="78"/>
      <c r="AJC29" s="77"/>
      <c r="AJD29" s="78"/>
      <c r="AJE29" s="77"/>
      <c r="AJF29" s="78"/>
      <c r="AJG29" s="77"/>
      <c r="AJH29" s="78"/>
      <c r="AJI29" s="77"/>
      <c r="AJJ29" s="78"/>
      <c r="AJK29" s="77"/>
      <c r="AJL29" s="78"/>
      <c r="AJM29" s="77"/>
      <c r="AJN29" s="78"/>
      <c r="AJO29" s="77"/>
      <c r="AJP29" s="78"/>
      <c r="AJQ29" s="77"/>
      <c r="AJR29" s="78"/>
      <c r="AJS29" s="77"/>
      <c r="AJT29" s="78"/>
      <c r="AJU29" s="77"/>
      <c r="AJV29" s="78"/>
      <c r="AJW29" s="77"/>
      <c r="AJX29" s="78"/>
      <c r="AJY29" s="77"/>
      <c r="AJZ29" s="78"/>
      <c r="AKA29" s="77"/>
      <c r="AKB29" s="78"/>
      <c r="AKC29" s="77"/>
      <c r="AKD29" s="78"/>
      <c r="AKE29" s="77"/>
      <c r="AKF29" s="78"/>
      <c r="AKG29" s="77"/>
      <c r="AKH29" s="78"/>
      <c r="AKI29" s="77"/>
      <c r="AKJ29" s="78"/>
      <c r="AKK29" s="77"/>
      <c r="AKL29" s="78"/>
      <c r="AKM29" s="77"/>
      <c r="AKN29" s="78"/>
      <c r="AKO29" s="77"/>
      <c r="AKP29" s="78"/>
      <c r="AKQ29" s="77"/>
      <c r="AKR29" s="78"/>
      <c r="AKS29" s="77"/>
      <c r="AKT29" s="78"/>
      <c r="AKU29" s="77"/>
      <c r="AKV29" s="78"/>
      <c r="AKW29" s="77"/>
      <c r="AKX29" s="78"/>
      <c r="AKY29" s="77"/>
      <c r="AKZ29" s="78"/>
      <c r="ALA29" s="77"/>
      <c r="ALB29" s="78"/>
      <c r="ALC29" s="77"/>
      <c r="ALD29" s="78"/>
      <c r="ALE29" s="77"/>
      <c r="ALF29" s="78"/>
      <c r="ALG29" s="77"/>
      <c r="ALH29" s="78"/>
      <c r="ALI29" s="77"/>
      <c r="ALJ29" s="78"/>
      <c r="ALK29" s="77"/>
      <c r="ALL29" s="78"/>
      <c r="ALM29" s="77"/>
      <c r="ALN29" s="78"/>
      <c r="ALO29" s="77"/>
      <c r="ALP29" s="78"/>
      <c r="ALQ29" s="77"/>
      <c r="ALR29" s="78"/>
      <c r="ALS29" s="77"/>
      <c r="ALT29" s="78"/>
      <c r="ALU29" s="77"/>
      <c r="ALV29" s="78"/>
      <c r="ALW29" s="77"/>
      <c r="ALX29" s="78"/>
      <c r="ALY29" s="77"/>
      <c r="ALZ29" s="78"/>
      <c r="AMA29" s="77"/>
      <c r="AMB29" s="78"/>
      <c r="AMC29" s="77"/>
      <c r="AMD29" s="78"/>
      <c r="AME29" s="77"/>
      <c r="AMF29" s="78"/>
      <c r="AMG29" s="77"/>
      <c r="AMH29" s="78"/>
      <c r="AMI29" s="77"/>
      <c r="AMJ29" s="78"/>
      <c r="AMK29" s="77"/>
      <c r="AML29" s="78"/>
      <c r="AMM29" s="77"/>
      <c r="AMN29" s="78"/>
      <c r="AMO29" s="77"/>
      <c r="AMP29" s="78"/>
      <c r="AMQ29" s="77"/>
      <c r="AMR29" s="78"/>
      <c r="AMS29" s="77"/>
      <c r="AMT29" s="78"/>
      <c r="AMU29" s="77"/>
      <c r="AMV29" s="78"/>
      <c r="AMW29" s="77"/>
      <c r="AMX29" s="78"/>
      <c r="AMY29" s="77"/>
      <c r="AMZ29" s="78"/>
      <c r="ANA29" s="77"/>
      <c r="ANB29" s="78"/>
      <c r="ANC29" s="77"/>
      <c r="AND29" s="78"/>
      <c r="ANE29" s="77"/>
      <c r="ANF29" s="78"/>
      <c r="ANG29" s="77"/>
      <c r="ANH29" s="78"/>
      <c r="ANI29" s="77"/>
      <c r="ANJ29" s="78"/>
      <c r="ANK29" s="77"/>
      <c r="ANL29" s="78"/>
      <c r="ANM29" s="77"/>
      <c r="ANN29" s="78"/>
      <c r="ANO29" s="77"/>
      <c r="ANP29" s="78"/>
      <c r="ANQ29" s="77"/>
      <c r="ANR29" s="78"/>
      <c r="ANS29" s="77"/>
      <c r="ANT29" s="78"/>
      <c r="ANU29" s="77"/>
      <c r="ANV29" s="78"/>
      <c r="ANW29" s="77"/>
      <c r="ANX29" s="78"/>
      <c r="ANY29" s="77"/>
      <c r="ANZ29" s="78"/>
      <c r="AOA29" s="77"/>
      <c r="AOB29" s="78"/>
      <c r="AOC29" s="77"/>
      <c r="AOD29" s="78"/>
      <c r="AOE29" s="77"/>
      <c r="AOF29" s="78"/>
      <c r="AOG29" s="77"/>
      <c r="AOH29" s="78"/>
      <c r="AOI29" s="77"/>
      <c r="AOJ29" s="78"/>
      <c r="AOK29" s="77"/>
      <c r="AOL29" s="78"/>
      <c r="AOM29" s="77"/>
      <c r="AON29" s="78"/>
      <c r="AOO29" s="77"/>
      <c r="AOP29" s="78"/>
      <c r="AOQ29" s="77"/>
      <c r="AOR29" s="78"/>
      <c r="AOS29" s="77"/>
      <c r="AOT29" s="78"/>
      <c r="AOU29" s="77"/>
      <c r="AOV29" s="78"/>
      <c r="AOW29" s="77"/>
      <c r="AOX29" s="78"/>
      <c r="AOY29" s="77"/>
      <c r="AOZ29" s="78"/>
      <c r="APA29" s="77"/>
      <c r="APB29" s="78"/>
      <c r="APC29" s="77"/>
      <c r="APD29" s="78"/>
      <c r="APE29" s="77"/>
      <c r="APF29" s="78"/>
      <c r="APG29" s="77"/>
      <c r="APH29" s="78"/>
      <c r="API29" s="77"/>
      <c r="APJ29" s="78"/>
      <c r="APK29" s="77"/>
      <c r="APL29" s="78"/>
      <c r="APM29" s="77"/>
      <c r="APN29" s="78"/>
      <c r="APO29" s="77"/>
      <c r="APP29" s="78"/>
      <c r="APQ29" s="77"/>
      <c r="APR29" s="78"/>
      <c r="APS29" s="77"/>
      <c r="APT29" s="78"/>
      <c r="APU29" s="77"/>
      <c r="APV29" s="78"/>
      <c r="APW29" s="77"/>
      <c r="APX29" s="78"/>
      <c r="APY29" s="77"/>
      <c r="APZ29" s="78"/>
      <c r="AQA29" s="77"/>
      <c r="AQB29" s="78"/>
      <c r="AQC29" s="77"/>
      <c r="AQD29" s="78"/>
      <c r="AQE29" s="77"/>
      <c r="AQF29" s="78"/>
      <c r="AQG29" s="77"/>
      <c r="AQH29" s="78"/>
      <c r="AQI29" s="77"/>
      <c r="AQJ29" s="78"/>
      <c r="AQK29" s="77"/>
      <c r="AQL29" s="78"/>
      <c r="AQM29" s="77"/>
      <c r="AQN29" s="78"/>
      <c r="AQO29" s="77"/>
      <c r="AQP29" s="78"/>
      <c r="AQQ29" s="77"/>
      <c r="AQR29" s="78"/>
      <c r="AQS29" s="77"/>
      <c r="AQT29" s="78"/>
      <c r="AQU29" s="77"/>
      <c r="AQV29" s="78"/>
      <c r="AQW29" s="77"/>
      <c r="AQX29" s="78"/>
      <c r="AQY29" s="77"/>
      <c r="AQZ29" s="78"/>
      <c r="ARA29" s="77"/>
      <c r="ARB29" s="78"/>
      <c r="ARC29" s="77"/>
      <c r="ARD29" s="78"/>
      <c r="ARE29" s="77"/>
      <c r="ARF29" s="78"/>
      <c r="ARG29" s="77"/>
      <c r="ARH29" s="78"/>
      <c r="ARI29" s="77"/>
      <c r="ARJ29" s="78"/>
      <c r="ARK29" s="77"/>
      <c r="ARL29" s="78"/>
      <c r="ARM29" s="77"/>
      <c r="ARN29" s="78"/>
      <c r="ARO29" s="77"/>
      <c r="ARP29" s="78"/>
      <c r="ARQ29" s="77"/>
      <c r="ARR29" s="78"/>
      <c r="ARS29" s="77"/>
      <c r="ART29" s="78"/>
      <c r="ARU29" s="77"/>
      <c r="ARV29" s="78"/>
      <c r="ARW29" s="77"/>
      <c r="ARX29" s="78"/>
      <c r="ARY29" s="77"/>
      <c r="ARZ29" s="78"/>
      <c r="ASA29" s="77"/>
      <c r="ASB29" s="78"/>
      <c r="ASC29" s="77"/>
      <c r="ASD29" s="78"/>
      <c r="ASE29" s="77"/>
      <c r="ASF29" s="78"/>
      <c r="ASG29" s="77"/>
      <c r="ASH29" s="78"/>
      <c r="ASI29" s="77"/>
      <c r="ASJ29" s="78"/>
      <c r="ASK29" s="77"/>
      <c r="ASL29" s="78"/>
      <c r="ASM29" s="77"/>
      <c r="ASN29" s="78"/>
      <c r="ASO29" s="77"/>
      <c r="ASP29" s="78"/>
      <c r="ASQ29" s="77"/>
      <c r="ASR29" s="78"/>
      <c r="ASS29" s="77"/>
      <c r="AST29" s="78"/>
      <c r="ASU29" s="77"/>
      <c r="ASV29" s="78"/>
      <c r="ASW29" s="77"/>
      <c r="ASX29" s="78"/>
      <c r="ASY29" s="77"/>
      <c r="ASZ29" s="78"/>
      <c r="ATA29" s="77"/>
      <c r="ATB29" s="78"/>
      <c r="ATC29" s="77"/>
      <c r="ATD29" s="78"/>
      <c r="ATE29" s="77"/>
      <c r="ATF29" s="78"/>
      <c r="ATG29" s="77"/>
      <c r="ATH29" s="78"/>
      <c r="ATI29" s="77"/>
      <c r="ATJ29" s="78"/>
      <c r="ATK29" s="77"/>
      <c r="ATL29" s="78"/>
      <c r="ATM29" s="77"/>
      <c r="ATN29" s="78"/>
      <c r="ATO29" s="77"/>
      <c r="ATP29" s="78"/>
      <c r="ATQ29" s="77"/>
      <c r="ATR29" s="78"/>
      <c r="ATS29" s="77"/>
      <c r="ATT29" s="78"/>
      <c r="ATU29" s="77"/>
      <c r="ATV29" s="78"/>
      <c r="ATW29" s="77"/>
      <c r="ATX29" s="78"/>
      <c r="ATY29" s="77"/>
      <c r="ATZ29" s="78"/>
      <c r="AUA29" s="77"/>
      <c r="AUB29" s="78"/>
      <c r="AUC29" s="77"/>
      <c r="AUD29" s="78"/>
      <c r="AUE29" s="77"/>
      <c r="AUF29" s="78"/>
      <c r="AUG29" s="77"/>
      <c r="AUH29" s="78"/>
      <c r="AUI29" s="77"/>
      <c r="AUJ29" s="78"/>
      <c r="AUK29" s="77"/>
      <c r="AUL29" s="78"/>
      <c r="AUM29" s="77"/>
      <c r="AUN29" s="78"/>
      <c r="AUO29" s="77"/>
      <c r="AUP29" s="78"/>
      <c r="AUQ29" s="77"/>
      <c r="AUR29" s="78"/>
      <c r="AUS29" s="77"/>
      <c r="AUT29" s="78"/>
      <c r="AUU29" s="77"/>
      <c r="AUV29" s="78"/>
      <c r="AUW29" s="77"/>
      <c r="AUX29" s="78"/>
      <c r="AUY29" s="77"/>
      <c r="AUZ29" s="78"/>
      <c r="AVA29" s="77"/>
      <c r="AVB29" s="78"/>
      <c r="AVC29" s="77"/>
      <c r="AVD29" s="78"/>
      <c r="AVE29" s="77"/>
      <c r="AVF29" s="78"/>
      <c r="AVG29" s="77"/>
      <c r="AVH29" s="78"/>
      <c r="AVI29" s="77"/>
      <c r="AVJ29" s="78"/>
      <c r="AVK29" s="77"/>
      <c r="AVL29" s="78"/>
      <c r="AVM29" s="77"/>
      <c r="AVN29" s="78"/>
      <c r="AVO29" s="77"/>
      <c r="AVP29" s="78"/>
      <c r="AVQ29" s="77"/>
      <c r="AVR29" s="78"/>
      <c r="AVS29" s="77"/>
      <c r="AVT29" s="78"/>
      <c r="AVU29" s="77"/>
      <c r="AVV29" s="78"/>
      <c r="AVW29" s="77"/>
      <c r="AVX29" s="78"/>
      <c r="AVY29" s="77"/>
      <c r="AVZ29" s="78"/>
      <c r="AWA29" s="77"/>
      <c r="AWB29" s="78"/>
      <c r="AWC29" s="77"/>
      <c r="AWD29" s="78"/>
      <c r="AWE29" s="77"/>
      <c r="AWF29" s="78"/>
      <c r="AWG29" s="77"/>
      <c r="AWH29" s="78"/>
      <c r="AWI29" s="77"/>
      <c r="AWJ29" s="78"/>
      <c r="AWK29" s="77"/>
      <c r="AWL29" s="78"/>
      <c r="AWM29" s="77"/>
      <c r="AWN29" s="78"/>
      <c r="AWO29" s="77"/>
      <c r="AWP29" s="78"/>
      <c r="AWQ29" s="77"/>
      <c r="AWR29" s="78"/>
      <c r="AWS29" s="77"/>
      <c r="AWT29" s="78"/>
      <c r="AWU29" s="77"/>
      <c r="AWV29" s="78"/>
      <c r="AWW29" s="77"/>
      <c r="AWX29" s="78"/>
      <c r="AWY29" s="77"/>
      <c r="AWZ29" s="78"/>
      <c r="AXA29" s="77"/>
      <c r="AXB29" s="78"/>
      <c r="AXC29" s="77"/>
      <c r="AXD29" s="78"/>
      <c r="AXE29" s="77"/>
      <c r="AXF29" s="78"/>
      <c r="AXG29" s="77"/>
      <c r="AXH29" s="78"/>
      <c r="AXI29" s="77"/>
      <c r="AXJ29" s="78"/>
      <c r="AXK29" s="77"/>
      <c r="AXL29" s="78"/>
      <c r="AXM29" s="77"/>
      <c r="AXN29" s="78"/>
      <c r="AXO29" s="77"/>
      <c r="AXP29" s="78"/>
      <c r="AXQ29" s="77"/>
      <c r="AXR29" s="78"/>
      <c r="AXS29" s="77"/>
      <c r="AXT29" s="78"/>
      <c r="AXU29" s="77"/>
      <c r="AXV29" s="78"/>
      <c r="AXW29" s="77"/>
      <c r="AXX29" s="78"/>
      <c r="AXY29" s="77"/>
      <c r="AXZ29" s="78"/>
      <c r="AYA29" s="77"/>
      <c r="AYB29" s="78"/>
      <c r="AYC29" s="77"/>
      <c r="AYD29" s="78"/>
      <c r="AYE29" s="77"/>
      <c r="AYF29" s="78"/>
      <c r="AYG29" s="77"/>
      <c r="AYH29" s="78"/>
      <c r="AYI29" s="77"/>
      <c r="AYJ29" s="78"/>
      <c r="AYK29" s="77"/>
      <c r="AYL29" s="78"/>
      <c r="AYM29" s="77"/>
      <c r="AYN29" s="78"/>
      <c r="AYO29" s="77"/>
      <c r="AYP29" s="78"/>
      <c r="AYQ29" s="77"/>
      <c r="AYR29" s="78"/>
      <c r="AYS29" s="77"/>
      <c r="AYT29" s="78"/>
      <c r="AYU29" s="77"/>
      <c r="AYV29" s="78"/>
      <c r="AYW29" s="77"/>
      <c r="AYX29" s="78"/>
      <c r="AYY29" s="77"/>
      <c r="AYZ29" s="78"/>
      <c r="AZA29" s="77"/>
      <c r="AZB29" s="78"/>
      <c r="AZC29" s="77"/>
      <c r="AZD29" s="78"/>
      <c r="AZE29" s="77"/>
      <c r="AZF29" s="78"/>
      <c r="AZG29" s="77"/>
      <c r="AZH29" s="78"/>
      <c r="AZI29" s="77"/>
      <c r="AZJ29" s="78"/>
      <c r="AZK29" s="77"/>
      <c r="AZL29" s="78"/>
      <c r="AZM29" s="77"/>
      <c r="AZN29" s="78"/>
      <c r="AZO29" s="77"/>
      <c r="AZP29" s="78"/>
      <c r="AZQ29" s="77"/>
      <c r="AZR29" s="78"/>
      <c r="AZS29" s="77"/>
      <c r="AZT29" s="78"/>
      <c r="AZU29" s="77"/>
      <c r="AZV29" s="78"/>
      <c r="AZW29" s="77"/>
      <c r="AZX29" s="78"/>
      <c r="AZY29" s="77"/>
      <c r="AZZ29" s="78"/>
      <c r="BAA29" s="77"/>
      <c r="BAB29" s="78"/>
      <c r="BAC29" s="77"/>
      <c r="BAD29" s="78"/>
      <c r="BAE29" s="77"/>
      <c r="BAF29" s="78"/>
      <c r="BAG29" s="77"/>
      <c r="BAH29" s="78"/>
      <c r="BAI29" s="77"/>
      <c r="BAJ29" s="78"/>
      <c r="BAK29" s="77"/>
      <c r="BAL29" s="78"/>
      <c r="BAM29" s="77"/>
      <c r="BAN29" s="78"/>
      <c r="BAO29" s="77"/>
      <c r="BAP29" s="78"/>
      <c r="BAQ29" s="77"/>
      <c r="BAR29" s="78"/>
      <c r="BAS29" s="77"/>
      <c r="BAT29" s="78"/>
      <c r="BAU29" s="77"/>
      <c r="BAV29" s="78"/>
      <c r="BAW29" s="77"/>
      <c r="BAX29" s="78"/>
      <c r="BAY29" s="77"/>
      <c r="BAZ29" s="78"/>
      <c r="BBA29" s="77"/>
      <c r="BBB29" s="78"/>
      <c r="BBC29" s="77"/>
      <c r="BBD29" s="78"/>
      <c r="BBE29" s="77"/>
      <c r="BBF29" s="78"/>
      <c r="BBG29" s="77"/>
      <c r="BBH29" s="78"/>
      <c r="BBI29" s="77"/>
      <c r="BBJ29" s="78"/>
      <c r="BBK29" s="77"/>
      <c r="BBL29" s="78"/>
      <c r="BBM29" s="77"/>
      <c r="BBN29" s="78"/>
      <c r="BBO29" s="77"/>
      <c r="BBP29" s="78"/>
      <c r="BBQ29" s="77"/>
      <c r="BBR29" s="78"/>
      <c r="BBS29" s="77"/>
      <c r="BBT29" s="78"/>
      <c r="BBU29" s="77"/>
      <c r="BBV29" s="78"/>
      <c r="BBW29" s="77"/>
      <c r="BBX29" s="78"/>
      <c r="BBY29" s="77"/>
      <c r="BBZ29" s="78"/>
      <c r="BCA29" s="77"/>
      <c r="BCB29" s="78"/>
      <c r="BCC29" s="77"/>
      <c r="BCD29" s="78"/>
      <c r="BCE29" s="77"/>
      <c r="BCF29" s="78"/>
      <c r="BCG29" s="77"/>
      <c r="BCH29" s="78"/>
      <c r="BCI29" s="77"/>
      <c r="BCJ29" s="78"/>
      <c r="BCK29" s="77"/>
      <c r="BCL29" s="78"/>
      <c r="BCM29" s="77"/>
      <c r="BCN29" s="78"/>
      <c r="BCO29" s="77"/>
      <c r="BCP29" s="78"/>
      <c r="BCQ29" s="77"/>
      <c r="BCR29" s="78"/>
      <c r="BCS29" s="77"/>
      <c r="BCT29" s="78"/>
      <c r="BCU29" s="77"/>
      <c r="BCV29" s="78"/>
      <c r="BCW29" s="77"/>
      <c r="BCX29" s="78"/>
      <c r="BCY29" s="77"/>
      <c r="BCZ29" s="78"/>
      <c r="BDA29" s="77"/>
      <c r="BDB29" s="78"/>
      <c r="BDC29" s="77"/>
      <c r="BDD29" s="78"/>
      <c r="BDE29" s="77"/>
      <c r="BDF29" s="78"/>
      <c r="BDG29" s="77"/>
      <c r="BDH29" s="78"/>
      <c r="BDI29" s="77"/>
      <c r="BDJ29" s="78"/>
      <c r="BDK29" s="77"/>
      <c r="BDL29" s="78"/>
      <c r="BDM29" s="77"/>
      <c r="BDN29" s="78"/>
      <c r="BDO29" s="77"/>
      <c r="BDP29" s="78"/>
      <c r="BDQ29" s="77"/>
      <c r="BDR29" s="78"/>
      <c r="BDS29" s="77"/>
      <c r="BDT29" s="78"/>
      <c r="BDU29" s="77"/>
      <c r="BDV29" s="78"/>
      <c r="BDW29" s="77"/>
      <c r="BDX29" s="78"/>
      <c r="BDY29" s="77"/>
      <c r="BDZ29" s="78"/>
      <c r="BEA29" s="77"/>
      <c r="BEB29" s="78"/>
      <c r="BEC29" s="77"/>
      <c r="BED29" s="78"/>
      <c r="BEE29" s="77"/>
      <c r="BEF29" s="78"/>
      <c r="BEG29" s="77"/>
      <c r="BEH29" s="78"/>
      <c r="BEI29" s="77"/>
      <c r="BEJ29" s="78"/>
      <c r="BEK29" s="77"/>
      <c r="BEL29" s="78"/>
      <c r="BEM29" s="77"/>
      <c r="BEN29" s="78"/>
      <c r="BEO29" s="77"/>
      <c r="BEP29" s="78"/>
      <c r="BEQ29" s="77"/>
      <c r="BER29" s="78"/>
      <c r="BES29" s="77"/>
      <c r="BET29" s="78"/>
      <c r="BEU29" s="77"/>
      <c r="BEV29" s="78"/>
      <c r="BEW29" s="77"/>
      <c r="BEX29" s="78"/>
      <c r="BEY29" s="77"/>
      <c r="BEZ29" s="78"/>
      <c r="BFA29" s="77"/>
      <c r="BFB29" s="78"/>
      <c r="BFC29" s="77"/>
      <c r="BFD29" s="78"/>
      <c r="BFE29" s="77"/>
      <c r="BFF29" s="78"/>
      <c r="BFG29" s="77"/>
      <c r="BFH29" s="78"/>
      <c r="BFI29" s="77"/>
      <c r="BFJ29" s="78"/>
      <c r="BFK29" s="77"/>
      <c r="BFL29" s="78"/>
      <c r="BFM29" s="77"/>
      <c r="BFN29" s="78"/>
      <c r="BFO29" s="77"/>
      <c r="BFP29" s="78"/>
      <c r="BFQ29" s="77"/>
      <c r="BFR29" s="78"/>
      <c r="BFS29" s="77"/>
      <c r="BFT29" s="78"/>
      <c r="BFU29" s="77"/>
      <c r="BFV29" s="78"/>
      <c r="BFW29" s="77"/>
      <c r="BFX29" s="78"/>
      <c r="BFY29" s="77"/>
      <c r="BFZ29" s="78"/>
      <c r="BGA29" s="77"/>
      <c r="BGB29" s="78"/>
      <c r="BGC29" s="77"/>
      <c r="BGD29" s="78"/>
      <c r="BGE29" s="77"/>
      <c r="BGF29" s="78"/>
      <c r="BGG29" s="77"/>
      <c r="BGH29" s="78"/>
      <c r="BGI29" s="77"/>
      <c r="BGJ29" s="78"/>
      <c r="BGK29" s="77"/>
      <c r="BGL29" s="78"/>
      <c r="BGM29" s="77"/>
      <c r="BGN29" s="78"/>
      <c r="BGO29" s="77"/>
      <c r="BGP29" s="78"/>
      <c r="BGQ29" s="77"/>
      <c r="BGR29" s="78"/>
      <c r="BGS29" s="77"/>
      <c r="BGT29" s="78"/>
      <c r="BGU29" s="77"/>
      <c r="BGV29" s="78"/>
      <c r="BGW29" s="77"/>
      <c r="BGX29" s="78"/>
      <c r="BGY29" s="77"/>
      <c r="BGZ29" s="78"/>
      <c r="BHA29" s="77"/>
      <c r="BHB29" s="78"/>
      <c r="BHC29" s="77"/>
      <c r="BHD29" s="78"/>
      <c r="BHE29" s="77"/>
      <c r="BHF29" s="78"/>
      <c r="BHG29" s="77"/>
      <c r="BHH29" s="78"/>
      <c r="BHI29" s="77"/>
      <c r="BHJ29" s="78"/>
      <c r="BHK29" s="77"/>
      <c r="BHL29" s="78"/>
      <c r="BHM29" s="77"/>
      <c r="BHN29" s="78"/>
      <c r="BHO29" s="77"/>
      <c r="BHP29" s="78"/>
      <c r="BHQ29" s="77"/>
      <c r="BHR29" s="78"/>
      <c r="BHS29" s="77"/>
      <c r="BHT29" s="78"/>
      <c r="BHU29" s="77"/>
      <c r="BHV29" s="78"/>
      <c r="BHW29" s="77"/>
      <c r="BHX29" s="78"/>
      <c r="BHY29" s="77"/>
      <c r="BHZ29" s="78"/>
      <c r="BIA29" s="77"/>
      <c r="BIB29" s="78"/>
      <c r="BIC29" s="77"/>
      <c r="BID29" s="78"/>
      <c r="BIE29" s="77"/>
      <c r="BIF29" s="78"/>
      <c r="BIG29" s="77"/>
      <c r="BIH29" s="78"/>
      <c r="BII29" s="77"/>
      <c r="BIJ29" s="78"/>
      <c r="BIK29" s="77"/>
      <c r="BIL29" s="78"/>
      <c r="BIM29" s="77"/>
      <c r="BIN29" s="78"/>
      <c r="BIO29" s="77"/>
      <c r="BIP29" s="78"/>
      <c r="BIQ29" s="77"/>
      <c r="BIR29" s="78"/>
      <c r="BIS29" s="77"/>
      <c r="BIT29" s="78"/>
      <c r="BIU29" s="77"/>
      <c r="BIV29" s="78"/>
      <c r="BIW29" s="77"/>
      <c r="BIX29" s="78"/>
      <c r="BIY29" s="77"/>
      <c r="BIZ29" s="78"/>
      <c r="BJA29" s="77"/>
      <c r="BJB29" s="78"/>
      <c r="BJC29" s="77"/>
      <c r="BJD29" s="78"/>
      <c r="BJE29" s="77"/>
      <c r="BJF29" s="78"/>
      <c r="BJG29" s="77"/>
      <c r="BJH29" s="78"/>
      <c r="BJI29" s="77"/>
      <c r="BJJ29" s="78"/>
      <c r="BJK29" s="77"/>
      <c r="BJL29" s="78"/>
      <c r="BJM29" s="77"/>
      <c r="BJN29" s="78"/>
      <c r="BJO29" s="77"/>
      <c r="BJP29" s="78"/>
      <c r="BJQ29" s="77"/>
      <c r="BJR29" s="78"/>
      <c r="BJS29" s="77"/>
      <c r="BJT29" s="78"/>
      <c r="BJU29" s="77"/>
      <c r="BJV29" s="78"/>
      <c r="BJW29" s="77"/>
      <c r="BJX29" s="78"/>
      <c r="BJY29" s="77"/>
      <c r="BJZ29" s="78"/>
      <c r="BKA29" s="77"/>
      <c r="BKB29" s="78"/>
      <c r="BKC29" s="77"/>
      <c r="BKD29" s="78"/>
      <c r="BKE29" s="77"/>
      <c r="BKF29" s="78"/>
      <c r="BKG29" s="77"/>
      <c r="BKH29" s="78"/>
      <c r="BKI29" s="77"/>
      <c r="BKJ29" s="78"/>
      <c r="BKK29" s="77"/>
      <c r="BKL29" s="78"/>
      <c r="BKM29" s="77"/>
      <c r="BKN29" s="78"/>
      <c r="BKO29" s="77"/>
      <c r="BKP29" s="78"/>
      <c r="BKQ29" s="77"/>
      <c r="BKR29" s="78"/>
      <c r="BKS29" s="77"/>
      <c r="BKT29" s="78"/>
      <c r="BKU29" s="77"/>
      <c r="BKV29" s="78"/>
      <c r="BKW29" s="77"/>
      <c r="BKX29" s="78"/>
      <c r="BKY29" s="77"/>
      <c r="BKZ29" s="78"/>
      <c r="BLA29" s="77"/>
      <c r="BLB29" s="78"/>
      <c r="BLC29" s="77"/>
      <c r="BLD29" s="78"/>
      <c r="BLE29" s="77"/>
      <c r="BLF29" s="78"/>
      <c r="BLG29" s="77"/>
      <c r="BLH29" s="78"/>
      <c r="BLI29" s="77"/>
      <c r="BLJ29" s="78"/>
      <c r="BLK29" s="77"/>
      <c r="BLL29" s="78"/>
      <c r="BLM29" s="77"/>
      <c r="BLN29" s="78"/>
      <c r="BLO29" s="77"/>
      <c r="BLP29" s="78"/>
      <c r="BLQ29" s="77"/>
      <c r="BLR29" s="78"/>
      <c r="BLS29" s="77"/>
      <c r="BLT29" s="78"/>
      <c r="BLU29" s="77"/>
      <c r="BLV29" s="78"/>
      <c r="BLW29" s="77"/>
      <c r="BLX29" s="78"/>
      <c r="BLY29" s="77"/>
      <c r="BLZ29" s="78"/>
      <c r="BMA29" s="77"/>
      <c r="BMB29" s="78"/>
      <c r="BMC29" s="77"/>
      <c r="BMD29" s="78"/>
      <c r="BME29" s="77"/>
      <c r="BMF29" s="78"/>
      <c r="BMG29" s="77"/>
      <c r="BMH29" s="78"/>
      <c r="BMI29" s="77"/>
      <c r="BMJ29" s="78"/>
      <c r="BMK29" s="77"/>
      <c r="BML29" s="78"/>
      <c r="BMM29" s="77"/>
      <c r="BMN29" s="78"/>
      <c r="BMO29" s="77"/>
      <c r="BMP29" s="78"/>
      <c r="BMQ29" s="77"/>
      <c r="BMR29" s="78"/>
      <c r="BMS29" s="77"/>
      <c r="BMT29" s="78"/>
      <c r="BMU29" s="77"/>
      <c r="BMV29" s="78"/>
      <c r="BMW29" s="77"/>
      <c r="BMX29" s="78"/>
      <c r="BMY29" s="77"/>
      <c r="BMZ29" s="78"/>
      <c r="BNA29" s="77"/>
      <c r="BNB29" s="78"/>
      <c r="BNC29" s="77"/>
      <c r="BND29" s="78"/>
      <c r="BNE29" s="77"/>
      <c r="BNF29" s="78"/>
      <c r="BNG29" s="77"/>
      <c r="BNH29" s="78"/>
      <c r="BNI29" s="77"/>
      <c r="BNJ29" s="78"/>
      <c r="BNK29" s="77"/>
      <c r="BNL29" s="78"/>
      <c r="BNM29" s="77"/>
      <c r="BNN29" s="78"/>
      <c r="BNO29" s="77"/>
      <c r="BNP29" s="78"/>
      <c r="BNQ29" s="77"/>
      <c r="BNR29" s="78"/>
      <c r="BNS29" s="77"/>
      <c r="BNT29" s="78"/>
      <c r="BNU29" s="77"/>
      <c r="BNV29" s="78"/>
      <c r="BNW29" s="77"/>
      <c r="BNX29" s="78"/>
      <c r="BNY29" s="77"/>
      <c r="BNZ29" s="78"/>
      <c r="BOA29" s="77"/>
      <c r="BOB29" s="78"/>
      <c r="BOC29" s="77"/>
      <c r="BOD29" s="78"/>
      <c r="BOE29" s="77"/>
      <c r="BOF29" s="78"/>
      <c r="BOG29" s="77"/>
      <c r="BOH29" s="78"/>
      <c r="BOI29" s="77"/>
      <c r="BOJ29" s="78"/>
      <c r="BOK29" s="77"/>
      <c r="BOL29" s="78"/>
      <c r="BOM29" s="77"/>
      <c r="BON29" s="78"/>
      <c r="BOO29" s="77"/>
      <c r="BOP29" s="78"/>
      <c r="BOQ29" s="77"/>
      <c r="BOR29" s="78"/>
      <c r="BOS29" s="77"/>
      <c r="BOT29" s="78"/>
      <c r="BOU29" s="77"/>
      <c r="BOV29" s="78"/>
      <c r="BOW29" s="77"/>
      <c r="BOX29" s="78"/>
      <c r="BOY29" s="77"/>
      <c r="BOZ29" s="78"/>
      <c r="BPA29" s="77"/>
      <c r="BPB29" s="78"/>
      <c r="BPC29" s="77"/>
      <c r="BPD29" s="78"/>
      <c r="BPE29" s="77"/>
      <c r="BPF29" s="78"/>
      <c r="BPG29" s="77"/>
      <c r="BPH29" s="78"/>
      <c r="BPI29" s="77"/>
      <c r="BPJ29" s="78"/>
      <c r="BPK29" s="77"/>
      <c r="BPL29" s="78"/>
      <c r="BPM29" s="77"/>
      <c r="BPN29" s="78"/>
      <c r="BPO29" s="77"/>
      <c r="BPP29" s="78"/>
      <c r="BPQ29" s="77"/>
      <c r="BPR29" s="78"/>
      <c r="BPS29" s="77"/>
      <c r="BPT29" s="78"/>
      <c r="BPU29" s="77"/>
      <c r="BPV29" s="78"/>
      <c r="BPW29" s="77"/>
      <c r="BPX29" s="78"/>
      <c r="BPY29" s="77"/>
      <c r="BPZ29" s="78"/>
      <c r="BQA29" s="77"/>
      <c r="BQB29" s="78"/>
      <c r="BQC29" s="77"/>
      <c r="BQD29" s="78"/>
      <c r="BQE29" s="77"/>
      <c r="BQF29" s="78"/>
      <c r="BQG29" s="77"/>
      <c r="BQH29" s="78"/>
      <c r="BQI29" s="77"/>
      <c r="BQJ29" s="78"/>
      <c r="BQK29" s="77"/>
      <c r="BQL29" s="78"/>
      <c r="BQM29" s="77"/>
      <c r="BQN29" s="78"/>
      <c r="BQO29" s="77"/>
      <c r="BQP29" s="78"/>
      <c r="BQQ29" s="77"/>
      <c r="BQR29" s="78"/>
      <c r="BQS29" s="77"/>
      <c r="BQT29" s="78"/>
      <c r="BQU29" s="77"/>
      <c r="BQV29" s="78"/>
      <c r="BQW29" s="77"/>
      <c r="BQX29" s="78"/>
      <c r="BQY29" s="77"/>
      <c r="BQZ29" s="78"/>
      <c r="BRA29" s="77"/>
      <c r="BRB29" s="78"/>
      <c r="BRC29" s="77"/>
      <c r="BRD29" s="78"/>
      <c r="BRE29" s="77"/>
      <c r="BRF29" s="78"/>
      <c r="BRG29" s="77"/>
      <c r="BRH29" s="78"/>
      <c r="BRI29" s="77"/>
      <c r="BRJ29" s="78"/>
      <c r="BRK29" s="77"/>
      <c r="BRL29" s="78"/>
      <c r="BRM29" s="77"/>
      <c r="BRN29" s="78"/>
      <c r="BRO29" s="77"/>
      <c r="BRP29" s="78"/>
      <c r="BRQ29" s="77"/>
      <c r="BRR29" s="78"/>
      <c r="BRS29" s="77"/>
      <c r="BRT29" s="78"/>
      <c r="BRU29" s="77"/>
      <c r="BRV29" s="78"/>
      <c r="BRW29" s="77"/>
      <c r="BRX29" s="78"/>
      <c r="BRY29" s="77"/>
      <c r="BRZ29" s="78"/>
      <c r="BSA29" s="77"/>
      <c r="BSB29" s="78"/>
      <c r="BSC29" s="77"/>
      <c r="BSD29" s="78"/>
      <c r="BSE29" s="77"/>
      <c r="BSF29" s="78"/>
      <c r="BSG29" s="77"/>
      <c r="BSH29" s="78"/>
      <c r="BSI29" s="77"/>
      <c r="BSJ29" s="78"/>
      <c r="BSK29" s="77"/>
      <c r="BSL29" s="78"/>
      <c r="BSM29" s="77"/>
      <c r="BSN29" s="78"/>
      <c r="BSO29" s="77"/>
      <c r="BSP29" s="78"/>
      <c r="BSQ29" s="77"/>
      <c r="BSR29" s="78"/>
      <c r="BSS29" s="77"/>
      <c r="BST29" s="78"/>
      <c r="BSU29" s="77"/>
      <c r="BSV29" s="78"/>
      <c r="BSW29" s="77"/>
      <c r="BSX29" s="78"/>
      <c r="BSY29" s="77"/>
      <c r="BSZ29" s="78"/>
      <c r="BTA29" s="77"/>
      <c r="BTB29" s="78"/>
      <c r="BTC29" s="77"/>
      <c r="BTD29" s="78"/>
      <c r="BTE29" s="77"/>
      <c r="BTF29" s="78"/>
      <c r="BTG29" s="77"/>
      <c r="BTH29" s="78"/>
      <c r="BTI29" s="77"/>
      <c r="BTJ29" s="78"/>
      <c r="BTK29" s="77"/>
      <c r="BTL29" s="78"/>
      <c r="BTM29" s="77"/>
      <c r="BTN29" s="78"/>
      <c r="BTO29" s="77"/>
      <c r="BTP29" s="78"/>
      <c r="BTQ29" s="77"/>
      <c r="BTR29" s="78"/>
      <c r="BTS29" s="77"/>
      <c r="BTT29" s="78"/>
      <c r="BTU29" s="77"/>
      <c r="BTV29" s="78"/>
      <c r="BTW29" s="77"/>
      <c r="BTX29" s="78"/>
      <c r="BTY29" s="77"/>
      <c r="BTZ29" s="78"/>
      <c r="BUA29" s="77"/>
      <c r="BUB29" s="78"/>
      <c r="BUC29" s="77"/>
      <c r="BUD29" s="78"/>
      <c r="BUE29" s="77"/>
      <c r="BUF29" s="78"/>
      <c r="BUG29" s="77"/>
      <c r="BUH29" s="78"/>
      <c r="BUI29" s="77"/>
      <c r="BUJ29" s="78"/>
      <c r="BUK29" s="77"/>
      <c r="BUL29" s="78"/>
      <c r="BUM29" s="77"/>
      <c r="BUN29" s="78"/>
      <c r="BUO29" s="77"/>
      <c r="BUP29" s="78"/>
      <c r="BUQ29" s="77"/>
      <c r="BUR29" s="78"/>
      <c r="BUS29" s="77"/>
      <c r="BUT29" s="78"/>
      <c r="BUU29" s="77"/>
      <c r="BUV29" s="78"/>
      <c r="BUW29" s="77"/>
      <c r="BUX29" s="78"/>
      <c r="BUY29" s="77"/>
      <c r="BUZ29" s="78"/>
      <c r="BVA29" s="77"/>
      <c r="BVB29" s="78"/>
      <c r="BVC29" s="77"/>
      <c r="BVD29" s="78"/>
      <c r="BVE29" s="77"/>
      <c r="BVF29" s="78"/>
      <c r="BVG29" s="77"/>
      <c r="BVH29" s="78"/>
      <c r="BVI29" s="77"/>
      <c r="BVJ29" s="78"/>
      <c r="BVK29" s="77"/>
      <c r="BVL29" s="78"/>
      <c r="BVM29" s="77"/>
      <c r="BVN29" s="78"/>
      <c r="BVO29" s="77"/>
      <c r="BVP29" s="78"/>
      <c r="BVQ29" s="77"/>
      <c r="BVR29" s="78"/>
      <c r="BVS29" s="77"/>
      <c r="BVT29" s="78"/>
      <c r="BVU29" s="77"/>
      <c r="BVV29" s="78"/>
      <c r="BVW29" s="77"/>
      <c r="BVX29" s="78"/>
      <c r="BVY29" s="77"/>
      <c r="BVZ29" s="78"/>
      <c r="BWA29" s="77"/>
      <c r="BWB29" s="78"/>
      <c r="BWC29" s="77"/>
      <c r="BWD29" s="78"/>
      <c r="BWE29" s="77"/>
      <c r="BWF29" s="78"/>
      <c r="BWG29" s="77"/>
      <c r="BWH29" s="78"/>
      <c r="BWI29" s="77"/>
      <c r="BWJ29" s="78"/>
      <c r="BWK29" s="77"/>
      <c r="BWL29" s="78"/>
      <c r="BWM29" s="77"/>
      <c r="BWN29" s="78"/>
      <c r="BWO29" s="77"/>
      <c r="BWP29" s="78"/>
      <c r="BWQ29" s="77"/>
      <c r="BWR29" s="78"/>
      <c r="BWS29" s="77"/>
      <c r="BWT29" s="78"/>
      <c r="BWU29" s="77"/>
      <c r="BWV29" s="78"/>
      <c r="BWW29" s="77"/>
      <c r="BWX29" s="78"/>
      <c r="BWY29" s="77"/>
      <c r="BWZ29" s="78"/>
      <c r="BXA29" s="77"/>
      <c r="BXB29" s="78"/>
      <c r="BXC29" s="77"/>
      <c r="BXD29" s="78"/>
      <c r="BXE29" s="77"/>
      <c r="BXF29" s="78"/>
      <c r="BXG29" s="77"/>
      <c r="BXH29" s="78"/>
      <c r="BXI29" s="77"/>
      <c r="BXJ29" s="78"/>
      <c r="BXK29" s="77"/>
      <c r="BXL29" s="78"/>
      <c r="BXM29" s="77"/>
      <c r="BXN29" s="78"/>
      <c r="BXO29" s="77"/>
      <c r="BXP29" s="78"/>
      <c r="BXQ29" s="77"/>
      <c r="BXR29" s="78"/>
      <c r="BXS29" s="77"/>
      <c r="BXT29" s="78"/>
      <c r="BXU29" s="77"/>
      <c r="BXV29" s="78"/>
      <c r="BXW29" s="77"/>
      <c r="BXX29" s="78"/>
      <c r="BXY29" s="77"/>
      <c r="BXZ29" s="78"/>
      <c r="BYA29" s="77"/>
      <c r="BYB29" s="78"/>
      <c r="BYC29" s="77"/>
      <c r="BYD29" s="78"/>
      <c r="BYE29" s="77"/>
      <c r="BYF29" s="78"/>
      <c r="BYG29" s="77"/>
      <c r="BYH29" s="78"/>
      <c r="BYI29" s="77"/>
      <c r="BYJ29" s="78"/>
      <c r="BYK29" s="77"/>
      <c r="BYL29" s="78"/>
      <c r="BYM29" s="77"/>
      <c r="BYN29" s="78"/>
      <c r="BYO29" s="77"/>
      <c r="BYP29" s="78"/>
      <c r="BYQ29" s="77"/>
      <c r="BYR29" s="78"/>
      <c r="BYS29" s="77"/>
      <c r="BYT29" s="78"/>
      <c r="BYU29" s="77"/>
      <c r="BYV29" s="78"/>
      <c r="BYW29" s="77"/>
      <c r="BYX29" s="78"/>
      <c r="BYY29" s="77"/>
      <c r="BYZ29" s="78"/>
      <c r="BZA29" s="77"/>
      <c r="BZB29" s="78"/>
      <c r="BZC29" s="77"/>
      <c r="BZD29" s="78"/>
      <c r="BZE29" s="77"/>
      <c r="BZF29" s="78"/>
      <c r="BZG29" s="77"/>
      <c r="BZH29" s="78"/>
      <c r="BZI29" s="77"/>
      <c r="BZJ29" s="78"/>
      <c r="BZK29" s="77"/>
      <c r="BZL29" s="78"/>
      <c r="BZM29" s="77"/>
      <c r="BZN29" s="78"/>
      <c r="BZO29" s="77"/>
      <c r="BZP29" s="78"/>
      <c r="BZQ29" s="77"/>
      <c r="BZR29" s="78"/>
      <c r="BZS29" s="77"/>
      <c r="BZT29" s="78"/>
      <c r="BZU29" s="77"/>
      <c r="BZV29" s="78"/>
      <c r="BZW29" s="77"/>
      <c r="BZX29" s="78"/>
      <c r="BZY29" s="77"/>
      <c r="BZZ29" s="78"/>
      <c r="CAA29" s="77"/>
      <c r="CAB29" s="78"/>
      <c r="CAC29" s="77"/>
      <c r="CAD29" s="78"/>
      <c r="CAE29" s="77"/>
      <c r="CAF29" s="78"/>
      <c r="CAG29" s="77"/>
      <c r="CAH29" s="78"/>
      <c r="CAI29" s="77"/>
      <c r="CAJ29" s="78"/>
      <c r="CAK29" s="77"/>
      <c r="CAL29" s="78"/>
      <c r="CAM29" s="77"/>
      <c r="CAN29" s="78"/>
      <c r="CAO29" s="77"/>
      <c r="CAP29" s="78"/>
      <c r="CAQ29" s="77"/>
      <c r="CAR29" s="78"/>
      <c r="CAS29" s="77"/>
      <c r="CAT29" s="78"/>
      <c r="CAU29" s="77"/>
      <c r="CAV29" s="78"/>
      <c r="CAW29" s="77"/>
      <c r="CAX29" s="78"/>
      <c r="CAY29" s="77"/>
      <c r="CAZ29" s="78"/>
      <c r="CBA29" s="77"/>
      <c r="CBB29" s="78"/>
      <c r="CBC29" s="77"/>
      <c r="CBD29" s="78"/>
      <c r="CBE29" s="77"/>
      <c r="CBF29" s="78"/>
      <c r="CBG29" s="77"/>
      <c r="CBH29" s="78"/>
      <c r="CBI29" s="77"/>
      <c r="CBJ29" s="78"/>
      <c r="CBK29" s="77"/>
      <c r="CBL29" s="78"/>
      <c r="CBM29" s="77"/>
      <c r="CBN29" s="78"/>
      <c r="CBO29" s="77"/>
      <c r="CBP29" s="78"/>
      <c r="CBQ29" s="77"/>
      <c r="CBR29" s="78"/>
      <c r="CBS29" s="77"/>
      <c r="CBT29" s="78"/>
      <c r="CBU29" s="77"/>
      <c r="CBV29" s="78"/>
      <c r="CBW29" s="77"/>
      <c r="CBX29" s="78"/>
      <c r="CBY29" s="77"/>
      <c r="CBZ29" s="78"/>
      <c r="CCA29" s="77"/>
      <c r="CCB29" s="78"/>
      <c r="CCC29" s="77"/>
      <c r="CCD29" s="78"/>
      <c r="CCE29" s="77"/>
      <c r="CCF29" s="78"/>
      <c r="CCG29" s="77"/>
      <c r="CCH29" s="78"/>
      <c r="CCI29" s="77"/>
      <c r="CCJ29" s="78"/>
      <c r="CCK29" s="77"/>
      <c r="CCL29" s="78"/>
      <c r="CCM29" s="77"/>
      <c r="CCN29" s="78"/>
      <c r="CCO29" s="77"/>
      <c r="CCP29" s="78"/>
      <c r="CCQ29" s="77"/>
      <c r="CCR29" s="78"/>
      <c r="CCS29" s="77"/>
      <c r="CCT29" s="78"/>
      <c r="CCU29" s="77"/>
      <c r="CCV29" s="78"/>
      <c r="CCW29" s="77"/>
      <c r="CCX29" s="78"/>
      <c r="CCY29" s="77"/>
      <c r="CCZ29" s="78"/>
      <c r="CDA29" s="77"/>
      <c r="CDB29" s="78"/>
      <c r="CDC29" s="77"/>
      <c r="CDD29" s="78"/>
      <c r="CDE29" s="77"/>
      <c r="CDF29" s="78"/>
      <c r="CDG29" s="77"/>
      <c r="CDH29" s="78"/>
      <c r="CDI29" s="77"/>
      <c r="CDJ29" s="78"/>
      <c r="CDK29" s="77"/>
      <c r="CDL29" s="78"/>
      <c r="CDM29" s="77"/>
      <c r="CDN29" s="78"/>
      <c r="CDO29" s="77"/>
      <c r="CDP29" s="78"/>
      <c r="CDQ29" s="77"/>
      <c r="CDR29" s="78"/>
      <c r="CDS29" s="77"/>
      <c r="CDT29" s="78"/>
      <c r="CDU29" s="77"/>
      <c r="CDV29" s="78"/>
      <c r="CDW29" s="77"/>
      <c r="CDX29" s="78"/>
      <c r="CDY29" s="77"/>
      <c r="CDZ29" s="78"/>
      <c r="CEA29" s="77"/>
      <c r="CEB29" s="78"/>
      <c r="CEC29" s="77"/>
      <c r="CED29" s="78"/>
      <c r="CEE29" s="77"/>
      <c r="CEF29" s="78"/>
      <c r="CEG29" s="77"/>
      <c r="CEH29" s="78"/>
      <c r="CEI29" s="77"/>
      <c r="CEJ29" s="78"/>
      <c r="CEK29" s="77"/>
      <c r="CEL29" s="78"/>
      <c r="CEM29" s="77"/>
      <c r="CEN29" s="78"/>
      <c r="CEO29" s="77"/>
      <c r="CEP29" s="78"/>
      <c r="CEQ29" s="77"/>
      <c r="CER29" s="78"/>
      <c r="CES29" s="77"/>
      <c r="CET29" s="78"/>
      <c r="CEU29" s="77"/>
      <c r="CEV29" s="78"/>
      <c r="CEW29" s="77"/>
      <c r="CEX29" s="78"/>
      <c r="CEY29" s="77"/>
      <c r="CEZ29" s="78"/>
      <c r="CFA29" s="77"/>
      <c r="CFB29" s="78"/>
      <c r="CFC29" s="77"/>
      <c r="CFD29" s="78"/>
      <c r="CFE29" s="77"/>
      <c r="CFF29" s="78"/>
      <c r="CFG29" s="77"/>
      <c r="CFH29" s="78"/>
      <c r="CFI29" s="77"/>
      <c r="CFJ29" s="78"/>
      <c r="CFK29" s="77"/>
      <c r="CFL29" s="78"/>
      <c r="CFM29" s="77"/>
      <c r="CFN29" s="78"/>
      <c r="CFO29" s="77"/>
      <c r="CFP29" s="78"/>
      <c r="CFQ29" s="77"/>
      <c r="CFR29" s="78"/>
      <c r="CFS29" s="77"/>
      <c r="CFT29" s="78"/>
      <c r="CFU29" s="77"/>
      <c r="CFV29" s="78"/>
      <c r="CFW29" s="77"/>
      <c r="CFX29" s="78"/>
      <c r="CFY29" s="77"/>
      <c r="CFZ29" s="78"/>
      <c r="CGA29" s="77"/>
      <c r="CGB29" s="78"/>
      <c r="CGC29" s="77"/>
      <c r="CGD29" s="78"/>
      <c r="CGE29" s="77"/>
      <c r="CGF29" s="78"/>
      <c r="CGG29" s="77"/>
      <c r="CGH29" s="78"/>
      <c r="CGI29" s="77"/>
      <c r="CGJ29" s="78"/>
      <c r="CGK29" s="77"/>
      <c r="CGL29" s="78"/>
      <c r="CGM29" s="77"/>
      <c r="CGN29" s="78"/>
      <c r="CGO29" s="77"/>
      <c r="CGP29" s="78"/>
      <c r="CGQ29" s="77"/>
      <c r="CGR29" s="78"/>
      <c r="CGS29" s="77"/>
      <c r="CGT29" s="78"/>
      <c r="CGU29" s="77"/>
      <c r="CGV29" s="78"/>
      <c r="CGW29" s="77"/>
      <c r="CGX29" s="78"/>
      <c r="CGY29" s="77"/>
      <c r="CGZ29" s="78"/>
      <c r="CHA29" s="77"/>
      <c r="CHB29" s="78"/>
      <c r="CHC29" s="77"/>
      <c r="CHD29" s="78"/>
      <c r="CHE29" s="77"/>
      <c r="CHF29" s="78"/>
      <c r="CHG29" s="77"/>
      <c r="CHH29" s="78"/>
      <c r="CHI29" s="77"/>
      <c r="CHJ29" s="78"/>
      <c r="CHK29" s="77"/>
      <c r="CHL29" s="78"/>
      <c r="CHM29" s="77"/>
      <c r="CHN29" s="78"/>
      <c r="CHO29" s="77"/>
      <c r="CHP29" s="78"/>
      <c r="CHQ29" s="77"/>
      <c r="CHR29" s="78"/>
      <c r="CHS29" s="77"/>
      <c r="CHT29" s="78"/>
      <c r="CHU29" s="77"/>
      <c r="CHV29" s="78"/>
      <c r="CHW29" s="77"/>
      <c r="CHX29" s="78"/>
      <c r="CHY29" s="77"/>
      <c r="CHZ29" s="78"/>
      <c r="CIA29" s="77"/>
      <c r="CIB29" s="78"/>
      <c r="CIC29" s="77"/>
      <c r="CID29" s="78"/>
      <c r="CIE29" s="77"/>
      <c r="CIF29" s="78"/>
      <c r="CIG29" s="77"/>
      <c r="CIH29" s="78"/>
      <c r="CII29" s="77"/>
      <c r="CIJ29" s="78"/>
      <c r="CIK29" s="77"/>
      <c r="CIL29" s="78"/>
      <c r="CIM29" s="77"/>
      <c r="CIN29" s="78"/>
      <c r="CIO29" s="77"/>
      <c r="CIP29" s="78"/>
      <c r="CIQ29" s="77"/>
      <c r="CIR29" s="78"/>
      <c r="CIS29" s="77"/>
      <c r="CIT29" s="78"/>
      <c r="CIU29" s="77"/>
      <c r="CIV29" s="78"/>
      <c r="CIW29" s="77"/>
      <c r="CIX29" s="78"/>
      <c r="CIY29" s="77"/>
      <c r="CIZ29" s="78"/>
      <c r="CJA29" s="77"/>
      <c r="CJB29" s="78"/>
      <c r="CJC29" s="77"/>
      <c r="CJD29" s="78"/>
      <c r="CJE29" s="77"/>
      <c r="CJF29" s="78"/>
      <c r="CJG29" s="77"/>
      <c r="CJH29" s="78"/>
      <c r="CJI29" s="77"/>
      <c r="CJJ29" s="78"/>
      <c r="CJK29" s="77"/>
      <c r="CJL29" s="78"/>
      <c r="CJM29" s="77"/>
      <c r="CJN29" s="78"/>
      <c r="CJO29" s="77"/>
      <c r="CJP29" s="78"/>
      <c r="CJQ29" s="77"/>
      <c r="CJR29" s="78"/>
      <c r="CJS29" s="77"/>
      <c r="CJT29" s="78"/>
      <c r="CJU29" s="77"/>
      <c r="CJV29" s="78"/>
      <c r="CJW29" s="77"/>
      <c r="CJX29" s="78"/>
      <c r="CJY29" s="77"/>
      <c r="CJZ29" s="78"/>
      <c r="CKA29" s="77"/>
      <c r="CKB29" s="78"/>
      <c r="CKC29" s="77"/>
      <c r="CKD29" s="78"/>
      <c r="CKE29" s="77"/>
      <c r="CKF29" s="78"/>
      <c r="CKG29" s="77"/>
      <c r="CKH29" s="78"/>
      <c r="CKI29" s="77"/>
      <c r="CKJ29" s="78"/>
      <c r="CKK29" s="77"/>
      <c r="CKL29" s="78"/>
      <c r="CKM29" s="77"/>
      <c r="CKN29" s="78"/>
      <c r="CKO29" s="77"/>
      <c r="CKP29" s="78"/>
      <c r="CKQ29" s="77"/>
      <c r="CKR29" s="78"/>
      <c r="CKS29" s="77"/>
      <c r="CKT29" s="78"/>
      <c r="CKU29" s="77"/>
      <c r="CKV29" s="78"/>
      <c r="CKW29" s="77"/>
      <c r="CKX29" s="78"/>
      <c r="CKY29" s="77"/>
      <c r="CKZ29" s="78"/>
      <c r="CLA29" s="77"/>
      <c r="CLB29" s="78"/>
      <c r="CLC29" s="77"/>
      <c r="CLD29" s="78"/>
      <c r="CLE29" s="77"/>
      <c r="CLF29" s="78"/>
      <c r="CLG29" s="77"/>
      <c r="CLH29" s="78"/>
      <c r="CLI29" s="77"/>
      <c r="CLJ29" s="78"/>
      <c r="CLK29" s="77"/>
      <c r="CLL29" s="78"/>
      <c r="CLM29" s="77"/>
      <c r="CLN29" s="78"/>
      <c r="CLO29" s="77"/>
      <c r="CLP29" s="78"/>
      <c r="CLQ29" s="77"/>
      <c r="CLR29" s="78"/>
      <c r="CLS29" s="77"/>
      <c r="CLT29" s="78"/>
      <c r="CLU29" s="77"/>
      <c r="CLV29" s="78"/>
      <c r="CLW29" s="77"/>
      <c r="CLX29" s="78"/>
      <c r="CLY29" s="77"/>
      <c r="CLZ29" s="78"/>
      <c r="CMA29" s="77"/>
      <c r="CMB29" s="78"/>
      <c r="CMC29" s="77"/>
      <c r="CMD29" s="78"/>
      <c r="CME29" s="77"/>
      <c r="CMF29" s="78"/>
      <c r="CMG29" s="77"/>
      <c r="CMH29" s="78"/>
      <c r="CMI29" s="77"/>
      <c r="CMJ29" s="78"/>
      <c r="CMK29" s="77"/>
      <c r="CML29" s="78"/>
      <c r="CMM29" s="77"/>
      <c r="CMN29" s="78"/>
      <c r="CMO29" s="77"/>
      <c r="CMP29" s="78"/>
      <c r="CMQ29" s="77"/>
      <c r="CMR29" s="78"/>
      <c r="CMS29" s="77"/>
      <c r="CMT29" s="78"/>
      <c r="CMU29" s="77"/>
      <c r="CMV29" s="78"/>
      <c r="CMW29" s="77"/>
      <c r="CMX29" s="78"/>
      <c r="CMY29" s="77"/>
      <c r="CMZ29" s="78"/>
      <c r="CNA29" s="77"/>
      <c r="CNB29" s="78"/>
      <c r="CNC29" s="77"/>
      <c r="CND29" s="78"/>
      <c r="CNE29" s="77"/>
      <c r="CNF29" s="78"/>
      <c r="CNG29" s="77"/>
      <c r="CNH29" s="78"/>
      <c r="CNI29" s="77"/>
      <c r="CNJ29" s="78"/>
      <c r="CNK29" s="77"/>
      <c r="CNL29" s="78"/>
      <c r="CNM29" s="77"/>
      <c r="CNN29" s="78"/>
      <c r="CNO29" s="77"/>
      <c r="CNP29" s="78"/>
      <c r="CNQ29" s="77"/>
      <c r="CNR29" s="78"/>
      <c r="CNS29" s="77"/>
      <c r="CNT29" s="78"/>
      <c r="CNU29" s="77"/>
      <c r="CNV29" s="78"/>
      <c r="CNW29" s="77"/>
      <c r="CNX29" s="78"/>
      <c r="CNY29" s="77"/>
      <c r="CNZ29" s="78"/>
      <c r="COA29" s="77"/>
      <c r="COB29" s="78"/>
      <c r="COC29" s="77"/>
      <c r="COD29" s="78"/>
      <c r="COE29" s="77"/>
      <c r="COF29" s="78"/>
      <c r="COG29" s="77"/>
      <c r="COH29" s="78"/>
      <c r="COI29" s="77"/>
      <c r="COJ29" s="78"/>
      <c r="COK29" s="77"/>
      <c r="COL29" s="78"/>
      <c r="COM29" s="77"/>
      <c r="CON29" s="78"/>
      <c r="COO29" s="77"/>
      <c r="COP29" s="78"/>
      <c r="COQ29" s="77"/>
      <c r="COR29" s="78"/>
      <c r="COS29" s="77"/>
      <c r="COT29" s="78"/>
      <c r="COU29" s="77"/>
      <c r="COV29" s="78"/>
      <c r="COW29" s="77"/>
      <c r="COX29" s="78"/>
      <c r="COY29" s="77"/>
      <c r="COZ29" s="78"/>
      <c r="CPA29" s="77"/>
      <c r="CPB29" s="78"/>
      <c r="CPC29" s="77"/>
      <c r="CPD29" s="78"/>
      <c r="CPE29" s="77"/>
      <c r="CPF29" s="78"/>
      <c r="CPG29" s="77"/>
      <c r="CPH29" s="78"/>
      <c r="CPI29" s="77"/>
      <c r="CPJ29" s="78"/>
      <c r="CPK29" s="77"/>
      <c r="CPL29" s="78"/>
      <c r="CPM29" s="77"/>
      <c r="CPN29" s="78"/>
      <c r="CPO29" s="77"/>
      <c r="CPP29" s="78"/>
      <c r="CPQ29" s="77"/>
      <c r="CPR29" s="78"/>
      <c r="CPS29" s="77"/>
      <c r="CPT29" s="78"/>
      <c r="CPU29" s="77"/>
      <c r="CPV29" s="78"/>
      <c r="CPW29" s="77"/>
      <c r="CPX29" s="78"/>
      <c r="CPY29" s="77"/>
      <c r="CPZ29" s="78"/>
      <c r="CQA29" s="77"/>
      <c r="CQB29" s="78"/>
      <c r="CQC29" s="77"/>
      <c r="CQD29" s="78"/>
      <c r="CQE29" s="77"/>
      <c r="CQF29" s="78"/>
      <c r="CQG29" s="77"/>
      <c r="CQH29" s="78"/>
      <c r="CQI29" s="77"/>
      <c r="CQJ29" s="78"/>
      <c r="CQK29" s="77"/>
      <c r="CQL29" s="78"/>
      <c r="CQM29" s="77"/>
      <c r="CQN29" s="78"/>
      <c r="CQO29" s="77"/>
      <c r="CQP29" s="78"/>
      <c r="CQQ29" s="77"/>
      <c r="CQR29" s="78"/>
      <c r="CQS29" s="77"/>
      <c r="CQT29" s="78"/>
      <c r="CQU29" s="77"/>
      <c r="CQV29" s="78"/>
      <c r="CQW29" s="77"/>
      <c r="CQX29" s="78"/>
      <c r="CQY29" s="77"/>
      <c r="CQZ29" s="78"/>
      <c r="CRA29" s="77"/>
      <c r="CRB29" s="78"/>
      <c r="CRC29" s="77"/>
      <c r="CRD29" s="78"/>
      <c r="CRE29" s="77"/>
      <c r="CRF29" s="78"/>
      <c r="CRG29" s="77"/>
      <c r="CRH29" s="78"/>
      <c r="CRI29" s="77"/>
      <c r="CRJ29" s="78"/>
      <c r="CRK29" s="77"/>
      <c r="CRL29" s="78"/>
      <c r="CRM29" s="77"/>
      <c r="CRN29" s="78"/>
      <c r="CRO29" s="77"/>
      <c r="CRP29" s="78"/>
      <c r="CRQ29" s="77"/>
      <c r="CRR29" s="78"/>
      <c r="CRS29" s="77"/>
      <c r="CRT29" s="78"/>
      <c r="CRU29" s="77"/>
      <c r="CRV29" s="78"/>
      <c r="CRW29" s="77"/>
      <c r="CRX29" s="78"/>
      <c r="CRY29" s="77"/>
      <c r="CRZ29" s="78"/>
      <c r="CSA29" s="77"/>
      <c r="CSB29" s="78"/>
      <c r="CSC29" s="77"/>
      <c r="CSD29" s="78"/>
      <c r="CSE29" s="77"/>
      <c r="CSF29" s="78"/>
      <c r="CSG29" s="77"/>
      <c r="CSH29" s="78"/>
      <c r="CSI29" s="77"/>
      <c r="CSJ29" s="78"/>
      <c r="CSK29" s="77"/>
      <c r="CSL29" s="78"/>
      <c r="CSM29" s="77"/>
      <c r="CSN29" s="78"/>
      <c r="CSO29" s="77"/>
      <c r="CSP29" s="78"/>
      <c r="CSQ29" s="77"/>
      <c r="CSR29" s="78"/>
      <c r="CSS29" s="77"/>
      <c r="CST29" s="78"/>
      <c r="CSU29" s="77"/>
      <c r="CSV29" s="78"/>
      <c r="CSW29" s="77"/>
      <c r="CSX29" s="78"/>
      <c r="CSY29" s="77"/>
      <c r="CSZ29" s="78"/>
      <c r="CTA29" s="77"/>
      <c r="CTB29" s="78"/>
      <c r="CTC29" s="77"/>
      <c r="CTD29" s="78"/>
      <c r="CTE29" s="77"/>
      <c r="CTF29" s="78"/>
      <c r="CTG29" s="77"/>
      <c r="CTH29" s="78"/>
      <c r="CTI29" s="77"/>
      <c r="CTJ29" s="78"/>
      <c r="CTK29" s="77"/>
      <c r="CTL29" s="78"/>
      <c r="CTM29" s="77"/>
      <c r="CTN29" s="78"/>
      <c r="CTO29" s="77"/>
      <c r="CTP29" s="78"/>
      <c r="CTQ29" s="77"/>
      <c r="CTR29" s="78"/>
      <c r="CTS29" s="77"/>
      <c r="CTT29" s="78"/>
      <c r="CTU29" s="77"/>
      <c r="CTV29" s="78"/>
      <c r="CTW29" s="77"/>
      <c r="CTX29" s="78"/>
      <c r="CTY29" s="77"/>
      <c r="CTZ29" s="78"/>
      <c r="CUA29" s="77"/>
      <c r="CUB29" s="78"/>
      <c r="CUC29" s="77"/>
      <c r="CUD29" s="78"/>
      <c r="CUE29" s="77"/>
      <c r="CUF29" s="78"/>
      <c r="CUG29" s="77"/>
      <c r="CUH29" s="78"/>
      <c r="CUI29" s="77"/>
      <c r="CUJ29" s="78"/>
      <c r="CUK29" s="77"/>
      <c r="CUL29" s="78"/>
      <c r="CUM29" s="77"/>
      <c r="CUN29" s="78"/>
      <c r="CUO29" s="77"/>
      <c r="CUP29" s="78"/>
      <c r="CUQ29" s="77"/>
      <c r="CUR29" s="78"/>
      <c r="CUS29" s="77"/>
      <c r="CUT29" s="78"/>
      <c r="CUU29" s="77"/>
      <c r="CUV29" s="78"/>
      <c r="CUW29" s="77"/>
      <c r="CUX29" s="78"/>
      <c r="CUY29" s="77"/>
      <c r="CUZ29" s="78"/>
      <c r="CVA29" s="77"/>
      <c r="CVB29" s="78"/>
      <c r="CVC29" s="77"/>
      <c r="CVD29" s="78"/>
      <c r="CVE29" s="77"/>
      <c r="CVF29" s="78"/>
      <c r="CVG29" s="77"/>
      <c r="CVH29" s="78"/>
      <c r="CVI29" s="77"/>
      <c r="CVJ29" s="78"/>
      <c r="CVK29" s="77"/>
      <c r="CVL29" s="78"/>
      <c r="CVM29" s="77"/>
      <c r="CVN29" s="78"/>
      <c r="CVO29" s="77"/>
      <c r="CVP29" s="78"/>
      <c r="CVQ29" s="77"/>
      <c r="CVR29" s="78"/>
      <c r="CVS29" s="77"/>
      <c r="CVT29" s="78"/>
      <c r="CVU29" s="77"/>
      <c r="CVV29" s="78"/>
      <c r="CVW29" s="77"/>
      <c r="CVX29" s="78"/>
      <c r="CVY29" s="77"/>
      <c r="CVZ29" s="78"/>
      <c r="CWA29" s="77"/>
      <c r="CWB29" s="78"/>
      <c r="CWC29" s="77"/>
      <c r="CWD29" s="78"/>
      <c r="CWE29" s="77"/>
      <c r="CWF29" s="78"/>
      <c r="CWG29" s="77"/>
      <c r="CWH29" s="78"/>
      <c r="CWI29" s="77"/>
      <c r="CWJ29" s="78"/>
      <c r="CWK29" s="77"/>
      <c r="CWL29" s="78"/>
      <c r="CWM29" s="77"/>
      <c r="CWN29" s="78"/>
      <c r="CWO29" s="77"/>
      <c r="CWP29" s="78"/>
      <c r="CWQ29" s="77"/>
      <c r="CWR29" s="78"/>
      <c r="CWS29" s="77"/>
      <c r="CWT29" s="78"/>
      <c r="CWU29" s="77"/>
      <c r="CWV29" s="78"/>
      <c r="CWW29" s="77"/>
      <c r="CWX29" s="78"/>
      <c r="CWY29" s="77"/>
      <c r="CWZ29" s="78"/>
      <c r="CXA29" s="77"/>
      <c r="CXB29" s="78"/>
      <c r="CXC29" s="77"/>
      <c r="CXD29" s="78"/>
      <c r="CXE29" s="77"/>
      <c r="CXF29" s="78"/>
      <c r="CXG29" s="77"/>
      <c r="CXH29" s="78"/>
      <c r="CXI29" s="77"/>
      <c r="CXJ29" s="78"/>
      <c r="CXK29" s="77"/>
      <c r="CXL29" s="78"/>
      <c r="CXM29" s="77"/>
      <c r="CXN29" s="78"/>
      <c r="CXO29" s="77"/>
      <c r="CXP29" s="78"/>
      <c r="CXQ29" s="77"/>
      <c r="CXR29" s="78"/>
      <c r="CXS29" s="77"/>
      <c r="CXT29" s="78"/>
      <c r="CXU29" s="77"/>
      <c r="CXV29" s="78"/>
      <c r="CXW29" s="77"/>
      <c r="CXX29" s="78"/>
      <c r="CXY29" s="77"/>
      <c r="CXZ29" s="78"/>
      <c r="CYA29" s="77"/>
      <c r="CYB29" s="78"/>
      <c r="CYC29" s="77"/>
      <c r="CYD29" s="78"/>
      <c r="CYE29" s="77"/>
      <c r="CYF29" s="78"/>
      <c r="CYG29" s="77"/>
      <c r="CYH29" s="78"/>
      <c r="CYI29" s="77"/>
      <c r="CYJ29" s="78"/>
      <c r="CYK29" s="77"/>
      <c r="CYL29" s="78"/>
      <c r="CYM29" s="77"/>
      <c r="CYN29" s="78"/>
      <c r="CYO29" s="77"/>
      <c r="CYP29" s="78"/>
      <c r="CYQ29" s="77"/>
      <c r="CYR29" s="78"/>
      <c r="CYS29" s="77"/>
      <c r="CYT29" s="78"/>
      <c r="CYU29" s="77"/>
      <c r="CYV29" s="78"/>
      <c r="CYW29" s="77"/>
      <c r="CYX29" s="78"/>
      <c r="CYY29" s="77"/>
      <c r="CYZ29" s="78"/>
      <c r="CZA29" s="77"/>
      <c r="CZB29" s="78"/>
      <c r="CZC29" s="77"/>
      <c r="CZD29" s="78"/>
      <c r="CZE29" s="77"/>
      <c r="CZF29" s="78"/>
      <c r="CZG29" s="77"/>
      <c r="CZH29" s="78"/>
      <c r="CZI29" s="77"/>
      <c r="CZJ29" s="78"/>
      <c r="CZK29" s="77"/>
      <c r="CZL29" s="78"/>
      <c r="CZM29" s="77"/>
      <c r="CZN29" s="78"/>
      <c r="CZO29" s="77"/>
      <c r="CZP29" s="78"/>
      <c r="CZQ29" s="77"/>
      <c r="CZR29" s="78"/>
      <c r="CZS29" s="77"/>
      <c r="CZT29" s="78"/>
      <c r="CZU29" s="77"/>
      <c r="CZV29" s="78"/>
      <c r="CZW29" s="77"/>
      <c r="CZX29" s="78"/>
      <c r="CZY29" s="77"/>
      <c r="CZZ29" s="78"/>
      <c r="DAA29" s="77"/>
      <c r="DAB29" s="78"/>
      <c r="DAC29" s="77"/>
      <c r="DAD29" s="78"/>
      <c r="DAE29" s="77"/>
      <c r="DAF29" s="78"/>
      <c r="DAG29" s="77"/>
      <c r="DAH29" s="78"/>
      <c r="DAI29" s="77"/>
      <c r="DAJ29" s="78"/>
      <c r="DAK29" s="77"/>
      <c r="DAL29" s="78"/>
      <c r="DAM29" s="77"/>
      <c r="DAN29" s="78"/>
      <c r="DAO29" s="77"/>
      <c r="DAP29" s="78"/>
      <c r="DAQ29" s="77"/>
      <c r="DAR29" s="78"/>
      <c r="DAS29" s="77"/>
      <c r="DAT29" s="78"/>
      <c r="DAU29" s="77"/>
      <c r="DAV29" s="78"/>
      <c r="DAW29" s="77"/>
      <c r="DAX29" s="78"/>
      <c r="DAY29" s="77"/>
      <c r="DAZ29" s="78"/>
      <c r="DBA29" s="77"/>
      <c r="DBB29" s="78"/>
      <c r="DBC29" s="77"/>
      <c r="DBD29" s="78"/>
      <c r="DBE29" s="77"/>
      <c r="DBF29" s="78"/>
      <c r="DBG29" s="77"/>
      <c r="DBH29" s="78"/>
      <c r="DBI29" s="77"/>
      <c r="DBJ29" s="78"/>
      <c r="DBK29" s="77"/>
      <c r="DBL29" s="78"/>
      <c r="DBM29" s="77"/>
      <c r="DBN29" s="78"/>
      <c r="DBO29" s="77"/>
      <c r="DBP29" s="78"/>
      <c r="DBQ29" s="77"/>
      <c r="DBR29" s="78"/>
      <c r="DBS29" s="77"/>
      <c r="DBT29" s="78"/>
      <c r="DBU29" s="77"/>
      <c r="DBV29" s="78"/>
      <c r="DBW29" s="77"/>
      <c r="DBX29" s="78"/>
      <c r="DBY29" s="77"/>
      <c r="DBZ29" s="78"/>
      <c r="DCA29" s="77"/>
      <c r="DCB29" s="78"/>
      <c r="DCC29" s="77"/>
      <c r="DCD29" s="78"/>
      <c r="DCE29" s="77"/>
      <c r="DCF29" s="78"/>
      <c r="DCG29" s="77"/>
      <c r="DCH29" s="78"/>
      <c r="DCI29" s="77"/>
      <c r="DCJ29" s="78"/>
      <c r="DCK29" s="77"/>
      <c r="DCL29" s="78"/>
      <c r="DCM29" s="77"/>
      <c r="DCN29" s="78"/>
      <c r="DCO29" s="77"/>
      <c r="DCP29" s="78"/>
      <c r="DCQ29" s="77"/>
      <c r="DCR29" s="78"/>
      <c r="DCS29" s="77"/>
      <c r="DCT29" s="78"/>
      <c r="DCU29" s="77"/>
      <c r="DCV29" s="78"/>
      <c r="DCW29" s="77"/>
      <c r="DCX29" s="78"/>
      <c r="DCY29" s="77"/>
      <c r="DCZ29" s="78"/>
      <c r="DDA29" s="77"/>
      <c r="DDB29" s="78"/>
      <c r="DDC29" s="77"/>
      <c r="DDD29" s="78"/>
      <c r="DDE29" s="77"/>
      <c r="DDF29" s="78"/>
      <c r="DDG29" s="77"/>
      <c r="DDH29" s="78"/>
      <c r="DDI29" s="77"/>
      <c r="DDJ29" s="78"/>
      <c r="DDK29" s="77"/>
      <c r="DDL29" s="78"/>
      <c r="DDM29" s="77"/>
      <c r="DDN29" s="78"/>
      <c r="DDO29" s="77"/>
      <c r="DDP29" s="78"/>
      <c r="DDQ29" s="77"/>
      <c r="DDR29" s="78"/>
      <c r="DDS29" s="77"/>
      <c r="DDT29" s="78"/>
      <c r="DDU29" s="77"/>
      <c r="DDV29" s="78"/>
      <c r="DDW29" s="77"/>
      <c r="DDX29" s="78"/>
      <c r="DDY29" s="77"/>
      <c r="DDZ29" s="78"/>
      <c r="DEA29" s="77"/>
      <c r="DEB29" s="78"/>
      <c r="DEC29" s="77"/>
      <c r="DED29" s="78"/>
      <c r="DEE29" s="77"/>
      <c r="DEF29" s="78"/>
      <c r="DEG29" s="77"/>
      <c r="DEH29" s="78"/>
      <c r="DEI29" s="77"/>
      <c r="DEJ29" s="78"/>
      <c r="DEK29" s="77"/>
      <c r="DEL29" s="78"/>
      <c r="DEM29" s="77"/>
      <c r="DEN29" s="78"/>
      <c r="DEO29" s="77"/>
      <c r="DEP29" s="78"/>
      <c r="DEQ29" s="77"/>
      <c r="DER29" s="78"/>
      <c r="DES29" s="77"/>
      <c r="DET29" s="78"/>
      <c r="DEU29" s="77"/>
      <c r="DEV29" s="78"/>
      <c r="DEW29" s="77"/>
      <c r="DEX29" s="78"/>
      <c r="DEY29" s="77"/>
      <c r="DEZ29" s="78"/>
      <c r="DFA29" s="77"/>
      <c r="DFB29" s="78"/>
      <c r="DFC29" s="77"/>
      <c r="DFD29" s="78"/>
      <c r="DFE29" s="77"/>
      <c r="DFF29" s="78"/>
      <c r="DFG29" s="77"/>
      <c r="DFH29" s="78"/>
      <c r="DFI29" s="77"/>
      <c r="DFJ29" s="78"/>
      <c r="DFK29" s="77"/>
      <c r="DFL29" s="78"/>
      <c r="DFM29" s="77"/>
      <c r="DFN29" s="78"/>
      <c r="DFO29" s="77"/>
      <c r="DFP29" s="78"/>
      <c r="DFQ29" s="77"/>
      <c r="DFR29" s="78"/>
      <c r="DFS29" s="77"/>
      <c r="DFT29" s="78"/>
      <c r="DFU29" s="77"/>
      <c r="DFV29" s="78"/>
      <c r="DFW29" s="77"/>
      <c r="DFX29" s="78"/>
      <c r="DFY29" s="77"/>
      <c r="DFZ29" s="78"/>
      <c r="DGA29" s="77"/>
      <c r="DGB29" s="78"/>
      <c r="DGC29" s="77"/>
      <c r="DGD29" s="78"/>
      <c r="DGE29" s="77"/>
      <c r="DGF29" s="78"/>
      <c r="DGG29" s="77"/>
      <c r="DGH29" s="78"/>
      <c r="DGI29" s="77"/>
      <c r="DGJ29" s="78"/>
      <c r="DGK29" s="77"/>
      <c r="DGL29" s="78"/>
      <c r="DGM29" s="77"/>
      <c r="DGN29" s="78"/>
      <c r="DGO29" s="77"/>
      <c r="DGP29" s="78"/>
      <c r="DGQ29" s="77"/>
      <c r="DGR29" s="78"/>
      <c r="DGS29" s="77"/>
      <c r="DGT29" s="78"/>
      <c r="DGU29" s="77"/>
      <c r="DGV29" s="78"/>
      <c r="DGW29" s="77"/>
      <c r="DGX29" s="78"/>
      <c r="DGY29" s="77"/>
      <c r="DGZ29" s="78"/>
      <c r="DHA29" s="77"/>
      <c r="DHB29" s="78"/>
      <c r="DHC29" s="77"/>
      <c r="DHD29" s="78"/>
      <c r="DHE29" s="77"/>
      <c r="DHF29" s="78"/>
      <c r="DHG29" s="77"/>
      <c r="DHH29" s="78"/>
      <c r="DHI29" s="77"/>
      <c r="DHJ29" s="78"/>
      <c r="DHK29" s="77"/>
      <c r="DHL29" s="78"/>
      <c r="DHM29" s="77"/>
      <c r="DHN29" s="78"/>
      <c r="DHO29" s="77"/>
      <c r="DHP29" s="78"/>
      <c r="DHQ29" s="77"/>
      <c r="DHR29" s="78"/>
      <c r="DHS29" s="77"/>
      <c r="DHT29" s="78"/>
      <c r="DHU29" s="77"/>
      <c r="DHV29" s="78"/>
      <c r="DHW29" s="77"/>
      <c r="DHX29" s="78"/>
      <c r="DHY29" s="77"/>
      <c r="DHZ29" s="78"/>
      <c r="DIA29" s="77"/>
      <c r="DIB29" s="78"/>
      <c r="DIC29" s="77"/>
      <c r="DID29" s="78"/>
      <c r="DIE29" s="77"/>
      <c r="DIF29" s="78"/>
      <c r="DIG29" s="77"/>
      <c r="DIH29" s="78"/>
      <c r="DII29" s="77"/>
      <c r="DIJ29" s="78"/>
      <c r="DIK29" s="77"/>
      <c r="DIL29" s="78"/>
      <c r="DIM29" s="77"/>
      <c r="DIN29" s="78"/>
      <c r="DIO29" s="77"/>
      <c r="DIP29" s="78"/>
      <c r="DIQ29" s="77"/>
      <c r="DIR29" s="78"/>
      <c r="DIS29" s="77"/>
      <c r="DIT29" s="78"/>
      <c r="DIU29" s="77"/>
      <c r="DIV29" s="78"/>
      <c r="DIW29" s="77"/>
      <c r="DIX29" s="78"/>
      <c r="DIY29" s="77"/>
      <c r="DIZ29" s="78"/>
      <c r="DJA29" s="77"/>
      <c r="DJB29" s="78"/>
      <c r="DJC29" s="77"/>
      <c r="DJD29" s="78"/>
      <c r="DJE29" s="77"/>
      <c r="DJF29" s="78"/>
      <c r="DJG29" s="77"/>
      <c r="DJH29" s="78"/>
      <c r="DJI29" s="77"/>
      <c r="DJJ29" s="78"/>
      <c r="DJK29" s="77"/>
      <c r="DJL29" s="78"/>
      <c r="DJM29" s="77"/>
      <c r="DJN29" s="78"/>
      <c r="DJO29" s="77"/>
      <c r="DJP29" s="78"/>
      <c r="DJQ29" s="77"/>
      <c r="DJR29" s="78"/>
      <c r="DJS29" s="77"/>
      <c r="DJT29" s="78"/>
      <c r="DJU29" s="77"/>
      <c r="DJV29" s="78"/>
      <c r="DJW29" s="77"/>
      <c r="DJX29" s="78"/>
      <c r="DJY29" s="77"/>
      <c r="DJZ29" s="78"/>
      <c r="DKA29" s="77"/>
      <c r="DKB29" s="78"/>
      <c r="DKC29" s="77"/>
      <c r="DKD29" s="78"/>
      <c r="DKE29" s="77"/>
      <c r="DKF29" s="78"/>
      <c r="DKG29" s="77"/>
      <c r="DKH29" s="78"/>
      <c r="DKI29" s="77"/>
      <c r="DKJ29" s="78"/>
      <c r="DKK29" s="77"/>
      <c r="DKL29" s="78"/>
      <c r="DKM29" s="77"/>
      <c r="DKN29" s="78"/>
      <c r="DKO29" s="77"/>
      <c r="DKP29" s="78"/>
      <c r="DKQ29" s="77"/>
      <c r="DKR29" s="78"/>
      <c r="DKS29" s="77"/>
      <c r="DKT29" s="78"/>
      <c r="DKU29" s="77"/>
      <c r="DKV29" s="78"/>
      <c r="DKW29" s="77"/>
      <c r="DKX29" s="78"/>
      <c r="DKY29" s="77"/>
      <c r="DKZ29" s="78"/>
      <c r="DLA29" s="77"/>
      <c r="DLB29" s="78"/>
      <c r="DLC29" s="77"/>
      <c r="DLD29" s="78"/>
      <c r="DLE29" s="77"/>
      <c r="DLF29" s="78"/>
      <c r="DLG29" s="77"/>
      <c r="DLH29" s="78"/>
      <c r="DLI29" s="77"/>
      <c r="DLJ29" s="78"/>
      <c r="DLK29" s="77"/>
      <c r="DLL29" s="78"/>
      <c r="DLM29" s="77"/>
      <c r="DLN29" s="78"/>
      <c r="DLO29" s="77"/>
      <c r="DLP29" s="78"/>
      <c r="DLQ29" s="77"/>
      <c r="DLR29" s="78"/>
      <c r="DLS29" s="77"/>
      <c r="DLT29" s="78"/>
      <c r="DLU29" s="77"/>
      <c r="DLV29" s="78"/>
      <c r="DLW29" s="77"/>
      <c r="DLX29" s="78"/>
      <c r="DLY29" s="77"/>
      <c r="DLZ29" s="78"/>
      <c r="DMA29" s="77"/>
      <c r="DMB29" s="78"/>
      <c r="DMC29" s="77"/>
      <c r="DMD29" s="78"/>
      <c r="DME29" s="77"/>
      <c r="DMF29" s="78"/>
      <c r="DMG29" s="77"/>
      <c r="DMH29" s="78"/>
      <c r="DMI29" s="77"/>
      <c r="DMJ29" s="78"/>
      <c r="DMK29" s="77"/>
      <c r="DML29" s="78"/>
      <c r="DMM29" s="77"/>
      <c r="DMN29" s="78"/>
      <c r="DMO29" s="77"/>
      <c r="DMP29" s="78"/>
      <c r="DMQ29" s="77"/>
      <c r="DMR29" s="78"/>
      <c r="DMS29" s="77"/>
      <c r="DMT29" s="78"/>
      <c r="DMU29" s="77"/>
      <c r="DMV29" s="78"/>
      <c r="DMW29" s="77"/>
      <c r="DMX29" s="78"/>
      <c r="DMY29" s="77"/>
      <c r="DMZ29" s="78"/>
      <c r="DNA29" s="77"/>
      <c r="DNB29" s="78"/>
      <c r="DNC29" s="77"/>
      <c r="DND29" s="78"/>
      <c r="DNE29" s="77"/>
      <c r="DNF29" s="78"/>
      <c r="DNG29" s="77"/>
      <c r="DNH29" s="78"/>
      <c r="DNI29" s="77"/>
      <c r="DNJ29" s="78"/>
      <c r="DNK29" s="77"/>
      <c r="DNL29" s="78"/>
      <c r="DNM29" s="77"/>
      <c r="DNN29" s="78"/>
      <c r="DNO29" s="77"/>
      <c r="DNP29" s="78"/>
      <c r="DNQ29" s="77"/>
      <c r="DNR29" s="78"/>
      <c r="DNS29" s="77"/>
      <c r="DNT29" s="78"/>
      <c r="DNU29" s="77"/>
      <c r="DNV29" s="78"/>
      <c r="DNW29" s="77"/>
      <c r="DNX29" s="78"/>
      <c r="DNY29" s="77"/>
      <c r="DNZ29" s="78"/>
      <c r="DOA29" s="77"/>
      <c r="DOB29" s="78"/>
      <c r="DOC29" s="77"/>
      <c r="DOD29" s="78"/>
      <c r="DOE29" s="77"/>
      <c r="DOF29" s="78"/>
      <c r="DOG29" s="77"/>
      <c r="DOH29" s="78"/>
      <c r="DOI29" s="77"/>
      <c r="DOJ29" s="78"/>
      <c r="DOK29" s="77"/>
      <c r="DOL29" s="78"/>
      <c r="DOM29" s="77"/>
      <c r="DON29" s="78"/>
      <c r="DOO29" s="77"/>
      <c r="DOP29" s="78"/>
      <c r="DOQ29" s="77"/>
      <c r="DOR29" s="78"/>
      <c r="DOS29" s="77"/>
      <c r="DOT29" s="78"/>
      <c r="DOU29" s="77"/>
      <c r="DOV29" s="78"/>
      <c r="DOW29" s="77"/>
      <c r="DOX29" s="78"/>
      <c r="DOY29" s="77"/>
      <c r="DOZ29" s="78"/>
      <c r="DPA29" s="77"/>
      <c r="DPB29" s="78"/>
      <c r="DPC29" s="77"/>
      <c r="DPD29" s="78"/>
      <c r="DPE29" s="77"/>
      <c r="DPF29" s="78"/>
      <c r="DPG29" s="77"/>
      <c r="DPH29" s="78"/>
      <c r="DPI29" s="77"/>
      <c r="DPJ29" s="78"/>
      <c r="DPK29" s="77"/>
      <c r="DPL29" s="78"/>
      <c r="DPM29" s="77"/>
      <c r="DPN29" s="78"/>
      <c r="DPO29" s="77"/>
      <c r="DPP29" s="78"/>
      <c r="DPQ29" s="77"/>
      <c r="DPR29" s="78"/>
      <c r="DPS29" s="77"/>
      <c r="DPT29" s="78"/>
      <c r="DPU29" s="77"/>
      <c r="DPV29" s="78"/>
      <c r="DPW29" s="77"/>
      <c r="DPX29" s="78"/>
      <c r="DPY29" s="77"/>
      <c r="DPZ29" s="78"/>
      <c r="DQA29" s="77"/>
      <c r="DQB29" s="78"/>
      <c r="DQC29" s="77"/>
      <c r="DQD29" s="78"/>
      <c r="DQE29" s="77"/>
      <c r="DQF29" s="78"/>
      <c r="DQG29" s="77"/>
      <c r="DQH29" s="78"/>
      <c r="DQI29" s="77"/>
      <c r="DQJ29" s="78"/>
      <c r="DQK29" s="77"/>
      <c r="DQL29" s="78"/>
      <c r="DQM29" s="77"/>
      <c r="DQN29" s="78"/>
      <c r="DQO29" s="77"/>
      <c r="DQP29" s="78"/>
      <c r="DQQ29" s="77"/>
      <c r="DQR29" s="78"/>
      <c r="DQS29" s="77"/>
      <c r="DQT29" s="78"/>
      <c r="DQU29" s="77"/>
      <c r="DQV29" s="78"/>
      <c r="DQW29" s="77"/>
      <c r="DQX29" s="78"/>
      <c r="DQY29" s="77"/>
      <c r="DQZ29" s="78"/>
      <c r="DRA29" s="77"/>
      <c r="DRB29" s="78"/>
      <c r="DRC29" s="77"/>
      <c r="DRD29" s="78"/>
      <c r="DRE29" s="77"/>
      <c r="DRF29" s="78"/>
      <c r="DRG29" s="77"/>
      <c r="DRH29" s="78"/>
      <c r="DRI29" s="77"/>
      <c r="DRJ29" s="78"/>
      <c r="DRK29" s="77"/>
      <c r="DRL29" s="78"/>
      <c r="DRM29" s="77"/>
      <c r="DRN29" s="78"/>
      <c r="DRO29" s="77"/>
      <c r="DRP29" s="78"/>
      <c r="DRQ29" s="77"/>
      <c r="DRR29" s="78"/>
      <c r="DRS29" s="77"/>
      <c r="DRT29" s="78"/>
      <c r="DRU29" s="77"/>
      <c r="DRV29" s="78"/>
      <c r="DRW29" s="77"/>
      <c r="DRX29" s="78"/>
      <c r="DRY29" s="77"/>
      <c r="DRZ29" s="78"/>
      <c r="DSA29" s="77"/>
      <c r="DSB29" s="78"/>
      <c r="DSC29" s="77"/>
      <c r="DSD29" s="78"/>
      <c r="DSE29" s="77"/>
      <c r="DSF29" s="78"/>
      <c r="DSG29" s="77"/>
      <c r="DSH29" s="78"/>
      <c r="DSI29" s="77"/>
      <c r="DSJ29" s="78"/>
      <c r="DSK29" s="77"/>
      <c r="DSL29" s="78"/>
      <c r="DSM29" s="77"/>
      <c r="DSN29" s="78"/>
      <c r="DSO29" s="77"/>
      <c r="DSP29" s="78"/>
      <c r="DSQ29" s="77"/>
      <c r="DSR29" s="78"/>
      <c r="DSS29" s="77"/>
      <c r="DST29" s="78"/>
      <c r="DSU29" s="77"/>
      <c r="DSV29" s="78"/>
      <c r="DSW29" s="77"/>
      <c r="DSX29" s="78"/>
      <c r="DSY29" s="77"/>
      <c r="DSZ29" s="78"/>
      <c r="DTA29" s="77"/>
      <c r="DTB29" s="78"/>
      <c r="DTC29" s="77"/>
      <c r="DTD29" s="78"/>
      <c r="DTE29" s="77"/>
      <c r="DTF29" s="78"/>
      <c r="DTG29" s="77"/>
      <c r="DTH29" s="78"/>
      <c r="DTI29" s="77"/>
      <c r="DTJ29" s="78"/>
      <c r="DTK29" s="77"/>
      <c r="DTL29" s="78"/>
      <c r="DTM29" s="77"/>
      <c r="DTN29" s="78"/>
      <c r="DTO29" s="77"/>
      <c r="DTP29" s="78"/>
      <c r="DTQ29" s="77"/>
      <c r="DTR29" s="78"/>
      <c r="DTS29" s="77"/>
      <c r="DTT29" s="78"/>
      <c r="DTU29" s="77"/>
      <c r="DTV29" s="78"/>
      <c r="DTW29" s="77"/>
      <c r="DTX29" s="78"/>
      <c r="DTY29" s="77"/>
      <c r="DTZ29" s="78"/>
      <c r="DUA29" s="77"/>
      <c r="DUB29" s="78"/>
      <c r="DUC29" s="77"/>
      <c r="DUD29" s="78"/>
      <c r="DUE29" s="77"/>
      <c r="DUF29" s="78"/>
      <c r="DUG29" s="77"/>
      <c r="DUH29" s="78"/>
      <c r="DUI29" s="77"/>
      <c r="DUJ29" s="78"/>
      <c r="DUK29" s="77"/>
      <c r="DUL29" s="78"/>
      <c r="DUM29" s="77"/>
      <c r="DUN29" s="78"/>
      <c r="DUO29" s="77"/>
      <c r="DUP29" s="78"/>
      <c r="DUQ29" s="77"/>
      <c r="DUR29" s="78"/>
      <c r="DUS29" s="77"/>
      <c r="DUT29" s="78"/>
      <c r="DUU29" s="77"/>
      <c r="DUV29" s="78"/>
      <c r="DUW29" s="77"/>
      <c r="DUX29" s="78"/>
      <c r="DUY29" s="77"/>
      <c r="DUZ29" s="78"/>
      <c r="DVA29" s="77"/>
      <c r="DVB29" s="78"/>
      <c r="DVC29" s="77"/>
      <c r="DVD29" s="78"/>
      <c r="DVE29" s="77"/>
      <c r="DVF29" s="78"/>
      <c r="DVG29" s="77"/>
      <c r="DVH29" s="78"/>
      <c r="DVI29" s="77"/>
      <c r="DVJ29" s="78"/>
      <c r="DVK29" s="77"/>
      <c r="DVL29" s="78"/>
      <c r="DVM29" s="77"/>
      <c r="DVN29" s="78"/>
      <c r="DVO29" s="77"/>
      <c r="DVP29" s="78"/>
      <c r="DVQ29" s="77"/>
      <c r="DVR29" s="78"/>
      <c r="DVS29" s="77"/>
      <c r="DVT29" s="78"/>
      <c r="DVU29" s="77"/>
      <c r="DVV29" s="78"/>
      <c r="DVW29" s="77"/>
      <c r="DVX29" s="78"/>
      <c r="DVY29" s="77"/>
      <c r="DVZ29" s="78"/>
      <c r="DWA29" s="77"/>
      <c r="DWB29" s="78"/>
      <c r="DWC29" s="77"/>
      <c r="DWD29" s="78"/>
      <c r="DWE29" s="77"/>
      <c r="DWF29" s="78"/>
      <c r="DWG29" s="77"/>
      <c r="DWH29" s="78"/>
      <c r="DWI29" s="77"/>
      <c r="DWJ29" s="78"/>
      <c r="DWK29" s="77"/>
      <c r="DWL29" s="78"/>
      <c r="DWM29" s="77"/>
      <c r="DWN29" s="78"/>
      <c r="DWO29" s="77"/>
      <c r="DWP29" s="78"/>
      <c r="DWQ29" s="77"/>
      <c r="DWR29" s="78"/>
      <c r="DWS29" s="77"/>
      <c r="DWT29" s="78"/>
      <c r="DWU29" s="77"/>
      <c r="DWV29" s="78"/>
      <c r="DWW29" s="77"/>
      <c r="DWX29" s="78"/>
      <c r="DWY29" s="77"/>
      <c r="DWZ29" s="78"/>
      <c r="DXA29" s="77"/>
      <c r="DXB29" s="78"/>
      <c r="DXC29" s="77"/>
      <c r="DXD29" s="78"/>
      <c r="DXE29" s="77"/>
      <c r="DXF29" s="78"/>
      <c r="DXG29" s="77"/>
      <c r="DXH29" s="78"/>
      <c r="DXI29" s="77"/>
      <c r="DXJ29" s="78"/>
      <c r="DXK29" s="77"/>
      <c r="DXL29" s="78"/>
      <c r="DXM29" s="77"/>
      <c r="DXN29" s="78"/>
      <c r="DXO29" s="77"/>
      <c r="DXP29" s="78"/>
      <c r="DXQ29" s="77"/>
      <c r="DXR29" s="78"/>
      <c r="DXS29" s="77"/>
      <c r="DXT29" s="78"/>
      <c r="DXU29" s="77"/>
      <c r="DXV29" s="78"/>
      <c r="DXW29" s="77"/>
      <c r="DXX29" s="78"/>
      <c r="DXY29" s="77"/>
      <c r="DXZ29" s="78"/>
      <c r="DYA29" s="77"/>
      <c r="DYB29" s="78"/>
      <c r="DYC29" s="77"/>
      <c r="DYD29" s="78"/>
      <c r="DYE29" s="77"/>
      <c r="DYF29" s="78"/>
      <c r="DYG29" s="77"/>
      <c r="DYH29" s="78"/>
      <c r="DYI29" s="77"/>
      <c r="DYJ29" s="78"/>
      <c r="DYK29" s="77"/>
      <c r="DYL29" s="78"/>
      <c r="DYM29" s="77"/>
      <c r="DYN29" s="78"/>
      <c r="DYO29" s="77"/>
      <c r="DYP29" s="78"/>
      <c r="DYQ29" s="77"/>
      <c r="DYR29" s="78"/>
      <c r="DYS29" s="77"/>
      <c r="DYT29" s="78"/>
      <c r="DYU29" s="77"/>
      <c r="DYV29" s="78"/>
      <c r="DYW29" s="77"/>
      <c r="DYX29" s="78"/>
      <c r="DYY29" s="77"/>
      <c r="DYZ29" s="78"/>
      <c r="DZA29" s="77"/>
      <c r="DZB29" s="78"/>
      <c r="DZC29" s="77"/>
      <c r="DZD29" s="78"/>
      <c r="DZE29" s="77"/>
      <c r="DZF29" s="78"/>
      <c r="DZG29" s="77"/>
      <c r="DZH29" s="78"/>
      <c r="DZI29" s="77"/>
      <c r="DZJ29" s="78"/>
      <c r="DZK29" s="77"/>
      <c r="DZL29" s="78"/>
      <c r="DZM29" s="77"/>
      <c r="DZN29" s="78"/>
      <c r="DZO29" s="77"/>
      <c r="DZP29" s="78"/>
      <c r="DZQ29" s="77"/>
      <c r="DZR29" s="78"/>
      <c r="DZS29" s="77"/>
      <c r="DZT29" s="78"/>
      <c r="DZU29" s="77"/>
      <c r="DZV29" s="78"/>
      <c r="DZW29" s="77"/>
      <c r="DZX29" s="78"/>
      <c r="DZY29" s="77"/>
      <c r="DZZ29" s="78"/>
      <c r="EAA29" s="77"/>
      <c r="EAB29" s="78"/>
      <c r="EAC29" s="77"/>
      <c r="EAD29" s="78"/>
      <c r="EAE29" s="77"/>
      <c r="EAF29" s="78"/>
      <c r="EAG29" s="77"/>
      <c r="EAH29" s="78"/>
      <c r="EAI29" s="77"/>
      <c r="EAJ29" s="78"/>
      <c r="EAK29" s="77"/>
      <c r="EAL29" s="78"/>
      <c r="EAM29" s="77"/>
      <c r="EAN29" s="78"/>
      <c r="EAO29" s="77"/>
      <c r="EAP29" s="78"/>
      <c r="EAQ29" s="77"/>
      <c r="EAR29" s="78"/>
      <c r="EAS29" s="77"/>
      <c r="EAT29" s="78"/>
      <c r="EAU29" s="77"/>
      <c r="EAV29" s="78"/>
      <c r="EAW29" s="77"/>
      <c r="EAX29" s="78"/>
      <c r="EAY29" s="77"/>
      <c r="EAZ29" s="78"/>
      <c r="EBA29" s="77"/>
      <c r="EBB29" s="78"/>
      <c r="EBC29" s="77"/>
      <c r="EBD29" s="78"/>
      <c r="EBE29" s="77"/>
      <c r="EBF29" s="78"/>
      <c r="EBG29" s="77"/>
      <c r="EBH29" s="78"/>
      <c r="EBI29" s="77"/>
      <c r="EBJ29" s="78"/>
      <c r="EBK29" s="77"/>
      <c r="EBL29" s="78"/>
      <c r="EBM29" s="77"/>
      <c r="EBN29" s="78"/>
      <c r="EBO29" s="77"/>
      <c r="EBP29" s="78"/>
      <c r="EBQ29" s="77"/>
      <c r="EBR29" s="78"/>
      <c r="EBS29" s="77"/>
      <c r="EBT29" s="78"/>
      <c r="EBU29" s="77"/>
      <c r="EBV29" s="78"/>
      <c r="EBW29" s="77"/>
      <c r="EBX29" s="78"/>
      <c r="EBY29" s="77"/>
      <c r="EBZ29" s="78"/>
      <c r="ECA29" s="77"/>
      <c r="ECB29" s="78"/>
      <c r="ECC29" s="77"/>
      <c r="ECD29" s="78"/>
      <c r="ECE29" s="77"/>
      <c r="ECF29" s="78"/>
      <c r="ECG29" s="77"/>
      <c r="ECH29" s="78"/>
      <c r="ECI29" s="77"/>
      <c r="ECJ29" s="78"/>
      <c r="ECK29" s="77"/>
      <c r="ECL29" s="78"/>
      <c r="ECM29" s="77"/>
      <c r="ECN29" s="78"/>
      <c r="ECO29" s="77"/>
      <c r="ECP29" s="78"/>
      <c r="ECQ29" s="77"/>
      <c r="ECR29" s="78"/>
      <c r="ECS29" s="77"/>
      <c r="ECT29" s="78"/>
      <c r="ECU29" s="77"/>
      <c r="ECV29" s="78"/>
      <c r="ECW29" s="77"/>
      <c r="ECX29" s="78"/>
      <c r="ECY29" s="77"/>
      <c r="ECZ29" s="78"/>
      <c r="EDA29" s="77"/>
      <c r="EDB29" s="78"/>
      <c r="EDC29" s="77"/>
      <c r="EDD29" s="78"/>
      <c r="EDE29" s="77"/>
      <c r="EDF29" s="78"/>
      <c r="EDG29" s="77"/>
      <c r="EDH29" s="78"/>
      <c r="EDI29" s="77"/>
      <c r="EDJ29" s="78"/>
      <c r="EDK29" s="77"/>
      <c r="EDL29" s="78"/>
      <c r="EDM29" s="77"/>
      <c r="EDN29" s="78"/>
      <c r="EDO29" s="77"/>
      <c r="EDP29" s="78"/>
      <c r="EDQ29" s="77"/>
      <c r="EDR29" s="78"/>
      <c r="EDS29" s="77"/>
      <c r="EDT29" s="78"/>
      <c r="EDU29" s="77"/>
      <c r="EDV29" s="78"/>
      <c r="EDW29" s="77"/>
      <c r="EDX29" s="78"/>
      <c r="EDY29" s="77"/>
      <c r="EDZ29" s="78"/>
      <c r="EEA29" s="77"/>
      <c r="EEB29" s="78"/>
      <c r="EEC29" s="77"/>
      <c r="EED29" s="78"/>
      <c r="EEE29" s="77"/>
      <c r="EEF29" s="78"/>
      <c r="EEG29" s="77"/>
      <c r="EEH29" s="78"/>
      <c r="EEI29" s="77"/>
      <c r="EEJ29" s="78"/>
      <c r="EEK29" s="77"/>
      <c r="EEL29" s="78"/>
      <c r="EEM29" s="77"/>
      <c r="EEN29" s="78"/>
      <c r="EEO29" s="77"/>
      <c r="EEP29" s="78"/>
      <c r="EEQ29" s="77"/>
      <c r="EER29" s="78"/>
      <c r="EES29" s="77"/>
      <c r="EET29" s="78"/>
      <c r="EEU29" s="77"/>
      <c r="EEV29" s="78"/>
      <c r="EEW29" s="77"/>
      <c r="EEX29" s="78"/>
      <c r="EEY29" s="77"/>
      <c r="EEZ29" s="78"/>
      <c r="EFA29" s="77"/>
      <c r="EFB29" s="78"/>
      <c r="EFC29" s="77"/>
      <c r="EFD29" s="78"/>
      <c r="EFE29" s="77"/>
      <c r="EFF29" s="78"/>
      <c r="EFG29" s="77"/>
      <c r="EFH29" s="78"/>
      <c r="EFI29" s="77"/>
      <c r="EFJ29" s="78"/>
      <c r="EFK29" s="77"/>
      <c r="EFL29" s="78"/>
      <c r="EFM29" s="77"/>
      <c r="EFN29" s="78"/>
      <c r="EFO29" s="77"/>
      <c r="EFP29" s="78"/>
      <c r="EFQ29" s="77"/>
      <c r="EFR29" s="78"/>
      <c r="EFS29" s="77"/>
      <c r="EFT29" s="78"/>
      <c r="EFU29" s="77"/>
      <c r="EFV29" s="78"/>
      <c r="EFW29" s="77"/>
      <c r="EFX29" s="78"/>
      <c r="EFY29" s="77"/>
      <c r="EFZ29" s="78"/>
      <c r="EGA29" s="77"/>
      <c r="EGB29" s="78"/>
      <c r="EGC29" s="77"/>
      <c r="EGD29" s="78"/>
      <c r="EGE29" s="77"/>
      <c r="EGF29" s="78"/>
      <c r="EGG29" s="77"/>
      <c r="EGH29" s="78"/>
      <c r="EGI29" s="77"/>
      <c r="EGJ29" s="78"/>
      <c r="EGK29" s="77"/>
      <c r="EGL29" s="78"/>
      <c r="EGM29" s="77"/>
      <c r="EGN29" s="78"/>
      <c r="EGO29" s="77"/>
      <c r="EGP29" s="78"/>
      <c r="EGQ29" s="77"/>
      <c r="EGR29" s="78"/>
      <c r="EGS29" s="77"/>
      <c r="EGT29" s="78"/>
      <c r="EGU29" s="77"/>
      <c r="EGV29" s="78"/>
      <c r="EGW29" s="77"/>
      <c r="EGX29" s="78"/>
      <c r="EGY29" s="77"/>
      <c r="EGZ29" s="78"/>
      <c r="EHA29" s="77"/>
      <c r="EHB29" s="78"/>
      <c r="EHC29" s="77"/>
      <c r="EHD29" s="78"/>
      <c r="EHE29" s="77"/>
      <c r="EHF29" s="78"/>
      <c r="EHG29" s="77"/>
      <c r="EHH29" s="78"/>
      <c r="EHI29" s="77"/>
      <c r="EHJ29" s="78"/>
      <c r="EHK29" s="77"/>
      <c r="EHL29" s="78"/>
      <c r="EHM29" s="77"/>
      <c r="EHN29" s="78"/>
      <c r="EHO29" s="77"/>
      <c r="EHP29" s="78"/>
      <c r="EHQ29" s="77"/>
      <c r="EHR29" s="78"/>
      <c r="EHS29" s="77"/>
      <c r="EHT29" s="78"/>
      <c r="EHU29" s="77"/>
      <c r="EHV29" s="78"/>
      <c r="EHW29" s="77"/>
      <c r="EHX29" s="78"/>
      <c r="EHY29" s="77"/>
      <c r="EHZ29" s="78"/>
      <c r="EIA29" s="77"/>
      <c r="EIB29" s="78"/>
      <c r="EIC29" s="77"/>
      <c r="EID29" s="78"/>
      <c r="EIE29" s="77"/>
      <c r="EIF29" s="78"/>
      <c r="EIG29" s="77"/>
      <c r="EIH29" s="78"/>
      <c r="EII29" s="77"/>
      <c r="EIJ29" s="78"/>
      <c r="EIK29" s="77"/>
      <c r="EIL29" s="78"/>
      <c r="EIM29" s="77"/>
      <c r="EIN29" s="78"/>
      <c r="EIO29" s="77"/>
      <c r="EIP29" s="78"/>
      <c r="EIQ29" s="77"/>
      <c r="EIR29" s="78"/>
      <c r="EIS29" s="77"/>
      <c r="EIT29" s="78"/>
      <c r="EIU29" s="77"/>
      <c r="EIV29" s="78"/>
      <c r="EIW29" s="77"/>
      <c r="EIX29" s="78"/>
      <c r="EIY29" s="77"/>
      <c r="EIZ29" s="78"/>
      <c r="EJA29" s="77"/>
      <c r="EJB29" s="78"/>
      <c r="EJC29" s="77"/>
      <c r="EJD29" s="78"/>
      <c r="EJE29" s="77"/>
      <c r="EJF29" s="78"/>
      <c r="EJG29" s="77"/>
      <c r="EJH29" s="78"/>
      <c r="EJI29" s="77"/>
      <c r="EJJ29" s="78"/>
      <c r="EJK29" s="77"/>
      <c r="EJL29" s="78"/>
      <c r="EJM29" s="77"/>
      <c r="EJN29" s="78"/>
      <c r="EJO29" s="77"/>
      <c r="EJP29" s="78"/>
      <c r="EJQ29" s="77"/>
      <c r="EJR29" s="78"/>
      <c r="EJS29" s="77"/>
      <c r="EJT29" s="78"/>
      <c r="EJU29" s="77"/>
      <c r="EJV29" s="78"/>
      <c r="EJW29" s="77"/>
      <c r="EJX29" s="78"/>
      <c r="EJY29" s="77"/>
      <c r="EJZ29" s="78"/>
      <c r="EKA29" s="77"/>
      <c r="EKB29" s="78"/>
      <c r="EKC29" s="77"/>
      <c r="EKD29" s="78"/>
      <c r="EKE29" s="77"/>
      <c r="EKF29" s="78"/>
      <c r="EKG29" s="77"/>
      <c r="EKH29" s="78"/>
      <c r="EKI29" s="77"/>
      <c r="EKJ29" s="78"/>
      <c r="EKK29" s="77"/>
      <c r="EKL29" s="78"/>
      <c r="EKM29" s="77"/>
      <c r="EKN29" s="78"/>
      <c r="EKO29" s="77"/>
      <c r="EKP29" s="78"/>
      <c r="EKQ29" s="77"/>
      <c r="EKR29" s="78"/>
      <c r="EKS29" s="77"/>
      <c r="EKT29" s="78"/>
      <c r="EKU29" s="77"/>
      <c r="EKV29" s="78"/>
      <c r="EKW29" s="77"/>
      <c r="EKX29" s="78"/>
      <c r="EKY29" s="77"/>
      <c r="EKZ29" s="78"/>
      <c r="ELA29" s="77"/>
      <c r="ELB29" s="78"/>
      <c r="ELC29" s="77"/>
      <c r="ELD29" s="78"/>
      <c r="ELE29" s="77"/>
      <c r="ELF29" s="78"/>
      <c r="ELG29" s="77"/>
      <c r="ELH29" s="78"/>
      <c r="ELI29" s="77"/>
      <c r="ELJ29" s="78"/>
      <c r="ELK29" s="77"/>
      <c r="ELL29" s="78"/>
      <c r="ELM29" s="77"/>
      <c r="ELN29" s="78"/>
      <c r="ELO29" s="77"/>
      <c r="ELP29" s="78"/>
      <c r="ELQ29" s="77"/>
      <c r="ELR29" s="78"/>
      <c r="ELS29" s="77"/>
      <c r="ELT29" s="78"/>
      <c r="ELU29" s="77"/>
      <c r="ELV29" s="78"/>
      <c r="ELW29" s="77"/>
      <c r="ELX29" s="78"/>
      <c r="ELY29" s="77"/>
      <c r="ELZ29" s="78"/>
      <c r="EMA29" s="77"/>
      <c r="EMB29" s="78"/>
      <c r="EMC29" s="77"/>
      <c r="EMD29" s="78"/>
      <c r="EME29" s="77"/>
      <c r="EMF29" s="78"/>
      <c r="EMG29" s="77"/>
      <c r="EMH29" s="78"/>
      <c r="EMI29" s="77"/>
      <c r="EMJ29" s="78"/>
      <c r="EMK29" s="77"/>
      <c r="EML29" s="78"/>
      <c r="EMM29" s="77"/>
      <c r="EMN29" s="78"/>
      <c r="EMO29" s="77"/>
      <c r="EMP29" s="78"/>
      <c r="EMQ29" s="77"/>
      <c r="EMR29" s="78"/>
      <c r="EMS29" s="77"/>
      <c r="EMT29" s="78"/>
      <c r="EMU29" s="77"/>
      <c r="EMV29" s="78"/>
      <c r="EMW29" s="77"/>
      <c r="EMX29" s="78"/>
      <c r="EMY29" s="77"/>
      <c r="EMZ29" s="78"/>
      <c r="ENA29" s="77"/>
      <c r="ENB29" s="78"/>
      <c r="ENC29" s="77"/>
      <c r="END29" s="78"/>
      <c r="ENE29" s="77"/>
      <c r="ENF29" s="78"/>
      <c r="ENG29" s="77"/>
      <c r="ENH29" s="78"/>
      <c r="ENI29" s="77"/>
      <c r="ENJ29" s="78"/>
      <c r="ENK29" s="77"/>
      <c r="ENL29" s="78"/>
      <c r="ENM29" s="77"/>
      <c r="ENN29" s="78"/>
      <c r="ENO29" s="77"/>
      <c r="ENP29" s="78"/>
      <c r="ENQ29" s="77"/>
      <c r="ENR29" s="78"/>
      <c r="ENS29" s="77"/>
      <c r="ENT29" s="78"/>
      <c r="ENU29" s="77"/>
      <c r="ENV29" s="78"/>
      <c r="ENW29" s="77"/>
      <c r="ENX29" s="78"/>
      <c r="ENY29" s="77"/>
      <c r="ENZ29" s="78"/>
      <c r="EOA29" s="77"/>
      <c r="EOB29" s="78"/>
      <c r="EOC29" s="77"/>
      <c r="EOD29" s="78"/>
      <c r="EOE29" s="77"/>
      <c r="EOF29" s="78"/>
      <c r="EOG29" s="77"/>
      <c r="EOH29" s="78"/>
      <c r="EOI29" s="77"/>
      <c r="EOJ29" s="78"/>
      <c r="EOK29" s="77"/>
      <c r="EOL29" s="78"/>
      <c r="EOM29" s="77"/>
      <c r="EON29" s="78"/>
      <c r="EOO29" s="77"/>
      <c r="EOP29" s="78"/>
      <c r="EOQ29" s="77"/>
      <c r="EOR29" s="78"/>
      <c r="EOS29" s="77"/>
      <c r="EOT29" s="78"/>
      <c r="EOU29" s="77"/>
      <c r="EOV29" s="78"/>
      <c r="EOW29" s="77"/>
      <c r="EOX29" s="78"/>
      <c r="EOY29" s="77"/>
      <c r="EOZ29" s="78"/>
      <c r="EPA29" s="77"/>
      <c r="EPB29" s="78"/>
      <c r="EPC29" s="77"/>
      <c r="EPD29" s="78"/>
      <c r="EPE29" s="77"/>
      <c r="EPF29" s="78"/>
      <c r="EPG29" s="77"/>
      <c r="EPH29" s="78"/>
      <c r="EPI29" s="77"/>
      <c r="EPJ29" s="78"/>
      <c r="EPK29" s="77"/>
      <c r="EPL29" s="78"/>
      <c r="EPM29" s="77"/>
      <c r="EPN29" s="78"/>
      <c r="EPO29" s="77"/>
      <c r="EPP29" s="78"/>
      <c r="EPQ29" s="77"/>
      <c r="EPR29" s="78"/>
      <c r="EPS29" s="77"/>
      <c r="EPT29" s="78"/>
      <c r="EPU29" s="77"/>
      <c r="EPV29" s="78"/>
      <c r="EPW29" s="77"/>
      <c r="EPX29" s="78"/>
      <c r="EPY29" s="77"/>
      <c r="EPZ29" s="78"/>
      <c r="EQA29" s="77"/>
      <c r="EQB29" s="78"/>
      <c r="EQC29" s="77"/>
      <c r="EQD29" s="78"/>
      <c r="EQE29" s="77"/>
      <c r="EQF29" s="78"/>
      <c r="EQG29" s="77"/>
      <c r="EQH29" s="78"/>
      <c r="EQI29" s="77"/>
      <c r="EQJ29" s="78"/>
      <c r="EQK29" s="77"/>
      <c r="EQL29" s="78"/>
      <c r="EQM29" s="77"/>
      <c r="EQN29" s="78"/>
      <c r="EQO29" s="77"/>
      <c r="EQP29" s="78"/>
      <c r="EQQ29" s="77"/>
      <c r="EQR29" s="78"/>
      <c r="EQS29" s="77"/>
      <c r="EQT29" s="78"/>
      <c r="EQU29" s="77"/>
      <c r="EQV29" s="78"/>
      <c r="EQW29" s="77"/>
      <c r="EQX29" s="78"/>
      <c r="EQY29" s="77"/>
      <c r="EQZ29" s="78"/>
      <c r="ERA29" s="77"/>
      <c r="ERB29" s="78"/>
      <c r="ERC29" s="77"/>
      <c r="ERD29" s="78"/>
      <c r="ERE29" s="77"/>
      <c r="ERF29" s="78"/>
      <c r="ERG29" s="77"/>
      <c r="ERH29" s="78"/>
      <c r="ERI29" s="77"/>
      <c r="ERJ29" s="78"/>
      <c r="ERK29" s="77"/>
      <c r="ERL29" s="78"/>
      <c r="ERM29" s="77"/>
      <c r="ERN29" s="78"/>
      <c r="ERO29" s="77"/>
      <c r="ERP29" s="78"/>
      <c r="ERQ29" s="77"/>
      <c r="ERR29" s="78"/>
      <c r="ERS29" s="77"/>
      <c r="ERT29" s="78"/>
      <c r="ERU29" s="77"/>
      <c r="ERV29" s="78"/>
      <c r="ERW29" s="77"/>
      <c r="ERX29" s="78"/>
      <c r="ERY29" s="77"/>
      <c r="ERZ29" s="78"/>
      <c r="ESA29" s="77"/>
      <c r="ESB29" s="78"/>
      <c r="ESC29" s="77"/>
      <c r="ESD29" s="78"/>
      <c r="ESE29" s="77"/>
      <c r="ESF29" s="78"/>
      <c r="ESG29" s="77"/>
      <c r="ESH29" s="78"/>
      <c r="ESI29" s="77"/>
      <c r="ESJ29" s="78"/>
      <c r="ESK29" s="77"/>
      <c r="ESL29" s="78"/>
      <c r="ESM29" s="77"/>
      <c r="ESN29" s="78"/>
      <c r="ESO29" s="77"/>
      <c r="ESP29" s="78"/>
      <c r="ESQ29" s="77"/>
      <c r="ESR29" s="78"/>
      <c r="ESS29" s="77"/>
      <c r="EST29" s="78"/>
      <c r="ESU29" s="77"/>
      <c r="ESV29" s="78"/>
      <c r="ESW29" s="77"/>
      <c r="ESX29" s="78"/>
      <c r="ESY29" s="77"/>
      <c r="ESZ29" s="78"/>
      <c r="ETA29" s="77"/>
      <c r="ETB29" s="78"/>
      <c r="ETC29" s="77"/>
      <c r="ETD29" s="78"/>
      <c r="ETE29" s="77"/>
      <c r="ETF29" s="78"/>
      <c r="ETG29" s="77"/>
      <c r="ETH29" s="78"/>
      <c r="ETI29" s="77"/>
      <c r="ETJ29" s="78"/>
      <c r="ETK29" s="77"/>
      <c r="ETL29" s="78"/>
      <c r="ETM29" s="77"/>
      <c r="ETN29" s="78"/>
      <c r="ETO29" s="77"/>
      <c r="ETP29" s="78"/>
      <c r="ETQ29" s="77"/>
      <c r="ETR29" s="78"/>
      <c r="ETS29" s="77"/>
      <c r="ETT29" s="78"/>
      <c r="ETU29" s="77"/>
      <c r="ETV29" s="78"/>
      <c r="ETW29" s="77"/>
      <c r="ETX29" s="78"/>
      <c r="ETY29" s="77"/>
      <c r="ETZ29" s="78"/>
      <c r="EUA29" s="77"/>
      <c r="EUB29" s="78"/>
      <c r="EUC29" s="77"/>
      <c r="EUD29" s="78"/>
      <c r="EUE29" s="77"/>
      <c r="EUF29" s="78"/>
      <c r="EUG29" s="77"/>
      <c r="EUH29" s="78"/>
      <c r="EUI29" s="77"/>
      <c r="EUJ29" s="78"/>
      <c r="EUK29" s="77"/>
      <c r="EUL29" s="78"/>
      <c r="EUM29" s="77"/>
      <c r="EUN29" s="78"/>
      <c r="EUO29" s="77"/>
      <c r="EUP29" s="78"/>
      <c r="EUQ29" s="77"/>
      <c r="EUR29" s="78"/>
      <c r="EUS29" s="77"/>
      <c r="EUT29" s="78"/>
      <c r="EUU29" s="77"/>
      <c r="EUV29" s="78"/>
      <c r="EUW29" s="77"/>
      <c r="EUX29" s="78"/>
      <c r="EUY29" s="77"/>
      <c r="EUZ29" s="78"/>
      <c r="EVA29" s="77"/>
      <c r="EVB29" s="78"/>
      <c r="EVC29" s="77"/>
      <c r="EVD29" s="78"/>
      <c r="EVE29" s="77"/>
      <c r="EVF29" s="78"/>
      <c r="EVG29" s="77"/>
      <c r="EVH29" s="78"/>
      <c r="EVI29" s="77"/>
      <c r="EVJ29" s="78"/>
      <c r="EVK29" s="77"/>
      <c r="EVL29" s="78"/>
      <c r="EVM29" s="77"/>
      <c r="EVN29" s="78"/>
      <c r="EVO29" s="77"/>
      <c r="EVP29" s="78"/>
      <c r="EVQ29" s="77"/>
      <c r="EVR29" s="78"/>
      <c r="EVS29" s="77"/>
      <c r="EVT29" s="78"/>
      <c r="EVU29" s="77"/>
      <c r="EVV29" s="78"/>
      <c r="EVW29" s="77"/>
      <c r="EVX29" s="78"/>
      <c r="EVY29" s="77"/>
      <c r="EVZ29" s="78"/>
      <c r="EWA29" s="77"/>
      <c r="EWB29" s="78"/>
      <c r="EWC29" s="77"/>
      <c r="EWD29" s="78"/>
      <c r="EWE29" s="77"/>
      <c r="EWF29" s="78"/>
      <c r="EWG29" s="77"/>
      <c r="EWH29" s="78"/>
      <c r="EWI29" s="77"/>
      <c r="EWJ29" s="78"/>
      <c r="EWK29" s="77"/>
      <c r="EWL29" s="78"/>
      <c r="EWM29" s="77"/>
      <c r="EWN29" s="78"/>
      <c r="EWO29" s="77"/>
      <c r="EWP29" s="78"/>
      <c r="EWQ29" s="77"/>
      <c r="EWR29" s="78"/>
      <c r="EWS29" s="77"/>
      <c r="EWT29" s="78"/>
      <c r="EWU29" s="77"/>
      <c r="EWV29" s="78"/>
      <c r="EWW29" s="77"/>
      <c r="EWX29" s="78"/>
      <c r="EWY29" s="77"/>
      <c r="EWZ29" s="78"/>
      <c r="EXA29" s="77"/>
      <c r="EXB29" s="78"/>
      <c r="EXC29" s="77"/>
      <c r="EXD29" s="78"/>
      <c r="EXE29" s="77"/>
      <c r="EXF29" s="78"/>
      <c r="EXG29" s="77"/>
      <c r="EXH29" s="78"/>
      <c r="EXI29" s="77"/>
      <c r="EXJ29" s="78"/>
      <c r="EXK29" s="77"/>
      <c r="EXL29" s="78"/>
      <c r="EXM29" s="77"/>
      <c r="EXN29" s="78"/>
      <c r="EXO29" s="77"/>
      <c r="EXP29" s="78"/>
      <c r="EXQ29" s="77"/>
      <c r="EXR29" s="78"/>
      <c r="EXS29" s="77"/>
      <c r="EXT29" s="78"/>
      <c r="EXU29" s="77"/>
      <c r="EXV29" s="78"/>
      <c r="EXW29" s="77"/>
      <c r="EXX29" s="78"/>
      <c r="EXY29" s="77"/>
      <c r="EXZ29" s="78"/>
      <c r="EYA29" s="77"/>
      <c r="EYB29" s="78"/>
      <c r="EYC29" s="77"/>
      <c r="EYD29" s="78"/>
      <c r="EYE29" s="77"/>
      <c r="EYF29" s="78"/>
      <c r="EYG29" s="77"/>
      <c r="EYH29" s="78"/>
      <c r="EYI29" s="77"/>
      <c r="EYJ29" s="78"/>
      <c r="EYK29" s="77"/>
      <c r="EYL29" s="78"/>
      <c r="EYM29" s="77"/>
      <c r="EYN29" s="78"/>
      <c r="EYO29" s="77"/>
      <c r="EYP29" s="78"/>
      <c r="EYQ29" s="77"/>
      <c r="EYR29" s="78"/>
      <c r="EYS29" s="77"/>
      <c r="EYT29" s="78"/>
      <c r="EYU29" s="77"/>
      <c r="EYV29" s="78"/>
      <c r="EYW29" s="77"/>
      <c r="EYX29" s="78"/>
      <c r="EYY29" s="77"/>
      <c r="EYZ29" s="78"/>
      <c r="EZA29" s="77"/>
      <c r="EZB29" s="78"/>
      <c r="EZC29" s="77"/>
      <c r="EZD29" s="78"/>
      <c r="EZE29" s="77"/>
      <c r="EZF29" s="78"/>
      <c r="EZG29" s="77"/>
      <c r="EZH29" s="78"/>
      <c r="EZI29" s="77"/>
      <c r="EZJ29" s="78"/>
      <c r="EZK29" s="77"/>
      <c r="EZL29" s="78"/>
      <c r="EZM29" s="77"/>
      <c r="EZN29" s="78"/>
      <c r="EZO29" s="77"/>
      <c r="EZP29" s="78"/>
      <c r="EZQ29" s="77"/>
      <c r="EZR29" s="78"/>
      <c r="EZS29" s="77"/>
      <c r="EZT29" s="78"/>
      <c r="EZU29" s="77"/>
      <c r="EZV29" s="78"/>
      <c r="EZW29" s="77"/>
      <c r="EZX29" s="78"/>
      <c r="EZY29" s="77"/>
      <c r="EZZ29" s="78"/>
      <c r="FAA29" s="77"/>
      <c r="FAB29" s="78"/>
      <c r="FAC29" s="77"/>
      <c r="FAD29" s="78"/>
      <c r="FAE29" s="77"/>
      <c r="FAF29" s="78"/>
      <c r="FAG29" s="77"/>
      <c r="FAH29" s="78"/>
      <c r="FAI29" s="77"/>
      <c r="FAJ29" s="78"/>
      <c r="FAK29" s="77"/>
      <c r="FAL29" s="78"/>
      <c r="FAM29" s="77"/>
      <c r="FAN29" s="78"/>
      <c r="FAO29" s="77"/>
      <c r="FAP29" s="78"/>
      <c r="FAQ29" s="77"/>
      <c r="FAR29" s="78"/>
      <c r="FAS29" s="77"/>
      <c r="FAT29" s="78"/>
      <c r="FAU29" s="77"/>
      <c r="FAV29" s="78"/>
      <c r="FAW29" s="77"/>
      <c r="FAX29" s="78"/>
      <c r="FAY29" s="77"/>
      <c r="FAZ29" s="78"/>
      <c r="FBA29" s="77"/>
      <c r="FBB29" s="78"/>
      <c r="FBC29" s="77"/>
      <c r="FBD29" s="78"/>
      <c r="FBE29" s="77"/>
      <c r="FBF29" s="78"/>
      <c r="FBG29" s="77"/>
      <c r="FBH29" s="78"/>
      <c r="FBI29" s="77"/>
      <c r="FBJ29" s="78"/>
      <c r="FBK29" s="77"/>
      <c r="FBL29" s="78"/>
      <c r="FBM29" s="77"/>
      <c r="FBN29" s="78"/>
      <c r="FBO29" s="77"/>
      <c r="FBP29" s="78"/>
      <c r="FBQ29" s="77"/>
      <c r="FBR29" s="78"/>
      <c r="FBS29" s="77"/>
      <c r="FBT29" s="78"/>
      <c r="FBU29" s="77"/>
      <c r="FBV29" s="78"/>
      <c r="FBW29" s="77"/>
      <c r="FBX29" s="78"/>
      <c r="FBY29" s="77"/>
      <c r="FBZ29" s="78"/>
      <c r="FCA29" s="77"/>
      <c r="FCB29" s="78"/>
      <c r="FCC29" s="77"/>
      <c r="FCD29" s="78"/>
      <c r="FCE29" s="77"/>
      <c r="FCF29" s="78"/>
      <c r="FCG29" s="77"/>
      <c r="FCH29" s="78"/>
      <c r="FCI29" s="77"/>
      <c r="FCJ29" s="78"/>
      <c r="FCK29" s="77"/>
      <c r="FCL29" s="78"/>
      <c r="FCM29" s="77"/>
      <c r="FCN29" s="78"/>
      <c r="FCO29" s="77"/>
      <c r="FCP29" s="78"/>
      <c r="FCQ29" s="77"/>
      <c r="FCR29" s="78"/>
      <c r="FCS29" s="77"/>
      <c r="FCT29" s="78"/>
      <c r="FCU29" s="77"/>
      <c r="FCV29" s="78"/>
      <c r="FCW29" s="77"/>
      <c r="FCX29" s="78"/>
      <c r="FCY29" s="77"/>
      <c r="FCZ29" s="78"/>
      <c r="FDA29" s="77"/>
      <c r="FDB29" s="78"/>
      <c r="FDC29" s="77"/>
      <c r="FDD29" s="78"/>
      <c r="FDE29" s="77"/>
      <c r="FDF29" s="78"/>
      <c r="FDG29" s="77"/>
      <c r="FDH29" s="78"/>
      <c r="FDI29" s="77"/>
      <c r="FDJ29" s="78"/>
      <c r="FDK29" s="77"/>
      <c r="FDL29" s="78"/>
      <c r="FDM29" s="77"/>
      <c r="FDN29" s="78"/>
      <c r="FDO29" s="77"/>
      <c r="FDP29" s="78"/>
      <c r="FDQ29" s="77"/>
      <c r="FDR29" s="78"/>
      <c r="FDS29" s="77"/>
      <c r="FDT29" s="78"/>
      <c r="FDU29" s="77"/>
      <c r="FDV29" s="78"/>
      <c r="FDW29" s="77"/>
      <c r="FDX29" s="78"/>
      <c r="FDY29" s="77"/>
      <c r="FDZ29" s="78"/>
      <c r="FEA29" s="77"/>
      <c r="FEB29" s="78"/>
      <c r="FEC29" s="77"/>
      <c r="FED29" s="78"/>
      <c r="FEE29" s="77"/>
      <c r="FEF29" s="78"/>
      <c r="FEG29" s="77"/>
      <c r="FEH29" s="78"/>
      <c r="FEI29" s="77"/>
      <c r="FEJ29" s="78"/>
      <c r="FEK29" s="77"/>
      <c r="FEL29" s="78"/>
      <c r="FEM29" s="77"/>
      <c r="FEN29" s="78"/>
      <c r="FEO29" s="77"/>
      <c r="FEP29" s="78"/>
      <c r="FEQ29" s="77"/>
      <c r="FER29" s="78"/>
      <c r="FES29" s="77"/>
      <c r="FET29" s="78"/>
      <c r="FEU29" s="77"/>
      <c r="FEV29" s="78"/>
      <c r="FEW29" s="77"/>
      <c r="FEX29" s="78"/>
      <c r="FEY29" s="77"/>
      <c r="FEZ29" s="78"/>
      <c r="FFA29" s="77"/>
      <c r="FFB29" s="78"/>
      <c r="FFC29" s="77"/>
      <c r="FFD29" s="78"/>
      <c r="FFE29" s="77"/>
      <c r="FFF29" s="78"/>
      <c r="FFG29" s="77"/>
      <c r="FFH29" s="78"/>
      <c r="FFI29" s="77"/>
      <c r="FFJ29" s="78"/>
      <c r="FFK29" s="77"/>
      <c r="FFL29" s="78"/>
      <c r="FFM29" s="77"/>
      <c r="FFN29" s="78"/>
      <c r="FFO29" s="77"/>
      <c r="FFP29" s="78"/>
      <c r="FFQ29" s="77"/>
      <c r="FFR29" s="78"/>
      <c r="FFS29" s="77"/>
      <c r="FFT29" s="78"/>
      <c r="FFU29" s="77"/>
      <c r="FFV29" s="78"/>
      <c r="FFW29" s="77"/>
      <c r="FFX29" s="78"/>
      <c r="FFY29" s="77"/>
      <c r="FFZ29" s="78"/>
      <c r="FGA29" s="77"/>
      <c r="FGB29" s="78"/>
      <c r="FGC29" s="77"/>
      <c r="FGD29" s="78"/>
      <c r="FGE29" s="77"/>
      <c r="FGF29" s="78"/>
      <c r="FGG29" s="77"/>
      <c r="FGH29" s="78"/>
      <c r="FGI29" s="77"/>
      <c r="FGJ29" s="78"/>
      <c r="FGK29" s="77"/>
      <c r="FGL29" s="78"/>
      <c r="FGM29" s="77"/>
      <c r="FGN29" s="78"/>
      <c r="FGO29" s="77"/>
      <c r="FGP29" s="78"/>
      <c r="FGQ29" s="77"/>
      <c r="FGR29" s="78"/>
      <c r="FGS29" s="77"/>
      <c r="FGT29" s="78"/>
      <c r="FGU29" s="77"/>
      <c r="FGV29" s="78"/>
      <c r="FGW29" s="77"/>
      <c r="FGX29" s="78"/>
      <c r="FGY29" s="77"/>
      <c r="FGZ29" s="78"/>
      <c r="FHA29" s="77"/>
      <c r="FHB29" s="78"/>
      <c r="FHC29" s="77"/>
      <c r="FHD29" s="78"/>
      <c r="FHE29" s="77"/>
      <c r="FHF29" s="78"/>
      <c r="FHG29" s="77"/>
      <c r="FHH29" s="78"/>
      <c r="FHI29" s="77"/>
      <c r="FHJ29" s="78"/>
      <c r="FHK29" s="77"/>
      <c r="FHL29" s="78"/>
      <c r="FHM29" s="77"/>
      <c r="FHN29" s="78"/>
      <c r="FHO29" s="77"/>
      <c r="FHP29" s="78"/>
      <c r="FHQ29" s="77"/>
      <c r="FHR29" s="78"/>
      <c r="FHS29" s="77"/>
      <c r="FHT29" s="78"/>
      <c r="FHU29" s="77"/>
      <c r="FHV29" s="78"/>
      <c r="FHW29" s="77"/>
      <c r="FHX29" s="78"/>
      <c r="FHY29" s="77"/>
      <c r="FHZ29" s="78"/>
      <c r="FIA29" s="77"/>
      <c r="FIB29" s="78"/>
      <c r="FIC29" s="77"/>
      <c r="FID29" s="78"/>
      <c r="FIE29" s="77"/>
      <c r="FIF29" s="78"/>
      <c r="FIG29" s="77"/>
      <c r="FIH29" s="78"/>
      <c r="FII29" s="77"/>
      <c r="FIJ29" s="78"/>
      <c r="FIK29" s="77"/>
      <c r="FIL29" s="78"/>
      <c r="FIM29" s="77"/>
      <c r="FIN29" s="78"/>
      <c r="FIO29" s="77"/>
      <c r="FIP29" s="78"/>
      <c r="FIQ29" s="77"/>
      <c r="FIR29" s="78"/>
      <c r="FIS29" s="77"/>
      <c r="FIT29" s="78"/>
      <c r="FIU29" s="77"/>
      <c r="FIV29" s="78"/>
      <c r="FIW29" s="77"/>
      <c r="FIX29" s="78"/>
      <c r="FIY29" s="77"/>
      <c r="FIZ29" s="78"/>
      <c r="FJA29" s="77"/>
      <c r="FJB29" s="78"/>
      <c r="FJC29" s="77"/>
      <c r="FJD29" s="78"/>
      <c r="FJE29" s="77"/>
      <c r="FJF29" s="78"/>
      <c r="FJG29" s="77"/>
      <c r="FJH29" s="78"/>
      <c r="FJI29" s="77"/>
      <c r="FJJ29" s="78"/>
      <c r="FJK29" s="77"/>
      <c r="FJL29" s="78"/>
      <c r="FJM29" s="77"/>
      <c r="FJN29" s="78"/>
      <c r="FJO29" s="77"/>
      <c r="FJP29" s="78"/>
      <c r="FJQ29" s="77"/>
      <c r="FJR29" s="78"/>
      <c r="FJS29" s="77"/>
      <c r="FJT29" s="78"/>
      <c r="FJU29" s="77"/>
      <c r="FJV29" s="78"/>
      <c r="FJW29" s="77"/>
      <c r="FJX29" s="78"/>
      <c r="FJY29" s="77"/>
      <c r="FJZ29" s="78"/>
      <c r="FKA29" s="77"/>
      <c r="FKB29" s="78"/>
      <c r="FKC29" s="77"/>
      <c r="FKD29" s="78"/>
      <c r="FKE29" s="77"/>
      <c r="FKF29" s="78"/>
      <c r="FKG29" s="77"/>
      <c r="FKH29" s="78"/>
      <c r="FKI29" s="77"/>
      <c r="FKJ29" s="78"/>
      <c r="FKK29" s="77"/>
      <c r="FKL29" s="78"/>
      <c r="FKM29" s="77"/>
      <c r="FKN29" s="78"/>
      <c r="FKO29" s="77"/>
      <c r="FKP29" s="78"/>
      <c r="FKQ29" s="77"/>
      <c r="FKR29" s="78"/>
      <c r="FKS29" s="77"/>
      <c r="FKT29" s="78"/>
      <c r="FKU29" s="77"/>
      <c r="FKV29" s="78"/>
      <c r="FKW29" s="77"/>
      <c r="FKX29" s="78"/>
      <c r="FKY29" s="77"/>
      <c r="FKZ29" s="78"/>
      <c r="FLA29" s="77"/>
      <c r="FLB29" s="78"/>
      <c r="FLC29" s="77"/>
      <c r="FLD29" s="78"/>
      <c r="FLE29" s="77"/>
      <c r="FLF29" s="78"/>
      <c r="FLG29" s="77"/>
      <c r="FLH29" s="78"/>
      <c r="FLI29" s="77"/>
      <c r="FLJ29" s="78"/>
      <c r="FLK29" s="77"/>
      <c r="FLL29" s="78"/>
      <c r="FLM29" s="77"/>
      <c r="FLN29" s="78"/>
      <c r="FLO29" s="77"/>
      <c r="FLP29" s="78"/>
      <c r="FLQ29" s="77"/>
      <c r="FLR29" s="78"/>
      <c r="FLS29" s="77"/>
      <c r="FLT29" s="78"/>
      <c r="FLU29" s="77"/>
      <c r="FLV29" s="78"/>
      <c r="FLW29" s="77"/>
      <c r="FLX29" s="78"/>
      <c r="FLY29" s="77"/>
      <c r="FLZ29" s="78"/>
      <c r="FMA29" s="77"/>
      <c r="FMB29" s="78"/>
      <c r="FMC29" s="77"/>
      <c r="FMD29" s="78"/>
      <c r="FME29" s="77"/>
      <c r="FMF29" s="78"/>
      <c r="FMG29" s="77"/>
      <c r="FMH29" s="78"/>
      <c r="FMI29" s="77"/>
      <c r="FMJ29" s="78"/>
      <c r="FMK29" s="77"/>
      <c r="FML29" s="78"/>
      <c r="FMM29" s="77"/>
      <c r="FMN29" s="78"/>
      <c r="FMO29" s="77"/>
      <c r="FMP29" s="78"/>
      <c r="FMQ29" s="77"/>
      <c r="FMR29" s="78"/>
      <c r="FMS29" s="77"/>
      <c r="FMT29" s="78"/>
      <c r="FMU29" s="77"/>
      <c r="FMV29" s="78"/>
      <c r="FMW29" s="77"/>
      <c r="FMX29" s="78"/>
      <c r="FMY29" s="77"/>
      <c r="FMZ29" s="78"/>
      <c r="FNA29" s="77"/>
      <c r="FNB29" s="78"/>
      <c r="FNC29" s="77"/>
      <c r="FND29" s="78"/>
      <c r="FNE29" s="77"/>
      <c r="FNF29" s="78"/>
      <c r="FNG29" s="77"/>
      <c r="FNH29" s="78"/>
      <c r="FNI29" s="77"/>
      <c r="FNJ29" s="78"/>
      <c r="FNK29" s="77"/>
      <c r="FNL29" s="78"/>
      <c r="FNM29" s="77"/>
      <c r="FNN29" s="78"/>
      <c r="FNO29" s="77"/>
      <c r="FNP29" s="78"/>
      <c r="FNQ29" s="77"/>
      <c r="FNR29" s="78"/>
      <c r="FNS29" s="77"/>
      <c r="FNT29" s="78"/>
      <c r="FNU29" s="77"/>
      <c r="FNV29" s="78"/>
      <c r="FNW29" s="77"/>
      <c r="FNX29" s="78"/>
      <c r="FNY29" s="77"/>
      <c r="FNZ29" s="78"/>
      <c r="FOA29" s="77"/>
      <c r="FOB29" s="78"/>
      <c r="FOC29" s="77"/>
      <c r="FOD29" s="78"/>
      <c r="FOE29" s="77"/>
      <c r="FOF29" s="78"/>
      <c r="FOG29" s="77"/>
      <c r="FOH29" s="78"/>
      <c r="FOI29" s="77"/>
      <c r="FOJ29" s="78"/>
      <c r="FOK29" s="77"/>
      <c r="FOL29" s="78"/>
      <c r="FOM29" s="77"/>
      <c r="FON29" s="78"/>
      <c r="FOO29" s="77"/>
      <c r="FOP29" s="78"/>
      <c r="FOQ29" s="77"/>
      <c r="FOR29" s="78"/>
      <c r="FOS29" s="77"/>
      <c r="FOT29" s="78"/>
      <c r="FOU29" s="77"/>
      <c r="FOV29" s="78"/>
      <c r="FOW29" s="77"/>
      <c r="FOX29" s="78"/>
      <c r="FOY29" s="77"/>
      <c r="FOZ29" s="78"/>
      <c r="FPA29" s="77"/>
      <c r="FPB29" s="78"/>
      <c r="FPC29" s="77"/>
      <c r="FPD29" s="78"/>
      <c r="FPE29" s="77"/>
      <c r="FPF29" s="78"/>
      <c r="FPG29" s="77"/>
      <c r="FPH29" s="78"/>
      <c r="FPI29" s="77"/>
      <c r="FPJ29" s="78"/>
      <c r="FPK29" s="77"/>
      <c r="FPL29" s="78"/>
      <c r="FPM29" s="77"/>
      <c r="FPN29" s="78"/>
      <c r="FPO29" s="77"/>
      <c r="FPP29" s="78"/>
      <c r="FPQ29" s="77"/>
      <c r="FPR29" s="78"/>
      <c r="FPS29" s="77"/>
      <c r="FPT29" s="78"/>
      <c r="FPU29" s="77"/>
      <c r="FPV29" s="78"/>
      <c r="FPW29" s="77"/>
      <c r="FPX29" s="78"/>
      <c r="FPY29" s="77"/>
      <c r="FPZ29" s="78"/>
      <c r="FQA29" s="77"/>
      <c r="FQB29" s="78"/>
      <c r="FQC29" s="77"/>
      <c r="FQD29" s="78"/>
      <c r="FQE29" s="77"/>
      <c r="FQF29" s="78"/>
      <c r="FQG29" s="77"/>
      <c r="FQH29" s="78"/>
      <c r="FQI29" s="77"/>
      <c r="FQJ29" s="78"/>
      <c r="FQK29" s="77"/>
      <c r="FQL29" s="78"/>
      <c r="FQM29" s="77"/>
      <c r="FQN29" s="78"/>
      <c r="FQO29" s="77"/>
      <c r="FQP29" s="78"/>
      <c r="FQQ29" s="77"/>
      <c r="FQR29" s="78"/>
      <c r="FQS29" s="77"/>
      <c r="FQT29" s="78"/>
      <c r="FQU29" s="77"/>
      <c r="FQV29" s="78"/>
      <c r="FQW29" s="77"/>
      <c r="FQX29" s="78"/>
      <c r="FQY29" s="77"/>
      <c r="FQZ29" s="78"/>
      <c r="FRA29" s="77"/>
      <c r="FRB29" s="78"/>
      <c r="FRC29" s="77"/>
      <c r="FRD29" s="78"/>
      <c r="FRE29" s="77"/>
      <c r="FRF29" s="78"/>
      <c r="FRG29" s="77"/>
      <c r="FRH29" s="78"/>
      <c r="FRI29" s="77"/>
      <c r="FRJ29" s="78"/>
      <c r="FRK29" s="77"/>
      <c r="FRL29" s="78"/>
      <c r="FRM29" s="77"/>
      <c r="FRN29" s="78"/>
      <c r="FRO29" s="77"/>
      <c r="FRP29" s="78"/>
      <c r="FRQ29" s="77"/>
      <c r="FRR29" s="78"/>
      <c r="FRS29" s="77"/>
      <c r="FRT29" s="78"/>
      <c r="FRU29" s="77"/>
      <c r="FRV29" s="78"/>
      <c r="FRW29" s="77"/>
      <c r="FRX29" s="78"/>
      <c r="FRY29" s="77"/>
      <c r="FRZ29" s="78"/>
      <c r="FSA29" s="77"/>
      <c r="FSB29" s="78"/>
      <c r="FSC29" s="77"/>
      <c r="FSD29" s="78"/>
      <c r="FSE29" s="77"/>
      <c r="FSF29" s="78"/>
      <c r="FSG29" s="77"/>
      <c r="FSH29" s="78"/>
      <c r="FSI29" s="77"/>
      <c r="FSJ29" s="78"/>
      <c r="FSK29" s="77"/>
      <c r="FSL29" s="78"/>
      <c r="FSM29" s="77"/>
      <c r="FSN29" s="78"/>
      <c r="FSO29" s="77"/>
      <c r="FSP29" s="78"/>
      <c r="FSQ29" s="77"/>
      <c r="FSR29" s="78"/>
      <c r="FSS29" s="77"/>
      <c r="FST29" s="78"/>
      <c r="FSU29" s="77"/>
      <c r="FSV29" s="78"/>
      <c r="FSW29" s="77"/>
      <c r="FSX29" s="78"/>
      <c r="FSY29" s="77"/>
      <c r="FSZ29" s="78"/>
      <c r="FTA29" s="77"/>
      <c r="FTB29" s="78"/>
      <c r="FTC29" s="77"/>
      <c r="FTD29" s="78"/>
      <c r="FTE29" s="77"/>
      <c r="FTF29" s="78"/>
      <c r="FTG29" s="77"/>
      <c r="FTH29" s="78"/>
      <c r="FTI29" s="77"/>
      <c r="FTJ29" s="78"/>
      <c r="FTK29" s="77"/>
      <c r="FTL29" s="78"/>
      <c r="FTM29" s="77"/>
      <c r="FTN29" s="78"/>
      <c r="FTO29" s="77"/>
      <c r="FTP29" s="78"/>
      <c r="FTQ29" s="77"/>
      <c r="FTR29" s="78"/>
      <c r="FTS29" s="77"/>
      <c r="FTT29" s="78"/>
      <c r="FTU29" s="77"/>
      <c r="FTV29" s="78"/>
      <c r="FTW29" s="77"/>
      <c r="FTX29" s="78"/>
      <c r="FTY29" s="77"/>
      <c r="FTZ29" s="78"/>
      <c r="FUA29" s="77"/>
      <c r="FUB29" s="78"/>
      <c r="FUC29" s="77"/>
      <c r="FUD29" s="78"/>
      <c r="FUE29" s="77"/>
      <c r="FUF29" s="78"/>
      <c r="FUG29" s="77"/>
      <c r="FUH29" s="78"/>
      <c r="FUI29" s="77"/>
      <c r="FUJ29" s="78"/>
      <c r="FUK29" s="77"/>
      <c r="FUL29" s="78"/>
      <c r="FUM29" s="77"/>
      <c r="FUN29" s="78"/>
      <c r="FUO29" s="77"/>
      <c r="FUP29" s="78"/>
      <c r="FUQ29" s="77"/>
      <c r="FUR29" s="78"/>
      <c r="FUS29" s="77"/>
      <c r="FUT29" s="78"/>
      <c r="FUU29" s="77"/>
      <c r="FUV29" s="78"/>
      <c r="FUW29" s="77"/>
      <c r="FUX29" s="78"/>
      <c r="FUY29" s="77"/>
      <c r="FUZ29" s="78"/>
      <c r="FVA29" s="77"/>
      <c r="FVB29" s="78"/>
      <c r="FVC29" s="77"/>
      <c r="FVD29" s="78"/>
      <c r="FVE29" s="77"/>
      <c r="FVF29" s="78"/>
      <c r="FVG29" s="77"/>
      <c r="FVH29" s="78"/>
      <c r="FVI29" s="77"/>
      <c r="FVJ29" s="78"/>
      <c r="FVK29" s="77"/>
      <c r="FVL29" s="78"/>
      <c r="FVM29" s="77"/>
      <c r="FVN29" s="78"/>
      <c r="FVO29" s="77"/>
      <c r="FVP29" s="78"/>
      <c r="FVQ29" s="77"/>
      <c r="FVR29" s="78"/>
      <c r="FVS29" s="77"/>
      <c r="FVT29" s="78"/>
      <c r="FVU29" s="77"/>
      <c r="FVV29" s="78"/>
      <c r="FVW29" s="77"/>
      <c r="FVX29" s="78"/>
      <c r="FVY29" s="77"/>
      <c r="FVZ29" s="78"/>
      <c r="FWA29" s="77"/>
      <c r="FWB29" s="78"/>
      <c r="FWC29" s="77"/>
      <c r="FWD29" s="78"/>
      <c r="FWE29" s="77"/>
      <c r="FWF29" s="78"/>
      <c r="FWG29" s="77"/>
      <c r="FWH29" s="78"/>
      <c r="FWI29" s="77"/>
      <c r="FWJ29" s="78"/>
      <c r="FWK29" s="77"/>
      <c r="FWL29" s="78"/>
      <c r="FWM29" s="77"/>
      <c r="FWN29" s="78"/>
      <c r="FWO29" s="77"/>
      <c r="FWP29" s="78"/>
      <c r="FWQ29" s="77"/>
      <c r="FWR29" s="78"/>
      <c r="FWS29" s="77"/>
      <c r="FWT29" s="78"/>
      <c r="FWU29" s="77"/>
      <c r="FWV29" s="78"/>
      <c r="FWW29" s="77"/>
      <c r="FWX29" s="78"/>
      <c r="FWY29" s="77"/>
      <c r="FWZ29" s="78"/>
      <c r="FXA29" s="77"/>
      <c r="FXB29" s="78"/>
      <c r="FXC29" s="77"/>
      <c r="FXD29" s="78"/>
      <c r="FXE29" s="77"/>
      <c r="FXF29" s="78"/>
      <c r="FXG29" s="77"/>
      <c r="FXH29" s="78"/>
      <c r="FXI29" s="77"/>
      <c r="FXJ29" s="78"/>
      <c r="FXK29" s="77"/>
      <c r="FXL29" s="78"/>
      <c r="FXM29" s="77"/>
      <c r="FXN29" s="78"/>
      <c r="FXO29" s="77"/>
      <c r="FXP29" s="78"/>
      <c r="FXQ29" s="77"/>
      <c r="FXR29" s="78"/>
      <c r="FXS29" s="77"/>
      <c r="FXT29" s="78"/>
      <c r="FXU29" s="77"/>
      <c r="FXV29" s="78"/>
      <c r="FXW29" s="77"/>
      <c r="FXX29" s="78"/>
      <c r="FXY29" s="77"/>
      <c r="FXZ29" s="78"/>
      <c r="FYA29" s="77"/>
      <c r="FYB29" s="78"/>
      <c r="FYC29" s="77"/>
      <c r="FYD29" s="78"/>
      <c r="FYE29" s="77"/>
      <c r="FYF29" s="78"/>
      <c r="FYG29" s="77"/>
      <c r="FYH29" s="78"/>
      <c r="FYI29" s="77"/>
      <c r="FYJ29" s="78"/>
      <c r="FYK29" s="77"/>
      <c r="FYL29" s="78"/>
      <c r="FYM29" s="77"/>
      <c r="FYN29" s="78"/>
      <c r="FYO29" s="77"/>
      <c r="FYP29" s="78"/>
      <c r="FYQ29" s="77"/>
      <c r="FYR29" s="78"/>
      <c r="FYS29" s="77"/>
      <c r="FYT29" s="78"/>
      <c r="FYU29" s="77"/>
      <c r="FYV29" s="78"/>
      <c r="FYW29" s="77"/>
      <c r="FYX29" s="78"/>
      <c r="FYY29" s="77"/>
      <c r="FYZ29" s="78"/>
      <c r="FZA29" s="77"/>
      <c r="FZB29" s="78"/>
      <c r="FZC29" s="77"/>
      <c r="FZD29" s="78"/>
      <c r="FZE29" s="77"/>
      <c r="FZF29" s="78"/>
      <c r="FZG29" s="77"/>
      <c r="FZH29" s="78"/>
      <c r="FZI29" s="77"/>
      <c r="FZJ29" s="78"/>
      <c r="FZK29" s="77"/>
      <c r="FZL29" s="78"/>
      <c r="FZM29" s="77"/>
      <c r="FZN29" s="78"/>
      <c r="FZO29" s="77"/>
      <c r="FZP29" s="78"/>
      <c r="FZQ29" s="77"/>
      <c r="FZR29" s="78"/>
      <c r="FZS29" s="77"/>
      <c r="FZT29" s="78"/>
      <c r="FZU29" s="77"/>
      <c r="FZV29" s="78"/>
      <c r="FZW29" s="77"/>
      <c r="FZX29" s="78"/>
      <c r="FZY29" s="77"/>
      <c r="FZZ29" s="78"/>
      <c r="GAA29" s="77"/>
      <c r="GAB29" s="78"/>
      <c r="GAC29" s="77"/>
      <c r="GAD29" s="78"/>
      <c r="GAE29" s="77"/>
      <c r="GAF29" s="78"/>
      <c r="GAG29" s="77"/>
      <c r="GAH29" s="78"/>
      <c r="GAI29" s="77"/>
      <c r="GAJ29" s="78"/>
      <c r="GAK29" s="77"/>
      <c r="GAL29" s="78"/>
      <c r="GAM29" s="77"/>
      <c r="GAN29" s="78"/>
      <c r="GAO29" s="77"/>
      <c r="GAP29" s="78"/>
      <c r="GAQ29" s="77"/>
      <c r="GAR29" s="78"/>
      <c r="GAS29" s="77"/>
      <c r="GAT29" s="78"/>
      <c r="GAU29" s="77"/>
      <c r="GAV29" s="78"/>
      <c r="GAW29" s="77"/>
      <c r="GAX29" s="78"/>
      <c r="GAY29" s="77"/>
      <c r="GAZ29" s="78"/>
      <c r="GBA29" s="77"/>
      <c r="GBB29" s="78"/>
      <c r="GBC29" s="77"/>
      <c r="GBD29" s="78"/>
      <c r="GBE29" s="77"/>
      <c r="GBF29" s="78"/>
      <c r="GBG29" s="77"/>
      <c r="GBH29" s="78"/>
      <c r="GBI29" s="77"/>
      <c r="GBJ29" s="78"/>
      <c r="GBK29" s="77"/>
      <c r="GBL29" s="78"/>
      <c r="GBM29" s="77"/>
      <c r="GBN29" s="78"/>
      <c r="GBO29" s="77"/>
      <c r="GBP29" s="78"/>
      <c r="GBQ29" s="77"/>
      <c r="GBR29" s="78"/>
      <c r="GBS29" s="77"/>
      <c r="GBT29" s="78"/>
      <c r="GBU29" s="77"/>
      <c r="GBV29" s="78"/>
      <c r="GBW29" s="77"/>
      <c r="GBX29" s="78"/>
      <c r="GBY29" s="77"/>
      <c r="GBZ29" s="78"/>
      <c r="GCA29" s="77"/>
      <c r="GCB29" s="78"/>
      <c r="GCC29" s="77"/>
      <c r="GCD29" s="78"/>
      <c r="GCE29" s="77"/>
      <c r="GCF29" s="78"/>
      <c r="GCG29" s="77"/>
      <c r="GCH29" s="78"/>
      <c r="GCI29" s="77"/>
      <c r="GCJ29" s="78"/>
      <c r="GCK29" s="77"/>
      <c r="GCL29" s="78"/>
      <c r="GCM29" s="77"/>
      <c r="GCN29" s="78"/>
      <c r="GCO29" s="77"/>
      <c r="GCP29" s="78"/>
      <c r="GCQ29" s="77"/>
      <c r="GCR29" s="78"/>
      <c r="GCS29" s="77"/>
      <c r="GCT29" s="78"/>
      <c r="GCU29" s="77"/>
      <c r="GCV29" s="78"/>
      <c r="GCW29" s="77"/>
      <c r="GCX29" s="78"/>
      <c r="GCY29" s="77"/>
      <c r="GCZ29" s="78"/>
      <c r="GDA29" s="77"/>
      <c r="GDB29" s="78"/>
      <c r="GDC29" s="77"/>
      <c r="GDD29" s="78"/>
      <c r="GDE29" s="77"/>
      <c r="GDF29" s="78"/>
      <c r="GDG29" s="77"/>
      <c r="GDH29" s="78"/>
      <c r="GDI29" s="77"/>
      <c r="GDJ29" s="78"/>
      <c r="GDK29" s="77"/>
      <c r="GDL29" s="78"/>
      <c r="GDM29" s="77"/>
      <c r="GDN29" s="78"/>
      <c r="GDO29" s="77"/>
      <c r="GDP29" s="78"/>
      <c r="GDQ29" s="77"/>
      <c r="GDR29" s="78"/>
      <c r="GDS29" s="77"/>
      <c r="GDT29" s="78"/>
      <c r="GDU29" s="77"/>
      <c r="GDV29" s="78"/>
      <c r="GDW29" s="77"/>
      <c r="GDX29" s="78"/>
      <c r="GDY29" s="77"/>
      <c r="GDZ29" s="78"/>
      <c r="GEA29" s="77"/>
      <c r="GEB29" s="78"/>
      <c r="GEC29" s="77"/>
      <c r="GED29" s="78"/>
      <c r="GEE29" s="77"/>
      <c r="GEF29" s="78"/>
      <c r="GEG29" s="77"/>
      <c r="GEH29" s="78"/>
      <c r="GEI29" s="77"/>
      <c r="GEJ29" s="78"/>
      <c r="GEK29" s="77"/>
      <c r="GEL29" s="78"/>
      <c r="GEM29" s="77"/>
      <c r="GEN29" s="78"/>
      <c r="GEO29" s="77"/>
      <c r="GEP29" s="78"/>
      <c r="GEQ29" s="77"/>
      <c r="GER29" s="78"/>
      <c r="GES29" s="77"/>
      <c r="GET29" s="78"/>
      <c r="GEU29" s="77"/>
      <c r="GEV29" s="78"/>
      <c r="GEW29" s="77"/>
      <c r="GEX29" s="78"/>
      <c r="GEY29" s="77"/>
      <c r="GEZ29" s="78"/>
      <c r="GFA29" s="77"/>
      <c r="GFB29" s="78"/>
      <c r="GFC29" s="77"/>
      <c r="GFD29" s="78"/>
      <c r="GFE29" s="77"/>
      <c r="GFF29" s="78"/>
      <c r="GFG29" s="77"/>
      <c r="GFH29" s="78"/>
      <c r="GFI29" s="77"/>
      <c r="GFJ29" s="78"/>
      <c r="GFK29" s="77"/>
      <c r="GFL29" s="78"/>
      <c r="GFM29" s="77"/>
      <c r="GFN29" s="78"/>
      <c r="GFO29" s="77"/>
      <c r="GFP29" s="78"/>
      <c r="GFQ29" s="77"/>
      <c r="GFR29" s="78"/>
      <c r="GFS29" s="77"/>
      <c r="GFT29" s="78"/>
      <c r="GFU29" s="77"/>
      <c r="GFV29" s="78"/>
      <c r="GFW29" s="77"/>
      <c r="GFX29" s="78"/>
      <c r="GFY29" s="77"/>
      <c r="GFZ29" s="78"/>
      <c r="GGA29" s="77"/>
      <c r="GGB29" s="78"/>
      <c r="GGC29" s="77"/>
      <c r="GGD29" s="78"/>
      <c r="GGE29" s="77"/>
      <c r="GGF29" s="78"/>
      <c r="GGG29" s="77"/>
      <c r="GGH29" s="78"/>
      <c r="GGI29" s="77"/>
      <c r="GGJ29" s="78"/>
      <c r="GGK29" s="77"/>
      <c r="GGL29" s="78"/>
      <c r="GGM29" s="77"/>
      <c r="GGN29" s="78"/>
      <c r="GGO29" s="77"/>
      <c r="GGP29" s="78"/>
      <c r="GGQ29" s="77"/>
      <c r="GGR29" s="78"/>
      <c r="GGS29" s="77"/>
      <c r="GGT29" s="78"/>
      <c r="GGU29" s="77"/>
      <c r="GGV29" s="78"/>
      <c r="GGW29" s="77"/>
      <c r="GGX29" s="78"/>
      <c r="GGY29" s="77"/>
      <c r="GGZ29" s="78"/>
      <c r="GHA29" s="77"/>
      <c r="GHB29" s="78"/>
      <c r="GHC29" s="77"/>
      <c r="GHD29" s="78"/>
      <c r="GHE29" s="77"/>
      <c r="GHF29" s="78"/>
      <c r="GHG29" s="77"/>
      <c r="GHH29" s="78"/>
      <c r="GHI29" s="77"/>
      <c r="GHJ29" s="78"/>
      <c r="GHK29" s="77"/>
      <c r="GHL29" s="78"/>
      <c r="GHM29" s="77"/>
      <c r="GHN29" s="78"/>
      <c r="GHO29" s="77"/>
      <c r="GHP29" s="78"/>
      <c r="GHQ29" s="77"/>
      <c r="GHR29" s="78"/>
      <c r="GHS29" s="77"/>
      <c r="GHT29" s="78"/>
      <c r="GHU29" s="77"/>
      <c r="GHV29" s="78"/>
      <c r="GHW29" s="77"/>
      <c r="GHX29" s="78"/>
      <c r="GHY29" s="77"/>
      <c r="GHZ29" s="78"/>
      <c r="GIA29" s="77"/>
      <c r="GIB29" s="78"/>
      <c r="GIC29" s="77"/>
      <c r="GID29" s="78"/>
      <c r="GIE29" s="77"/>
      <c r="GIF29" s="78"/>
      <c r="GIG29" s="77"/>
      <c r="GIH29" s="78"/>
      <c r="GII29" s="77"/>
      <c r="GIJ29" s="78"/>
      <c r="GIK29" s="77"/>
      <c r="GIL29" s="78"/>
      <c r="GIM29" s="77"/>
      <c r="GIN29" s="78"/>
      <c r="GIO29" s="77"/>
      <c r="GIP29" s="78"/>
      <c r="GIQ29" s="77"/>
      <c r="GIR29" s="78"/>
      <c r="GIS29" s="77"/>
      <c r="GIT29" s="78"/>
      <c r="GIU29" s="77"/>
      <c r="GIV29" s="78"/>
      <c r="GIW29" s="77"/>
      <c r="GIX29" s="78"/>
      <c r="GIY29" s="77"/>
      <c r="GIZ29" s="78"/>
      <c r="GJA29" s="77"/>
      <c r="GJB29" s="78"/>
      <c r="GJC29" s="77"/>
      <c r="GJD29" s="78"/>
      <c r="GJE29" s="77"/>
      <c r="GJF29" s="78"/>
      <c r="GJG29" s="77"/>
      <c r="GJH29" s="78"/>
      <c r="GJI29" s="77"/>
      <c r="GJJ29" s="78"/>
      <c r="GJK29" s="77"/>
      <c r="GJL29" s="78"/>
      <c r="GJM29" s="77"/>
      <c r="GJN29" s="78"/>
      <c r="GJO29" s="77"/>
      <c r="GJP29" s="78"/>
      <c r="GJQ29" s="77"/>
      <c r="GJR29" s="78"/>
      <c r="GJS29" s="77"/>
      <c r="GJT29" s="78"/>
      <c r="GJU29" s="77"/>
      <c r="GJV29" s="78"/>
      <c r="GJW29" s="77"/>
      <c r="GJX29" s="78"/>
      <c r="GJY29" s="77"/>
      <c r="GJZ29" s="78"/>
      <c r="GKA29" s="77"/>
      <c r="GKB29" s="78"/>
      <c r="GKC29" s="77"/>
      <c r="GKD29" s="78"/>
      <c r="GKE29" s="77"/>
      <c r="GKF29" s="78"/>
      <c r="GKG29" s="77"/>
      <c r="GKH29" s="78"/>
      <c r="GKI29" s="77"/>
      <c r="GKJ29" s="78"/>
      <c r="GKK29" s="77"/>
      <c r="GKL29" s="78"/>
      <c r="GKM29" s="77"/>
      <c r="GKN29" s="78"/>
      <c r="GKO29" s="77"/>
      <c r="GKP29" s="78"/>
      <c r="GKQ29" s="77"/>
      <c r="GKR29" s="78"/>
      <c r="GKS29" s="77"/>
      <c r="GKT29" s="78"/>
      <c r="GKU29" s="77"/>
      <c r="GKV29" s="78"/>
      <c r="GKW29" s="77"/>
      <c r="GKX29" s="78"/>
      <c r="GKY29" s="77"/>
      <c r="GKZ29" s="78"/>
      <c r="GLA29" s="77"/>
      <c r="GLB29" s="78"/>
      <c r="GLC29" s="77"/>
      <c r="GLD29" s="78"/>
      <c r="GLE29" s="77"/>
      <c r="GLF29" s="78"/>
      <c r="GLG29" s="77"/>
      <c r="GLH29" s="78"/>
      <c r="GLI29" s="77"/>
      <c r="GLJ29" s="78"/>
      <c r="GLK29" s="77"/>
      <c r="GLL29" s="78"/>
      <c r="GLM29" s="77"/>
      <c r="GLN29" s="78"/>
      <c r="GLO29" s="77"/>
      <c r="GLP29" s="78"/>
      <c r="GLQ29" s="77"/>
      <c r="GLR29" s="78"/>
      <c r="GLS29" s="77"/>
      <c r="GLT29" s="78"/>
      <c r="GLU29" s="77"/>
      <c r="GLV29" s="78"/>
      <c r="GLW29" s="77"/>
      <c r="GLX29" s="78"/>
      <c r="GLY29" s="77"/>
      <c r="GLZ29" s="78"/>
      <c r="GMA29" s="77"/>
      <c r="GMB29" s="78"/>
      <c r="GMC29" s="77"/>
      <c r="GMD29" s="78"/>
      <c r="GME29" s="77"/>
      <c r="GMF29" s="78"/>
      <c r="GMG29" s="77"/>
      <c r="GMH29" s="78"/>
      <c r="GMI29" s="77"/>
      <c r="GMJ29" s="78"/>
      <c r="GMK29" s="77"/>
      <c r="GML29" s="78"/>
      <c r="GMM29" s="77"/>
      <c r="GMN29" s="78"/>
      <c r="GMO29" s="77"/>
      <c r="GMP29" s="78"/>
      <c r="GMQ29" s="77"/>
      <c r="GMR29" s="78"/>
      <c r="GMS29" s="77"/>
      <c r="GMT29" s="78"/>
      <c r="GMU29" s="77"/>
      <c r="GMV29" s="78"/>
      <c r="GMW29" s="77"/>
      <c r="GMX29" s="78"/>
      <c r="GMY29" s="77"/>
      <c r="GMZ29" s="78"/>
      <c r="GNA29" s="77"/>
      <c r="GNB29" s="78"/>
      <c r="GNC29" s="77"/>
      <c r="GND29" s="78"/>
      <c r="GNE29" s="77"/>
      <c r="GNF29" s="78"/>
      <c r="GNG29" s="77"/>
      <c r="GNH29" s="78"/>
      <c r="GNI29" s="77"/>
      <c r="GNJ29" s="78"/>
      <c r="GNK29" s="77"/>
      <c r="GNL29" s="78"/>
      <c r="GNM29" s="77"/>
      <c r="GNN29" s="78"/>
      <c r="GNO29" s="77"/>
      <c r="GNP29" s="78"/>
      <c r="GNQ29" s="77"/>
      <c r="GNR29" s="78"/>
      <c r="GNS29" s="77"/>
      <c r="GNT29" s="78"/>
      <c r="GNU29" s="77"/>
      <c r="GNV29" s="78"/>
      <c r="GNW29" s="77"/>
      <c r="GNX29" s="78"/>
      <c r="GNY29" s="77"/>
      <c r="GNZ29" s="78"/>
      <c r="GOA29" s="77"/>
      <c r="GOB29" s="78"/>
      <c r="GOC29" s="77"/>
      <c r="GOD29" s="78"/>
      <c r="GOE29" s="77"/>
      <c r="GOF29" s="78"/>
      <c r="GOG29" s="77"/>
      <c r="GOH29" s="78"/>
      <c r="GOI29" s="77"/>
      <c r="GOJ29" s="78"/>
      <c r="GOK29" s="77"/>
      <c r="GOL29" s="78"/>
      <c r="GOM29" s="77"/>
      <c r="GON29" s="78"/>
      <c r="GOO29" s="77"/>
      <c r="GOP29" s="78"/>
      <c r="GOQ29" s="77"/>
      <c r="GOR29" s="78"/>
      <c r="GOS29" s="77"/>
      <c r="GOT29" s="78"/>
      <c r="GOU29" s="77"/>
      <c r="GOV29" s="78"/>
      <c r="GOW29" s="77"/>
      <c r="GOX29" s="78"/>
      <c r="GOY29" s="77"/>
      <c r="GOZ29" s="78"/>
      <c r="GPA29" s="77"/>
      <c r="GPB29" s="78"/>
      <c r="GPC29" s="77"/>
      <c r="GPD29" s="78"/>
      <c r="GPE29" s="77"/>
      <c r="GPF29" s="78"/>
      <c r="GPG29" s="77"/>
      <c r="GPH29" s="78"/>
      <c r="GPI29" s="77"/>
      <c r="GPJ29" s="78"/>
      <c r="GPK29" s="77"/>
      <c r="GPL29" s="78"/>
      <c r="GPM29" s="77"/>
      <c r="GPN29" s="78"/>
      <c r="GPO29" s="77"/>
      <c r="GPP29" s="78"/>
      <c r="GPQ29" s="77"/>
      <c r="GPR29" s="78"/>
      <c r="GPS29" s="77"/>
      <c r="GPT29" s="78"/>
      <c r="GPU29" s="77"/>
      <c r="GPV29" s="78"/>
      <c r="GPW29" s="77"/>
      <c r="GPX29" s="78"/>
      <c r="GPY29" s="77"/>
      <c r="GPZ29" s="78"/>
      <c r="GQA29" s="77"/>
      <c r="GQB29" s="78"/>
      <c r="GQC29" s="77"/>
      <c r="GQD29" s="78"/>
      <c r="GQE29" s="77"/>
      <c r="GQF29" s="78"/>
      <c r="GQG29" s="77"/>
      <c r="GQH29" s="78"/>
      <c r="GQI29" s="77"/>
      <c r="GQJ29" s="78"/>
      <c r="GQK29" s="77"/>
      <c r="GQL29" s="78"/>
      <c r="GQM29" s="77"/>
      <c r="GQN29" s="78"/>
      <c r="GQO29" s="77"/>
      <c r="GQP29" s="78"/>
      <c r="GQQ29" s="77"/>
      <c r="GQR29" s="78"/>
      <c r="GQS29" s="77"/>
      <c r="GQT29" s="78"/>
      <c r="GQU29" s="77"/>
      <c r="GQV29" s="78"/>
      <c r="GQW29" s="77"/>
      <c r="GQX29" s="78"/>
      <c r="GQY29" s="77"/>
      <c r="GQZ29" s="78"/>
      <c r="GRA29" s="77"/>
      <c r="GRB29" s="78"/>
      <c r="GRC29" s="77"/>
      <c r="GRD29" s="78"/>
      <c r="GRE29" s="77"/>
      <c r="GRF29" s="78"/>
      <c r="GRG29" s="77"/>
      <c r="GRH29" s="78"/>
      <c r="GRI29" s="77"/>
      <c r="GRJ29" s="78"/>
      <c r="GRK29" s="77"/>
      <c r="GRL29" s="78"/>
      <c r="GRM29" s="77"/>
      <c r="GRN29" s="78"/>
      <c r="GRO29" s="77"/>
      <c r="GRP29" s="78"/>
      <c r="GRQ29" s="77"/>
      <c r="GRR29" s="78"/>
      <c r="GRS29" s="77"/>
      <c r="GRT29" s="78"/>
      <c r="GRU29" s="77"/>
      <c r="GRV29" s="78"/>
      <c r="GRW29" s="77"/>
      <c r="GRX29" s="78"/>
      <c r="GRY29" s="77"/>
      <c r="GRZ29" s="78"/>
      <c r="GSA29" s="77"/>
      <c r="GSB29" s="78"/>
      <c r="GSC29" s="77"/>
      <c r="GSD29" s="78"/>
      <c r="GSE29" s="77"/>
      <c r="GSF29" s="78"/>
      <c r="GSG29" s="77"/>
      <c r="GSH29" s="78"/>
      <c r="GSI29" s="77"/>
      <c r="GSJ29" s="78"/>
      <c r="GSK29" s="77"/>
      <c r="GSL29" s="78"/>
      <c r="GSM29" s="77"/>
      <c r="GSN29" s="78"/>
      <c r="GSO29" s="77"/>
      <c r="GSP29" s="78"/>
      <c r="GSQ29" s="77"/>
      <c r="GSR29" s="78"/>
      <c r="GSS29" s="77"/>
      <c r="GST29" s="78"/>
      <c r="GSU29" s="77"/>
      <c r="GSV29" s="78"/>
      <c r="GSW29" s="77"/>
      <c r="GSX29" s="78"/>
      <c r="GSY29" s="77"/>
      <c r="GSZ29" s="78"/>
      <c r="GTA29" s="77"/>
      <c r="GTB29" s="78"/>
      <c r="GTC29" s="77"/>
      <c r="GTD29" s="78"/>
      <c r="GTE29" s="77"/>
      <c r="GTF29" s="78"/>
      <c r="GTG29" s="77"/>
      <c r="GTH29" s="78"/>
      <c r="GTI29" s="77"/>
      <c r="GTJ29" s="78"/>
      <c r="GTK29" s="77"/>
      <c r="GTL29" s="78"/>
      <c r="GTM29" s="77"/>
      <c r="GTN29" s="78"/>
      <c r="GTO29" s="77"/>
      <c r="GTP29" s="78"/>
      <c r="GTQ29" s="77"/>
      <c r="GTR29" s="78"/>
      <c r="GTS29" s="77"/>
      <c r="GTT29" s="78"/>
      <c r="GTU29" s="77"/>
      <c r="GTV29" s="78"/>
      <c r="GTW29" s="77"/>
      <c r="GTX29" s="78"/>
      <c r="GTY29" s="77"/>
      <c r="GTZ29" s="78"/>
      <c r="GUA29" s="77"/>
      <c r="GUB29" s="78"/>
      <c r="GUC29" s="77"/>
      <c r="GUD29" s="78"/>
      <c r="GUE29" s="77"/>
      <c r="GUF29" s="78"/>
      <c r="GUG29" s="77"/>
      <c r="GUH29" s="78"/>
      <c r="GUI29" s="77"/>
      <c r="GUJ29" s="78"/>
      <c r="GUK29" s="77"/>
      <c r="GUL29" s="78"/>
      <c r="GUM29" s="77"/>
      <c r="GUN29" s="78"/>
      <c r="GUO29" s="77"/>
      <c r="GUP29" s="78"/>
      <c r="GUQ29" s="77"/>
      <c r="GUR29" s="78"/>
      <c r="GUS29" s="77"/>
      <c r="GUT29" s="78"/>
      <c r="GUU29" s="77"/>
      <c r="GUV29" s="78"/>
      <c r="GUW29" s="77"/>
      <c r="GUX29" s="78"/>
      <c r="GUY29" s="77"/>
      <c r="GUZ29" s="78"/>
      <c r="GVA29" s="77"/>
      <c r="GVB29" s="78"/>
      <c r="GVC29" s="77"/>
      <c r="GVD29" s="78"/>
      <c r="GVE29" s="77"/>
      <c r="GVF29" s="78"/>
      <c r="GVG29" s="77"/>
      <c r="GVH29" s="78"/>
      <c r="GVI29" s="77"/>
      <c r="GVJ29" s="78"/>
      <c r="GVK29" s="77"/>
      <c r="GVL29" s="78"/>
      <c r="GVM29" s="77"/>
      <c r="GVN29" s="78"/>
      <c r="GVO29" s="77"/>
      <c r="GVP29" s="78"/>
      <c r="GVQ29" s="77"/>
      <c r="GVR29" s="78"/>
      <c r="GVS29" s="77"/>
      <c r="GVT29" s="78"/>
      <c r="GVU29" s="77"/>
      <c r="GVV29" s="78"/>
      <c r="GVW29" s="77"/>
      <c r="GVX29" s="78"/>
      <c r="GVY29" s="77"/>
      <c r="GVZ29" s="78"/>
      <c r="GWA29" s="77"/>
      <c r="GWB29" s="78"/>
      <c r="GWC29" s="77"/>
      <c r="GWD29" s="78"/>
      <c r="GWE29" s="77"/>
      <c r="GWF29" s="78"/>
      <c r="GWG29" s="77"/>
      <c r="GWH29" s="78"/>
      <c r="GWI29" s="77"/>
      <c r="GWJ29" s="78"/>
      <c r="GWK29" s="77"/>
      <c r="GWL29" s="78"/>
      <c r="GWM29" s="77"/>
      <c r="GWN29" s="78"/>
      <c r="GWO29" s="77"/>
      <c r="GWP29" s="78"/>
      <c r="GWQ29" s="77"/>
      <c r="GWR29" s="78"/>
      <c r="GWS29" s="77"/>
      <c r="GWT29" s="78"/>
      <c r="GWU29" s="77"/>
      <c r="GWV29" s="78"/>
      <c r="GWW29" s="77"/>
      <c r="GWX29" s="78"/>
      <c r="GWY29" s="77"/>
      <c r="GWZ29" s="78"/>
      <c r="GXA29" s="77"/>
      <c r="GXB29" s="78"/>
      <c r="GXC29" s="77"/>
      <c r="GXD29" s="78"/>
      <c r="GXE29" s="77"/>
      <c r="GXF29" s="78"/>
      <c r="GXG29" s="77"/>
      <c r="GXH29" s="78"/>
      <c r="GXI29" s="77"/>
      <c r="GXJ29" s="78"/>
      <c r="GXK29" s="77"/>
      <c r="GXL29" s="78"/>
      <c r="GXM29" s="77"/>
      <c r="GXN29" s="78"/>
      <c r="GXO29" s="77"/>
      <c r="GXP29" s="78"/>
      <c r="GXQ29" s="77"/>
      <c r="GXR29" s="78"/>
      <c r="GXS29" s="77"/>
      <c r="GXT29" s="78"/>
      <c r="GXU29" s="77"/>
      <c r="GXV29" s="78"/>
      <c r="GXW29" s="77"/>
      <c r="GXX29" s="78"/>
      <c r="GXY29" s="77"/>
      <c r="GXZ29" s="78"/>
      <c r="GYA29" s="77"/>
      <c r="GYB29" s="78"/>
      <c r="GYC29" s="77"/>
      <c r="GYD29" s="78"/>
      <c r="GYE29" s="77"/>
      <c r="GYF29" s="78"/>
      <c r="GYG29" s="77"/>
      <c r="GYH29" s="78"/>
      <c r="GYI29" s="77"/>
      <c r="GYJ29" s="78"/>
      <c r="GYK29" s="77"/>
      <c r="GYL29" s="78"/>
      <c r="GYM29" s="77"/>
      <c r="GYN29" s="78"/>
      <c r="GYO29" s="77"/>
      <c r="GYP29" s="78"/>
      <c r="GYQ29" s="77"/>
      <c r="GYR29" s="78"/>
      <c r="GYS29" s="77"/>
      <c r="GYT29" s="78"/>
      <c r="GYU29" s="77"/>
      <c r="GYV29" s="78"/>
      <c r="GYW29" s="77"/>
      <c r="GYX29" s="78"/>
      <c r="GYY29" s="77"/>
      <c r="GYZ29" s="78"/>
      <c r="GZA29" s="77"/>
      <c r="GZB29" s="78"/>
      <c r="GZC29" s="77"/>
      <c r="GZD29" s="78"/>
      <c r="GZE29" s="77"/>
      <c r="GZF29" s="78"/>
      <c r="GZG29" s="77"/>
      <c r="GZH29" s="78"/>
      <c r="GZI29" s="77"/>
      <c r="GZJ29" s="78"/>
      <c r="GZK29" s="77"/>
      <c r="GZL29" s="78"/>
      <c r="GZM29" s="77"/>
      <c r="GZN29" s="78"/>
      <c r="GZO29" s="77"/>
      <c r="GZP29" s="78"/>
      <c r="GZQ29" s="77"/>
      <c r="GZR29" s="78"/>
      <c r="GZS29" s="77"/>
      <c r="GZT29" s="78"/>
      <c r="GZU29" s="77"/>
      <c r="GZV29" s="78"/>
      <c r="GZW29" s="77"/>
      <c r="GZX29" s="78"/>
      <c r="GZY29" s="77"/>
      <c r="GZZ29" s="78"/>
      <c r="HAA29" s="77"/>
      <c r="HAB29" s="78"/>
      <c r="HAC29" s="77"/>
      <c r="HAD29" s="78"/>
      <c r="HAE29" s="77"/>
      <c r="HAF29" s="78"/>
      <c r="HAG29" s="77"/>
      <c r="HAH29" s="78"/>
      <c r="HAI29" s="77"/>
      <c r="HAJ29" s="78"/>
      <c r="HAK29" s="77"/>
      <c r="HAL29" s="78"/>
      <c r="HAM29" s="77"/>
      <c r="HAN29" s="78"/>
      <c r="HAO29" s="77"/>
      <c r="HAP29" s="78"/>
      <c r="HAQ29" s="77"/>
      <c r="HAR29" s="78"/>
      <c r="HAS29" s="77"/>
      <c r="HAT29" s="78"/>
      <c r="HAU29" s="77"/>
      <c r="HAV29" s="78"/>
      <c r="HAW29" s="77"/>
      <c r="HAX29" s="78"/>
      <c r="HAY29" s="77"/>
      <c r="HAZ29" s="78"/>
      <c r="HBA29" s="77"/>
      <c r="HBB29" s="78"/>
      <c r="HBC29" s="77"/>
      <c r="HBD29" s="78"/>
      <c r="HBE29" s="77"/>
      <c r="HBF29" s="78"/>
      <c r="HBG29" s="77"/>
      <c r="HBH29" s="78"/>
      <c r="HBI29" s="77"/>
      <c r="HBJ29" s="78"/>
      <c r="HBK29" s="77"/>
      <c r="HBL29" s="78"/>
      <c r="HBM29" s="77"/>
      <c r="HBN29" s="78"/>
      <c r="HBO29" s="77"/>
      <c r="HBP29" s="78"/>
      <c r="HBQ29" s="77"/>
      <c r="HBR29" s="78"/>
      <c r="HBS29" s="77"/>
      <c r="HBT29" s="78"/>
      <c r="HBU29" s="77"/>
      <c r="HBV29" s="78"/>
      <c r="HBW29" s="77"/>
      <c r="HBX29" s="78"/>
      <c r="HBY29" s="77"/>
      <c r="HBZ29" s="78"/>
      <c r="HCA29" s="77"/>
      <c r="HCB29" s="78"/>
      <c r="HCC29" s="77"/>
      <c r="HCD29" s="78"/>
      <c r="HCE29" s="77"/>
      <c r="HCF29" s="78"/>
      <c r="HCG29" s="77"/>
      <c r="HCH29" s="78"/>
      <c r="HCI29" s="77"/>
      <c r="HCJ29" s="78"/>
      <c r="HCK29" s="77"/>
      <c r="HCL29" s="78"/>
      <c r="HCM29" s="77"/>
      <c r="HCN29" s="78"/>
      <c r="HCO29" s="77"/>
      <c r="HCP29" s="78"/>
      <c r="HCQ29" s="77"/>
      <c r="HCR29" s="78"/>
      <c r="HCS29" s="77"/>
      <c r="HCT29" s="78"/>
      <c r="HCU29" s="77"/>
      <c r="HCV29" s="78"/>
      <c r="HCW29" s="77"/>
      <c r="HCX29" s="78"/>
      <c r="HCY29" s="77"/>
      <c r="HCZ29" s="78"/>
      <c r="HDA29" s="77"/>
      <c r="HDB29" s="78"/>
      <c r="HDC29" s="77"/>
      <c r="HDD29" s="78"/>
      <c r="HDE29" s="77"/>
      <c r="HDF29" s="78"/>
      <c r="HDG29" s="77"/>
      <c r="HDH29" s="78"/>
      <c r="HDI29" s="77"/>
      <c r="HDJ29" s="78"/>
      <c r="HDK29" s="77"/>
      <c r="HDL29" s="78"/>
      <c r="HDM29" s="77"/>
      <c r="HDN29" s="78"/>
      <c r="HDO29" s="77"/>
      <c r="HDP29" s="78"/>
      <c r="HDQ29" s="77"/>
      <c r="HDR29" s="78"/>
      <c r="HDS29" s="77"/>
      <c r="HDT29" s="78"/>
      <c r="HDU29" s="77"/>
      <c r="HDV29" s="78"/>
      <c r="HDW29" s="77"/>
      <c r="HDX29" s="78"/>
      <c r="HDY29" s="77"/>
      <c r="HDZ29" s="78"/>
      <c r="HEA29" s="77"/>
      <c r="HEB29" s="78"/>
      <c r="HEC29" s="77"/>
      <c r="HED29" s="78"/>
      <c r="HEE29" s="77"/>
      <c r="HEF29" s="78"/>
      <c r="HEG29" s="77"/>
      <c r="HEH29" s="78"/>
      <c r="HEI29" s="77"/>
      <c r="HEJ29" s="78"/>
      <c r="HEK29" s="77"/>
      <c r="HEL29" s="78"/>
      <c r="HEM29" s="77"/>
      <c r="HEN29" s="78"/>
      <c r="HEO29" s="77"/>
      <c r="HEP29" s="78"/>
      <c r="HEQ29" s="77"/>
      <c r="HER29" s="78"/>
      <c r="HES29" s="77"/>
      <c r="HET29" s="78"/>
      <c r="HEU29" s="77"/>
      <c r="HEV29" s="78"/>
      <c r="HEW29" s="77"/>
      <c r="HEX29" s="78"/>
      <c r="HEY29" s="77"/>
      <c r="HEZ29" s="78"/>
      <c r="HFA29" s="77"/>
      <c r="HFB29" s="78"/>
      <c r="HFC29" s="77"/>
      <c r="HFD29" s="78"/>
      <c r="HFE29" s="77"/>
      <c r="HFF29" s="78"/>
      <c r="HFG29" s="77"/>
      <c r="HFH29" s="78"/>
      <c r="HFI29" s="77"/>
      <c r="HFJ29" s="78"/>
      <c r="HFK29" s="77"/>
      <c r="HFL29" s="78"/>
      <c r="HFM29" s="77"/>
      <c r="HFN29" s="78"/>
      <c r="HFO29" s="77"/>
      <c r="HFP29" s="78"/>
      <c r="HFQ29" s="77"/>
      <c r="HFR29" s="78"/>
      <c r="HFS29" s="77"/>
      <c r="HFT29" s="78"/>
      <c r="HFU29" s="77"/>
      <c r="HFV29" s="78"/>
      <c r="HFW29" s="77"/>
      <c r="HFX29" s="78"/>
      <c r="HFY29" s="77"/>
      <c r="HFZ29" s="78"/>
      <c r="HGA29" s="77"/>
      <c r="HGB29" s="78"/>
      <c r="HGC29" s="77"/>
      <c r="HGD29" s="78"/>
      <c r="HGE29" s="77"/>
      <c r="HGF29" s="78"/>
      <c r="HGG29" s="77"/>
      <c r="HGH29" s="78"/>
      <c r="HGI29" s="77"/>
      <c r="HGJ29" s="78"/>
      <c r="HGK29" s="77"/>
      <c r="HGL29" s="78"/>
      <c r="HGM29" s="77"/>
      <c r="HGN29" s="78"/>
      <c r="HGO29" s="77"/>
      <c r="HGP29" s="78"/>
      <c r="HGQ29" s="77"/>
      <c r="HGR29" s="78"/>
      <c r="HGS29" s="77"/>
      <c r="HGT29" s="78"/>
      <c r="HGU29" s="77"/>
      <c r="HGV29" s="78"/>
      <c r="HGW29" s="77"/>
      <c r="HGX29" s="78"/>
      <c r="HGY29" s="77"/>
      <c r="HGZ29" s="78"/>
      <c r="HHA29" s="77"/>
      <c r="HHB29" s="78"/>
      <c r="HHC29" s="77"/>
      <c r="HHD29" s="78"/>
      <c r="HHE29" s="77"/>
      <c r="HHF29" s="78"/>
      <c r="HHG29" s="77"/>
      <c r="HHH29" s="78"/>
      <c r="HHI29" s="77"/>
      <c r="HHJ29" s="78"/>
      <c r="HHK29" s="77"/>
      <c r="HHL29" s="78"/>
      <c r="HHM29" s="77"/>
      <c r="HHN29" s="78"/>
      <c r="HHO29" s="77"/>
      <c r="HHP29" s="78"/>
      <c r="HHQ29" s="77"/>
      <c r="HHR29" s="78"/>
      <c r="HHS29" s="77"/>
      <c r="HHT29" s="78"/>
      <c r="HHU29" s="77"/>
      <c r="HHV29" s="78"/>
      <c r="HHW29" s="77"/>
      <c r="HHX29" s="78"/>
      <c r="HHY29" s="77"/>
      <c r="HHZ29" s="78"/>
      <c r="HIA29" s="77"/>
      <c r="HIB29" s="78"/>
      <c r="HIC29" s="77"/>
      <c r="HID29" s="78"/>
      <c r="HIE29" s="77"/>
      <c r="HIF29" s="78"/>
      <c r="HIG29" s="77"/>
      <c r="HIH29" s="78"/>
      <c r="HII29" s="77"/>
      <c r="HIJ29" s="78"/>
      <c r="HIK29" s="77"/>
      <c r="HIL29" s="78"/>
      <c r="HIM29" s="77"/>
      <c r="HIN29" s="78"/>
      <c r="HIO29" s="77"/>
      <c r="HIP29" s="78"/>
      <c r="HIQ29" s="77"/>
      <c r="HIR29" s="78"/>
      <c r="HIS29" s="77"/>
      <c r="HIT29" s="78"/>
      <c r="HIU29" s="77"/>
      <c r="HIV29" s="78"/>
      <c r="HIW29" s="77"/>
      <c r="HIX29" s="78"/>
      <c r="HIY29" s="77"/>
      <c r="HIZ29" s="78"/>
      <c r="HJA29" s="77"/>
      <c r="HJB29" s="78"/>
      <c r="HJC29" s="77"/>
      <c r="HJD29" s="78"/>
      <c r="HJE29" s="77"/>
      <c r="HJF29" s="78"/>
      <c r="HJG29" s="77"/>
      <c r="HJH29" s="78"/>
      <c r="HJI29" s="77"/>
      <c r="HJJ29" s="78"/>
      <c r="HJK29" s="77"/>
      <c r="HJL29" s="78"/>
      <c r="HJM29" s="77"/>
      <c r="HJN29" s="78"/>
      <c r="HJO29" s="77"/>
      <c r="HJP29" s="78"/>
      <c r="HJQ29" s="77"/>
      <c r="HJR29" s="78"/>
      <c r="HJS29" s="77"/>
      <c r="HJT29" s="78"/>
      <c r="HJU29" s="77"/>
      <c r="HJV29" s="78"/>
      <c r="HJW29" s="77"/>
      <c r="HJX29" s="78"/>
      <c r="HJY29" s="77"/>
      <c r="HJZ29" s="78"/>
      <c r="HKA29" s="77"/>
      <c r="HKB29" s="78"/>
      <c r="HKC29" s="77"/>
      <c r="HKD29" s="78"/>
      <c r="HKE29" s="77"/>
      <c r="HKF29" s="78"/>
      <c r="HKG29" s="77"/>
      <c r="HKH29" s="78"/>
      <c r="HKI29" s="77"/>
      <c r="HKJ29" s="78"/>
      <c r="HKK29" s="77"/>
      <c r="HKL29" s="78"/>
      <c r="HKM29" s="77"/>
      <c r="HKN29" s="78"/>
      <c r="HKO29" s="77"/>
      <c r="HKP29" s="78"/>
      <c r="HKQ29" s="77"/>
      <c r="HKR29" s="78"/>
      <c r="HKS29" s="77"/>
      <c r="HKT29" s="78"/>
      <c r="HKU29" s="77"/>
      <c r="HKV29" s="78"/>
      <c r="HKW29" s="77"/>
      <c r="HKX29" s="78"/>
      <c r="HKY29" s="77"/>
      <c r="HKZ29" s="78"/>
      <c r="HLA29" s="77"/>
      <c r="HLB29" s="78"/>
      <c r="HLC29" s="77"/>
      <c r="HLD29" s="78"/>
      <c r="HLE29" s="77"/>
      <c r="HLF29" s="78"/>
      <c r="HLG29" s="77"/>
      <c r="HLH29" s="78"/>
      <c r="HLI29" s="77"/>
      <c r="HLJ29" s="78"/>
      <c r="HLK29" s="77"/>
      <c r="HLL29" s="78"/>
      <c r="HLM29" s="77"/>
      <c r="HLN29" s="78"/>
      <c r="HLO29" s="77"/>
      <c r="HLP29" s="78"/>
      <c r="HLQ29" s="77"/>
      <c r="HLR29" s="78"/>
      <c r="HLS29" s="77"/>
      <c r="HLT29" s="78"/>
      <c r="HLU29" s="77"/>
      <c r="HLV29" s="78"/>
      <c r="HLW29" s="77"/>
      <c r="HLX29" s="78"/>
      <c r="HLY29" s="77"/>
      <c r="HLZ29" s="78"/>
      <c r="HMA29" s="77"/>
      <c r="HMB29" s="78"/>
      <c r="HMC29" s="77"/>
      <c r="HMD29" s="78"/>
      <c r="HME29" s="77"/>
      <c r="HMF29" s="78"/>
      <c r="HMG29" s="77"/>
      <c r="HMH29" s="78"/>
      <c r="HMI29" s="77"/>
      <c r="HMJ29" s="78"/>
      <c r="HMK29" s="77"/>
      <c r="HML29" s="78"/>
      <c r="HMM29" s="77"/>
      <c r="HMN29" s="78"/>
      <c r="HMO29" s="77"/>
      <c r="HMP29" s="78"/>
      <c r="HMQ29" s="77"/>
      <c r="HMR29" s="78"/>
      <c r="HMS29" s="77"/>
      <c r="HMT29" s="78"/>
      <c r="HMU29" s="77"/>
      <c r="HMV29" s="78"/>
      <c r="HMW29" s="77"/>
      <c r="HMX29" s="78"/>
      <c r="HMY29" s="77"/>
      <c r="HMZ29" s="78"/>
      <c r="HNA29" s="77"/>
      <c r="HNB29" s="78"/>
      <c r="HNC29" s="77"/>
      <c r="HND29" s="78"/>
      <c r="HNE29" s="77"/>
      <c r="HNF29" s="78"/>
      <c r="HNG29" s="77"/>
      <c r="HNH29" s="78"/>
      <c r="HNI29" s="77"/>
      <c r="HNJ29" s="78"/>
      <c r="HNK29" s="77"/>
      <c r="HNL29" s="78"/>
      <c r="HNM29" s="77"/>
      <c r="HNN29" s="78"/>
      <c r="HNO29" s="77"/>
      <c r="HNP29" s="78"/>
      <c r="HNQ29" s="77"/>
      <c r="HNR29" s="78"/>
      <c r="HNS29" s="77"/>
      <c r="HNT29" s="78"/>
      <c r="HNU29" s="77"/>
      <c r="HNV29" s="78"/>
      <c r="HNW29" s="77"/>
      <c r="HNX29" s="78"/>
      <c r="HNY29" s="77"/>
      <c r="HNZ29" s="78"/>
      <c r="HOA29" s="77"/>
      <c r="HOB29" s="78"/>
      <c r="HOC29" s="77"/>
      <c r="HOD29" s="78"/>
      <c r="HOE29" s="77"/>
      <c r="HOF29" s="78"/>
      <c r="HOG29" s="77"/>
      <c r="HOH29" s="78"/>
      <c r="HOI29" s="77"/>
      <c r="HOJ29" s="78"/>
      <c r="HOK29" s="77"/>
      <c r="HOL29" s="78"/>
      <c r="HOM29" s="77"/>
      <c r="HON29" s="78"/>
      <c r="HOO29" s="77"/>
      <c r="HOP29" s="78"/>
      <c r="HOQ29" s="77"/>
      <c r="HOR29" s="78"/>
      <c r="HOS29" s="77"/>
      <c r="HOT29" s="78"/>
      <c r="HOU29" s="77"/>
      <c r="HOV29" s="78"/>
      <c r="HOW29" s="77"/>
      <c r="HOX29" s="78"/>
      <c r="HOY29" s="77"/>
      <c r="HOZ29" s="78"/>
      <c r="HPA29" s="77"/>
      <c r="HPB29" s="78"/>
      <c r="HPC29" s="77"/>
      <c r="HPD29" s="78"/>
      <c r="HPE29" s="77"/>
      <c r="HPF29" s="78"/>
      <c r="HPG29" s="77"/>
      <c r="HPH29" s="78"/>
      <c r="HPI29" s="77"/>
      <c r="HPJ29" s="78"/>
      <c r="HPK29" s="77"/>
      <c r="HPL29" s="78"/>
      <c r="HPM29" s="77"/>
      <c r="HPN29" s="78"/>
      <c r="HPO29" s="77"/>
      <c r="HPP29" s="78"/>
      <c r="HPQ29" s="77"/>
      <c r="HPR29" s="78"/>
      <c r="HPS29" s="77"/>
      <c r="HPT29" s="78"/>
      <c r="HPU29" s="77"/>
      <c r="HPV29" s="78"/>
      <c r="HPW29" s="77"/>
      <c r="HPX29" s="78"/>
      <c r="HPY29" s="77"/>
      <c r="HPZ29" s="78"/>
      <c r="HQA29" s="77"/>
      <c r="HQB29" s="78"/>
      <c r="HQC29" s="77"/>
      <c r="HQD29" s="78"/>
      <c r="HQE29" s="77"/>
      <c r="HQF29" s="78"/>
      <c r="HQG29" s="77"/>
      <c r="HQH29" s="78"/>
      <c r="HQI29" s="77"/>
      <c r="HQJ29" s="78"/>
      <c r="HQK29" s="77"/>
      <c r="HQL29" s="78"/>
      <c r="HQM29" s="77"/>
      <c r="HQN29" s="78"/>
      <c r="HQO29" s="77"/>
      <c r="HQP29" s="78"/>
      <c r="HQQ29" s="77"/>
      <c r="HQR29" s="78"/>
      <c r="HQS29" s="77"/>
      <c r="HQT29" s="78"/>
      <c r="HQU29" s="77"/>
      <c r="HQV29" s="78"/>
      <c r="HQW29" s="77"/>
      <c r="HQX29" s="78"/>
      <c r="HQY29" s="77"/>
      <c r="HQZ29" s="78"/>
      <c r="HRA29" s="77"/>
      <c r="HRB29" s="78"/>
      <c r="HRC29" s="77"/>
      <c r="HRD29" s="78"/>
      <c r="HRE29" s="77"/>
      <c r="HRF29" s="78"/>
      <c r="HRG29" s="77"/>
      <c r="HRH29" s="78"/>
      <c r="HRI29" s="77"/>
      <c r="HRJ29" s="78"/>
      <c r="HRK29" s="77"/>
      <c r="HRL29" s="78"/>
      <c r="HRM29" s="77"/>
      <c r="HRN29" s="78"/>
      <c r="HRO29" s="77"/>
      <c r="HRP29" s="78"/>
      <c r="HRQ29" s="77"/>
      <c r="HRR29" s="78"/>
      <c r="HRS29" s="77"/>
      <c r="HRT29" s="78"/>
      <c r="HRU29" s="77"/>
      <c r="HRV29" s="78"/>
      <c r="HRW29" s="77"/>
      <c r="HRX29" s="78"/>
      <c r="HRY29" s="77"/>
      <c r="HRZ29" s="78"/>
      <c r="HSA29" s="77"/>
      <c r="HSB29" s="78"/>
      <c r="HSC29" s="77"/>
      <c r="HSD29" s="78"/>
      <c r="HSE29" s="77"/>
      <c r="HSF29" s="78"/>
      <c r="HSG29" s="77"/>
      <c r="HSH29" s="78"/>
      <c r="HSI29" s="77"/>
      <c r="HSJ29" s="78"/>
      <c r="HSK29" s="77"/>
      <c r="HSL29" s="78"/>
      <c r="HSM29" s="77"/>
      <c r="HSN29" s="78"/>
      <c r="HSO29" s="77"/>
      <c r="HSP29" s="78"/>
      <c r="HSQ29" s="77"/>
      <c r="HSR29" s="78"/>
      <c r="HSS29" s="77"/>
      <c r="HST29" s="78"/>
      <c r="HSU29" s="77"/>
      <c r="HSV29" s="78"/>
      <c r="HSW29" s="77"/>
      <c r="HSX29" s="78"/>
      <c r="HSY29" s="77"/>
      <c r="HSZ29" s="78"/>
      <c r="HTA29" s="77"/>
      <c r="HTB29" s="78"/>
      <c r="HTC29" s="77"/>
      <c r="HTD29" s="78"/>
      <c r="HTE29" s="77"/>
      <c r="HTF29" s="78"/>
      <c r="HTG29" s="77"/>
      <c r="HTH29" s="78"/>
      <c r="HTI29" s="77"/>
      <c r="HTJ29" s="78"/>
      <c r="HTK29" s="77"/>
      <c r="HTL29" s="78"/>
      <c r="HTM29" s="77"/>
      <c r="HTN29" s="78"/>
      <c r="HTO29" s="77"/>
      <c r="HTP29" s="78"/>
      <c r="HTQ29" s="77"/>
      <c r="HTR29" s="78"/>
      <c r="HTS29" s="77"/>
      <c r="HTT29" s="78"/>
      <c r="HTU29" s="77"/>
      <c r="HTV29" s="78"/>
      <c r="HTW29" s="77"/>
      <c r="HTX29" s="78"/>
      <c r="HTY29" s="77"/>
      <c r="HTZ29" s="78"/>
      <c r="HUA29" s="77"/>
      <c r="HUB29" s="78"/>
      <c r="HUC29" s="77"/>
      <c r="HUD29" s="78"/>
      <c r="HUE29" s="77"/>
      <c r="HUF29" s="78"/>
      <c r="HUG29" s="77"/>
      <c r="HUH29" s="78"/>
      <c r="HUI29" s="77"/>
      <c r="HUJ29" s="78"/>
      <c r="HUK29" s="77"/>
      <c r="HUL29" s="78"/>
      <c r="HUM29" s="77"/>
      <c r="HUN29" s="78"/>
      <c r="HUO29" s="77"/>
      <c r="HUP29" s="78"/>
      <c r="HUQ29" s="77"/>
      <c r="HUR29" s="78"/>
      <c r="HUS29" s="77"/>
      <c r="HUT29" s="78"/>
      <c r="HUU29" s="77"/>
      <c r="HUV29" s="78"/>
      <c r="HUW29" s="77"/>
      <c r="HUX29" s="78"/>
      <c r="HUY29" s="77"/>
      <c r="HUZ29" s="78"/>
      <c r="HVA29" s="77"/>
      <c r="HVB29" s="78"/>
      <c r="HVC29" s="77"/>
      <c r="HVD29" s="78"/>
      <c r="HVE29" s="77"/>
      <c r="HVF29" s="78"/>
      <c r="HVG29" s="77"/>
      <c r="HVH29" s="78"/>
      <c r="HVI29" s="77"/>
      <c r="HVJ29" s="78"/>
      <c r="HVK29" s="77"/>
      <c r="HVL29" s="78"/>
      <c r="HVM29" s="77"/>
      <c r="HVN29" s="78"/>
      <c r="HVO29" s="77"/>
      <c r="HVP29" s="78"/>
      <c r="HVQ29" s="77"/>
      <c r="HVR29" s="78"/>
      <c r="HVS29" s="77"/>
      <c r="HVT29" s="78"/>
      <c r="HVU29" s="77"/>
      <c r="HVV29" s="78"/>
      <c r="HVW29" s="77"/>
      <c r="HVX29" s="78"/>
      <c r="HVY29" s="77"/>
      <c r="HVZ29" s="78"/>
      <c r="HWA29" s="77"/>
      <c r="HWB29" s="78"/>
      <c r="HWC29" s="77"/>
      <c r="HWD29" s="78"/>
      <c r="HWE29" s="77"/>
      <c r="HWF29" s="78"/>
      <c r="HWG29" s="77"/>
      <c r="HWH29" s="78"/>
      <c r="HWI29" s="77"/>
      <c r="HWJ29" s="78"/>
      <c r="HWK29" s="77"/>
      <c r="HWL29" s="78"/>
      <c r="HWM29" s="77"/>
      <c r="HWN29" s="78"/>
      <c r="HWO29" s="77"/>
      <c r="HWP29" s="78"/>
      <c r="HWQ29" s="77"/>
      <c r="HWR29" s="78"/>
      <c r="HWS29" s="77"/>
      <c r="HWT29" s="78"/>
      <c r="HWU29" s="77"/>
      <c r="HWV29" s="78"/>
      <c r="HWW29" s="77"/>
      <c r="HWX29" s="78"/>
      <c r="HWY29" s="77"/>
      <c r="HWZ29" s="78"/>
      <c r="HXA29" s="77"/>
      <c r="HXB29" s="78"/>
      <c r="HXC29" s="77"/>
      <c r="HXD29" s="78"/>
      <c r="HXE29" s="77"/>
      <c r="HXF29" s="78"/>
      <c r="HXG29" s="77"/>
      <c r="HXH29" s="78"/>
      <c r="HXI29" s="77"/>
      <c r="HXJ29" s="78"/>
      <c r="HXK29" s="77"/>
      <c r="HXL29" s="78"/>
      <c r="HXM29" s="77"/>
      <c r="HXN29" s="78"/>
      <c r="HXO29" s="77"/>
      <c r="HXP29" s="78"/>
      <c r="HXQ29" s="77"/>
      <c r="HXR29" s="78"/>
      <c r="HXS29" s="77"/>
      <c r="HXT29" s="78"/>
      <c r="HXU29" s="77"/>
      <c r="HXV29" s="78"/>
      <c r="HXW29" s="77"/>
      <c r="HXX29" s="78"/>
      <c r="HXY29" s="77"/>
      <c r="HXZ29" s="78"/>
      <c r="HYA29" s="77"/>
      <c r="HYB29" s="78"/>
      <c r="HYC29" s="77"/>
      <c r="HYD29" s="78"/>
      <c r="HYE29" s="77"/>
      <c r="HYF29" s="78"/>
      <c r="HYG29" s="77"/>
      <c r="HYH29" s="78"/>
      <c r="HYI29" s="77"/>
      <c r="HYJ29" s="78"/>
      <c r="HYK29" s="77"/>
      <c r="HYL29" s="78"/>
      <c r="HYM29" s="77"/>
      <c r="HYN29" s="78"/>
      <c r="HYO29" s="77"/>
      <c r="HYP29" s="78"/>
      <c r="HYQ29" s="77"/>
      <c r="HYR29" s="78"/>
      <c r="HYS29" s="77"/>
      <c r="HYT29" s="78"/>
      <c r="HYU29" s="77"/>
      <c r="HYV29" s="78"/>
      <c r="HYW29" s="77"/>
      <c r="HYX29" s="78"/>
      <c r="HYY29" s="77"/>
      <c r="HYZ29" s="78"/>
      <c r="HZA29" s="77"/>
      <c r="HZB29" s="78"/>
      <c r="HZC29" s="77"/>
      <c r="HZD29" s="78"/>
      <c r="HZE29" s="77"/>
      <c r="HZF29" s="78"/>
      <c r="HZG29" s="77"/>
      <c r="HZH29" s="78"/>
      <c r="HZI29" s="77"/>
      <c r="HZJ29" s="78"/>
      <c r="HZK29" s="77"/>
      <c r="HZL29" s="78"/>
      <c r="HZM29" s="77"/>
      <c r="HZN29" s="78"/>
      <c r="HZO29" s="77"/>
      <c r="HZP29" s="78"/>
      <c r="HZQ29" s="77"/>
      <c r="HZR29" s="78"/>
      <c r="HZS29" s="77"/>
      <c r="HZT29" s="78"/>
      <c r="HZU29" s="77"/>
      <c r="HZV29" s="78"/>
      <c r="HZW29" s="77"/>
      <c r="HZX29" s="78"/>
      <c r="HZY29" s="77"/>
      <c r="HZZ29" s="78"/>
      <c r="IAA29" s="77"/>
      <c r="IAB29" s="78"/>
      <c r="IAC29" s="77"/>
      <c r="IAD29" s="78"/>
      <c r="IAE29" s="77"/>
      <c r="IAF29" s="78"/>
      <c r="IAG29" s="77"/>
      <c r="IAH29" s="78"/>
      <c r="IAI29" s="77"/>
      <c r="IAJ29" s="78"/>
      <c r="IAK29" s="77"/>
      <c r="IAL29" s="78"/>
      <c r="IAM29" s="77"/>
      <c r="IAN29" s="78"/>
      <c r="IAO29" s="77"/>
      <c r="IAP29" s="78"/>
      <c r="IAQ29" s="77"/>
      <c r="IAR29" s="78"/>
      <c r="IAS29" s="77"/>
      <c r="IAT29" s="78"/>
      <c r="IAU29" s="77"/>
      <c r="IAV29" s="78"/>
      <c r="IAW29" s="77"/>
      <c r="IAX29" s="78"/>
      <c r="IAY29" s="77"/>
      <c r="IAZ29" s="78"/>
      <c r="IBA29" s="77"/>
      <c r="IBB29" s="78"/>
      <c r="IBC29" s="77"/>
      <c r="IBD29" s="78"/>
      <c r="IBE29" s="77"/>
      <c r="IBF29" s="78"/>
      <c r="IBG29" s="77"/>
      <c r="IBH29" s="78"/>
      <c r="IBI29" s="77"/>
      <c r="IBJ29" s="78"/>
      <c r="IBK29" s="77"/>
      <c r="IBL29" s="78"/>
      <c r="IBM29" s="77"/>
      <c r="IBN29" s="78"/>
      <c r="IBO29" s="77"/>
      <c r="IBP29" s="78"/>
      <c r="IBQ29" s="77"/>
      <c r="IBR29" s="78"/>
      <c r="IBS29" s="77"/>
      <c r="IBT29" s="78"/>
      <c r="IBU29" s="77"/>
      <c r="IBV29" s="78"/>
      <c r="IBW29" s="77"/>
      <c r="IBX29" s="78"/>
      <c r="IBY29" s="77"/>
      <c r="IBZ29" s="78"/>
      <c r="ICA29" s="77"/>
      <c r="ICB29" s="78"/>
      <c r="ICC29" s="77"/>
      <c r="ICD29" s="78"/>
      <c r="ICE29" s="77"/>
      <c r="ICF29" s="78"/>
      <c r="ICG29" s="77"/>
      <c r="ICH29" s="78"/>
      <c r="ICI29" s="77"/>
      <c r="ICJ29" s="78"/>
      <c r="ICK29" s="77"/>
      <c r="ICL29" s="78"/>
      <c r="ICM29" s="77"/>
      <c r="ICN29" s="78"/>
      <c r="ICO29" s="77"/>
      <c r="ICP29" s="78"/>
      <c r="ICQ29" s="77"/>
      <c r="ICR29" s="78"/>
      <c r="ICS29" s="77"/>
      <c r="ICT29" s="78"/>
      <c r="ICU29" s="77"/>
      <c r="ICV29" s="78"/>
      <c r="ICW29" s="77"/>
      <c r="ICX29" s="78"/>
      <c r="ICY29" s="77"/>
      <c r="ICZ29" s="78"/>
      <c r="IDA29" s="77"/>
      <c r="IDB29" s="78"/>
      <c r="IDC29" s="77"/>
      <c r="IDD29" s="78"/>
      <c r="IDE29" s="77"/>
      <c r="IDF29" s="78"/>
      <c r="IDG29" s="77"/>
      <c r="IDH29" s="78"/>
      <c r="IDI29" s="77"/>
      <c r="IDJ29" s="78"/>
      <c r="IDK29" s="77"/>
      <c r="IDL29" s="78"/>
      <c r="IDM29" s="77"/>
      <c r="IDN29" s="78"/>
      <c r="IDO29" s="77"/>
      <c r="IDP29" s="78"/>
      <c r="IDQ29" s="77"/>
      <c r="IDR29" s="78"/>
      <c r="IDS29" s="77"/>
      <c r="IDT29" s="78"/>
      <c r="IDU29" s="77"/>
      <c r="IDV29" s="78"/>
      <c r="IDW29" s="77"/>
      <c r="IDX29" s="78"/>
      <c r="IDY29" s="77"/>
      <c r="IDZ29" s="78"/>
      <c r="IEA29" s="77"/>
      <c r="IEB29" s="78"/>
      <c r="IEC29" s="77"/>
      <c r="IED29" s="78"/>
      <c r="IEE29" s="77"/>
      <c r="IEF29" s="78"/>
      <c r="IEG29" s="77"/>
      <c r="IEH29" s="78"/>
      <c r="IEI29" s="77"/>
      <c r="IEJ29" s="78"/>
      <c r="IEK29" s="77"/>
      <c r="IEL29" s="78"/>
      <c r="IEM29" s="77"/>
      <c r="IEN29" s="78"/>
      <c r="IEO29" s="77"/>
      <c r="IEP29" s="78"/>
      <c r="IEQ29" s="77"/>
      <c r="IER29" s="78"/>
      <c r="IES29" s="77"/>
      <c r="IET29" s="78"/>
      <c r="IEU29" s="77"/>
      <c r="IEV29" s="78"/>
      <c r="IEW29" s="77"/>
      <c r="IEX29" s="78"/>
      <c r="IEY29" s="77"/>
      <c r="IEZ29" s="78"/>
      <c r="IFA29" s="77"/>
      <c r="IFB29" s="78"/>
      <c r="IFC29" s="77"/>
      <c r="IFD29" s="78"/>
      <c r="IFE29" s="77"/>
      <c r="IFF29" s="78"/>
      <c r="IFG29" s="77"/>
      <c r="IFH29" s="78"/>
      <c r="IFI29" s="77"/>
      <c r="IFJ29" s="78"/>
      <c r="IFK29" s="77"/>
      <c r="IFL29" s="78"/>
      <c r="IFM29" s="77"/>
      <c r="IFN29" s="78"/>
      <c r="IFO29" s="77"/>
      <c r="IFP29" s="78"/>
      <c r="IFQ29" s="77"/>
      <c r="IFR29" s="78"/>
      <c r="IFS29" s="77"/>
      <c r="IFT29" s="78"/>
      <c r="IFU29" s="77"/>
      <c r="IFV29" s="78"/>
      <c r="IFW29" s="77"/>
      <c r="IFX29" s="78"/>
      <c r="IFY29" s="77"/>
      <c r="IFZ29" s="78"/>
      <c r="IGA29" s="77"/>
      <c r="IGB29" s="78"/>
      <c r="IGC29" s="77"/>
      <c r="IGD29" s="78"/>
      <c r="IGE29" s="77"/>
      <c r="IGF29" s="78"/>
      <c r="IGG29" s="77"/>
      <c r="IGH29" s="78"/>
      <c r="IGI29" s="77"/>
      <c r="IGJ29" s="78"/>
      <c r="IGK29" s="77"/>
      <c r="IGL29" s="78"/>
      <c r="IGM29" s="77"/>
      <c r="IGN29" s="78"/>
      <c r="IGO29" s="77"/>
      <c r="IGP29" s="78"/>
      <c r="IGQ29" s="77"/>
      <c r="IGR29" s="78"/>
      <c r="IGS29" s="77"/>
      <c r="IGT29" s="78"/>
      <c r="IGU29" s="77"/>
      <c r="IGV29" s="78"/>
      <c r="IGW29" s="77"/>
      <c r="IGX29" s="78"/>
      <c r="IGY29" s="77"/>
      <c r="IGZ29" s="78"/>
      <c r="IHA29" s="77"/>
      <c r="IHB29" s="78"/>
      <c r="IHC29" s="77"/>
      <c r="IHD29" s="78"/>
      <c r="IHE29" s="77"/>
      <c r="IHF29" s="78"/>
      <c r="IHG29" s="77"/>
      <c r="IHH29" s="78"/>
      <c r="IHI29" s="77"/>
      <c r="IHJ29" s="78"/>
      <c r="IHK29" s="77"/>
      <c r="IHL29" s="78"/>
      <c r="IHM29" s="77"/>
      <c r="IHN29" s="78"/>
      <c r="IHO29" s="77"/>
      <c r="IHP29" s="78"/>
      <c r="IHQ29" s="77"/>
      <c r="IHR29" s="78"/>
      <c r="IHS29" s="77"/>
      <c r="IHT29" s="78"/>
      <c r="IHU29" s="77"/>
      <c r="IHV29" s="78"/>
      <c r="IHW29" s="77"/>
      <c r="IHX29" s="78"/>
      <c r="IHY29" s="77"/>
      <c r="IHZ29" s="78"/>
      <c r="IIA29" s="77"/>
      <c r="IIB29" s="78"/>
      <c r="IIC29" s="77"/>
      <c r="IID29" s="78"/>
      <c r="IIE29" s="77"/>
      <c r="IIF29" s="78"/>
      <c r="IIG29" s="77"/>
      <c r="IIH29" s="78"/>
      <c r="III29" s="77"/>
      <c r="IIJ29" s="78"/>
      <c r="IIK29" s="77"/>
      <c r="IIL29" s="78"/>
      <c r="IIM29" s="77"/>
      <c r="IIN29" s="78"/>
      <c r="IIO29" s="77"/>
      <c r="IIP29" s="78"/>
      <c r="IIQ29" s="77"/>
      <c r="IIR29" s="78"/>
      <c r="IIS29" s="77"/>
      <c r="IIT29" s="78"/>
      <c r="IIU29" s="77"/>
      <c r="IIV29" s="78"/>
      <c r="IIW29" s="77"/>
      <c r="IIX29" s="78"/>
      <c r="IIY29" s="77"/>
      <c r="IIZ29" s="78"/>
      <c r="IJA29" s="77"/>
      <c r="IJB29" s="78"/>
      <c r="IJC29" s="77"/>
      <c r="IJD29" s="78"/>
      <c r="IJE29" s="77"/>
      <c r="IJF29" s="78"/>
      <c r="IJG29" s="77"/>
      <c r="IJH29" s="78"/>
      <c r="IJI29" s="77"/>
      <c r="IJJ29" s="78"/>
      <c r="IJK29" s="77"/>
      <c r="IJL29" s="78"/>
      <c r="IJM29" s="77"/>
      <c r="IJN29" s="78"/>
      <c r="IJO29" s="77"/>
      <c r="IJP29" s="78"/>
      <c r="IJQ29" s="77"/>
      <c r="IJR29" s="78"/>
      <c r="IJS29" s="77"/>
      <c r="IJT29" s="78"/>
      <c r="IJU29" s="77"/>
      <c r="IJV29" s="78"/>
      <c r="IJW29" s="77"/>
      <c r="IJX29" s="78"/>
      <c r="IJY29" s="77"/>
      <c r="IJZ29" s="78"/>
      <c r="IKA29" s="77"/>
      <c r="IKB29" s="78"/>
      <c r="IKC29" s="77"/>
      <c r="IKD29" s="78"/>
      <c r="IKE29" s="77"/>
      <c r="IKF29" s="78"/>
      <c r="IKG29" s="77"/>
      <c r="IKH29" s="78"/>
      <c r="IKI29" s="77"/>
      <c r="IKJ29" s="78"/>
      <c r="IKK29" s="77"/>
      <c r="IKL29" s="78"/>
      <c r="IKM29" s="77"/>
      <c r="IKN29" s="78"/>
      <c r="IKO29" s="77"/>
      <c r="IKP29" s="78"/>
      <c r="IKQ29" s="77"/>
      <c r="IKR29" s="78"/>
      <c r="IKS29" s="77"/>
      <c r="IKT29" s="78"/>
      <c r="IKU29" s="77"/>
      <c r="IKV29" s="78"/>
      <c r="IKW29" s="77"/>
      <c r="IKX29" s="78"/>
      <c r="IKY29" s="77"/>
      <c r="IKZ29" s="78"/>
      <c r="ILA29" s="77"/>
      <c r="ILB29" s="78"/>
      <c r="ILC29" s="77"/>
      <c r="ILD29" s="78"/>
      <c r="ILE29" s="77"/>
      <c r="ILF29" s="78"/>
      <c r="ILG29" s="77"/>
      <c r="ILH29" s="78"/>
      <c r="ILI29" s="77"/>
      <c r="ILJ29" s="78"/>
      <c r="ILK29" s="77"/>
      <c r="ILL29" s="78"/>
      <c r="ILM29" s="77"/>
      <c r="ILN29" s="78"/>
      <c r="ILO29" s="77"/>
      <c r="ILP29" s="78"/>
      <c r="ILQ29" s="77"/>
      <c r="ILR29" s="78"/>
      <c r="ILS29" s="77"/>
      <c r="ILT29" s="78"/>
      <c r="ILU29" s="77"/>
      <c r="ILV29" s="78"/>
      <c r="ILW29" s="77"/>
      <c r="ILX29" s="78"/>
      <c r="ILY29" s="77"/>
      <c r="ILZ29" s="78"/>
      <c r="IMA29" s="77"/>
      <c r="IMB29" s="78"/>
      <c r="IMC29" s="77"/>
      <c r="IMD29" s="78"/>
      <c r="IME29" s="77"/>
      <c r="IMF29" s="78"/>
      <c r="IMG29" s="77"/>
      <c r="IMH29" s="78"/>
      <c r="IMI29" s="77"/>
      <c r="IMJ29" s="78"/>
      <c r="IMK29" s="77"/>
      <c r="IML29" s="78"/>
      <c r="IMM29" s="77"/>
      <c r="IMN29" s="78"/>
      <c r="IMO29" s="77"/>
      <c r="IMP29" s="78"/>
      <c r="IMQ29" s="77"/>
      <c r="IMR29" s="78"/>
      <c r="IMS29" s="77"/>
      <c r="IMT29" s="78"/>
      <c r="IMU29" s="77"/>
      <c r="IMV29" s="78"/>
      <c r="IMW29" s="77"/>
      <c r="IMX29" s="78"/>
      <c r="IMY29" s="77"/>
      <c r="IMZ29" s="78"/>
      <c r="INA29" s="77"/>
      <c r="INB29" s="78"/>
      <c r="INC29" s="77"/>
      <c r="IND29" s="78"/>
      <c r="INE29" s="77"/>
      <c r="INF29" s="78"/>
      <c r="ING29" s="77"/>
      <c r="INH29" s="78"/>
      <c r="INI29" s="77"/>
      <c r="INJ29" s="78"/>
      <c r="INK29" s="77"/>
      <c r="INL29" s="78"/>
      <c r="INM29" s="77"/>
      <c r="INN29" s="78"/>
      <c r="INO29" s="77"/>
      <c r="INP29" s="78"/>
      <c r="INQ29" s="77"/>
      <c r="INR29" s="78"/>
      <c r="INS29" s="77"/>
      <c r="INT29" s="78"/>
      <c r="INU29" s="77"/>
      <c r="INV29" s="78"/>
      <c r="INW29" s="77"/>
      <c r="INX29" s="78"/>
      <c r="INY29" s="77"/>
      <c r="INZ29" s="78"/>
      <c r="IOA29" s="77"/>
      <c r="IOB29" s="78"/>
      <c r="IOC29" s="77"/>
      <c r="IOD29" s="78"/>
      <c r="IOE29" s="77"/>
      <c r="IOF29" s="78"/>
      <c r="IOG29" s="77"/>
      <c r="IOH29" s="78"/>
      <c r="IOI29" s="77"/>
      <c r="IOJ29" s="78"/>
      <c r="IOK29" s="77"/>
      <c r="IOL29" s="78"/>
      <c r="IOM29" s="77"/>
      <c r="ION29" s="78"/>
      <c r="IOO29" s="77"/>
      <c r="IOP29" s="78"/>
      <c r="IOQ29" s="77"/>
      <c r="IOR29" s="78"/>
      <c r="IOS29" s="77"/>
      <c r="IOT29" s="78"/>
      <c r="IOU29" s="77"/>
      <c r="IOV29" s="78"/>
      <c r="IOW29" s="77"/>
      <c r="IOX29" s="78"/>
      <c r="IOY29" s="77"/>
      <c r="IOZ29" s="78"/>
      <c r="IPA29" s="77"/>
      <c r="IPB29" s="78"/>
      <c r="IPC29" s="77"/>
      <c r="IPD29" s="78"/>
      <c r="IPE29" s="77"/>
      <c r="IPF29" s="78"/>
      <c r="IPG29" s="77"/>
      <c r="IPH29" s="78"/>
      <c r="IPI29" s="77"/>
      <c r="IPJ29" s="78"/>
      <c r="IPK29" s="77"/>
      <c r="IPL29" s="78"/>
      <c r="IPM29" s="77"/>
      <c r="IPN29" s="78"/>
      <c r="IPO29" s="77"/>
      <c r="IPP29" s="78"/>
      <c r="IPQ29" s="77"/>
      <c r="IPR29" s="78"/>
      <c r="IPS29" s="77"/>
      <c r="IPT29" s="78"/>
      <c r="IPU29" s="77"/>
      <c r="IPV29" s="78"/>
      <c r="IPW29" s="77"/>
      <c r="IPX29" s="78"/>
      <c r="IPY29" s="77"/>
      <c r="IPZ29" s="78"/>
      <c r="IQA29" s="77"/>
      <c r="IQB29" s="78"/>
      <c r="IQC29" s="77"/>
      <c r="IQD29" s="78"/>
      <c r="IQE29" s="77"/>
      <c r="IQF29" s="78"/>
      <c r="IQG29" s="77"/>
      <c r="IQH29" s="78"/>
      <c r="IQI29" s="77"/>
      <c r="IQJ29" s="78"/>
      <c r="IQK29" s="77"/>
      <c r="IQL29" s="78"/>
      <c r="IQM29" s="77"/>
      <c r="IQN29" s="78"/>
      <c r="IQO29" s="77"/>
      <c r="IQP29" s="78"/>
      <c r="IQQ29" s="77"/>
      <c r="IQR29" s="78"/>
      <c r="IQS29" s="77"/>
      <c r="IQT29" s="78"/>
      <c r="IQU29" s="77"/>
      <c r="IQV29" s="78"/>
      <c r="IQW29" s="77"/>
      <c r="IQX29" s="78"/>
      <c r="IQY29" s="77"/>
      <c r="IQZ29" s="78"/>
      <c r="IRA29" s="77"/>
      <c r="IRB29" s="78"/>
      <c r="IRC29" s="77"/>
      <c r="IRD29" s="78"/>
      <c r="IRE29" s="77"/>
      <c r="IRF29" s="78"/>
      <c r="IRG29" s="77"/>
      <c r="IRH29" s="78"/>
      <c r="IRI29" s="77"/>
      <c r="IRJ29" s="78"/>
      <c r="IRK29" s="77"/>
      <c r="IRL29" s="78"/>
      <c r="IRM29" s="77"/>
      <c r="IRN29" s="78"/>
      <c r="IRO29" s="77"/>
      <c r="IRP29" s="78"/>
      <c r="IRQ29" s="77"/>
      <c r="IRR29" s="78"/>
      <c r="IRS29" s="77"/>
      <c r="IRT29" s="78"/>
      <c r="IRU29" s="77"/>
      <c r="IRV29" s="78"/>
      <c r="IRW29" s="77"/>
      <c r="IRX29" s="78"/>
      <c r="IRY29" s="77"/>
      <c r="IRZ29" s="78"/>
      <c r="ISA29" s="77"/>
      <c r="ISB29" s="78"/>
      <c r="ISC29" s="77"/>
      <c r="ISD29" s="78"/>
      <c r="ISE29" s="77"/>
      <c r="ISF29" s="78"/>
      <c r="ISG29" s="77"/>
      <c r="ISH29" s="78"/>
      <c r="ISI29" s="77"/>
      <c r="ISJ29" s="78"/>
      <c r="ISK29" s="77"/>
      <c r="ISL29" s="78"/>
      <c r="ISM29" s="77"/>
      <c r="ISN29" s="78"/>
      <c r="ISO29" s="77"/>
      <c r="ISP29" s="78"/>
      <c r="ISQ29" s="77"/>
      <c r="ISR29" s="78"/>
      <c r="ISS29" s="77"/>
      <c r="IST29" s="78"/>
      <c r="ISU29" s="77"/>
      <c r="ISV29" s="78"/>
      <c r="ISW29" s="77"/>
      <c r="ISX29" s="78"/>
      <c r="ISY29" s="77"/>
      <c r="ISZ29" s="78"/>
      <c r="ITA29" s="77"/>
      <c r="ITB29" s="78"/>
      <c r="ITC29" s="77"/>
      <c r="ITD29" s="78"/>
      <c r="ITE29" s="77"/>
      <c r="ITF29" s="78"/>
      <c r="ITG29" s="77"/>
      <c r="ITH29" s="78"/>
      <c r="ITI29" s="77"/>
      <c r="ITJ29" s="78"/>
      <c r="ITK29" s="77"/>
      <c r="ITL29" s="78"/>
      <c r="ITM29" s="77"/>
      <c r="ITN29" s="78"/>
      <c r="ITO29" s="77"/>
      <c r="ITP29" s="78"/>
      <c r="ITQ29" s="77"/>
      <c r="ITR29" s="78"/>
      <c r="ITS29" s="77"/>
      <c r="ITT29" s="78"/>
      <c r="ITU29" s="77"/>
      <c r="ITV29" s="78"/>
      <c r="ITW29" s="77"/>
      <c r="ITX29" s="78"/>
      <c r="ITY29" s="77"/>
      <c r="ITZ29" s="78"/>
      <c r="IUA29" s="77"/>
      <c r="IUB29" s="78"/>
      <c r="IUC29" s="77"/>
      <c r="IUD29" s="78"/>
      <c r="IUE29" s="77"/>
      <c r="IUF29" s="78"/>
      <c r="IUG29" s="77"/>
      <c r="IUH29" s="78"/>
      <c r="IUI29" s="77"/>
      <c r="IUJ29" s="78"/>
      <c r="IUK29" s="77"/>
      <c r="IUL29" s="78"/>
      <c r="IUM29" s="77"/>
      <c r="IUN29" s="78"/>
      <c r="IUO29" s="77"/>
      <c r="IUP29" s="78"/>
      <c r="IUQ29" s="77"/>
      <c r="IUR29" s="78"/>
      <c r="IUS29" s="77"/>
      <c r="IUT29" s="78"/>
      <c r="IUU29" s="77"/>
      <c r="IUV29" s="78"/>
      <c r="IUW29" s="77"/>
      <c r="IUX29" s="78"/>
      <c r="IUY29" s="77"/>
      <c r="IUZ29" s="78"/>
      <c r="IVA29" s="77"/>
      <c r="IVB29" s="78"/>
      <c r="IVC29" s="77"/>
      <c r="IVD29" s="78"/>
      <c r="IVE29" s="77"/>
      <c r="IVF29" s="78"/>
      <c r="IVG29" s="77"/>
      <c r="IVH29" s="78"/>
      <c r="IVI29" s="77"/>
      <c r="IVJ29" s="78"/>
      <c r="IVK29" s="77"/>
      <c r="IVL29" s="78"/>
      <c r="IVM29" s="77"/>
      <c r="IVN29" s="78"/>
      <c r="IVO29" s="77"/>
      <c r="IVP29" s="78"/>
      <c r="IVQ29" s="77"/>
      <c r="IVR29" s="78"/>
      <c r="IVS29" s="77"/>
      <c r="IVT29" s="78"/>
      <c r="IVU29" s="77"/>
      <c r="IVV29" s="78"/>
      <c r="IVW29" s="77"/>
      <c r="IVX29" s="78"/>
      <c r="IVY29" s="77"/>
      <c r="IVZ29" s="78"/>
      <c r="IWA29" s="77"/>
      <c r="IWB29" s="78"/>
      <c r="IWC29" s="77"/>
      <c r="IWD29" s="78"/>
      <c r="IWE29" s="77"/>
      <c r="IWF29" s="78"/>
      <c r="IWG29" s="77"/>
      <c r="IWH29" s="78"/>
      <c r="IWI29" s="77"/>
      <c r="IWJ29" s="78"/>
      <c r="IWK29" s="77"/>
      <c r="IWL29" s="78"/>
      <c r="IWM29" s="77"/>
      <c r="IWN29" s="78"/>
      <c r="IWO29" s="77"/>
      <c r="IWP29" s="78"/>
      <c r="IWQ29" s="77"/>
      <c r="IWR29" s="78"/>
      <c r="IWS29" s="77"/>
      <c r="IWT29" s="78"/>
      <c r="IWU29" s="77"/>
      <c r="IWV29" s="78"/>
      <c r="IWW29" s="77"/>
      <c r="IWX29" s="78"/>
      <c r="IWY29" s="77"/>
      <c r="IWZ29" s="78"/>
      <c r="IXA29" s="77"/>
      <c r="IXB29" s="78"/>
      <c r="IXC29" s="77"/>
      <c r="IXD29" s="78"/>
      <c r="IXE29" s="77"/>
      <c r="IXF29" s="78"/>
      <c r="IXG29" s="77"/>
      <c r="IXH29" s="78"/>
      <c r="IXI29" s="77"/>
      <c r="IXJ29" s="78"/>
      <c r="IXK29" s="77"/>
      <c r="IXL29" s="78"/>
      <c r="IXM29" s="77"/>
      <c r="IXN29" s="78"/>
      <c r="IXO29" s="77"/>
      <c r="IXP29" s="78"/>
      <c r="IXQ29" s="77"/>
      <c r="IXR29" s="78"/>
      <c r="IXS29" s="77"/>
      <c r="IXT29" s="78"/>
      <c r="IXU29" s="77"/>
      <c r="IXV29" s="78"/>
      <c r="IXW29" s="77"/>
      <c r="IXX29" s="78"/>
      <c r="IXY29" s="77"/>
      <c r="IXZ29" s="78"/>
      <c r="IYA29" s="77"/>
      <c r="IYB29" s="78"/>
      <c r="IYC29" s="77"/>
      <c r="IYD29" s="78"/>
      <c r="IYE29" s="77"/>
      <c r="IYF29" s="78"/>
      <c r="IYG29" s="77"/>
      <c r="IYH29" s="78"/>
      <c r="IYI29" s="77"/>
      <c r="IYJ29" s="78"/>
      <c r="IYK29" s="77"/>
      <c r="IYL29" s="78"/>
      <c r="IYM29" s="77"/>
      <c r="IYN29" s="78"/>
      <c r="IYO29" s="77"/>
      <c r="IYP29" s="78"/>
      <c r="IYQ29" s="77"/>
      <c r="IYR29" s="78"/>
      <c r="IYS29" s="77"/>
      <c r="IYT29" s="78"/>
      <c r="IYU29" s="77"/>
      <c r="IYV29" s="78"/>
      <c r="IYW29" s="77"/>
      <c r="IYX29" s="78"/>
      <c r="IYY29" s="77"/>
      <c r="IYZ29" s="78"/>
      <c r="IZA29" s="77"/>
      <c r="IZB29" s="78"/>
      <c r="IZC29" s="77"/>
      <c r="IZD29" s="78"/>
      <c r="IZE29" s="77"/>
      <c r="IZF29" s="78"/>
      <c r="IZG29" s="77"/>
      <c r="IZH29" s="78"/>
      <c r="IZI29" s="77"/>
      <c r="IZJ29" s="78"/>
      <c r="IZK29" s="77"/>
      <c r="IZL29" s="78"/>
      <c r="IZM29" s="77"/>
      <c r="IZN29" s="78"/>
      <c r="IZO29" s="77"/>
      <c r="IZP29" s="78"/>
      <c r="IZQ29" s="77"/>
      <c r="IZR29" s="78"/>
      <c r="IZS29" s="77"/>
      <c r="IZT29" s="78"/>
      <c r="IZU29" s="77"/>
      <c r="IZV29" s="78"/>
      <c r="IZW29" s="77"/>
      <c r="IZX29" s="78"/>
      <c r="IZY29" s="77"/>
      <c r="IZZ29" s="78"/>
      <c r="JAA29" s="77"/>
      <c r="JAB29" s="78"/>
      <c r="JAC29" s="77"/>
      <c r="JAD29" s="78"/>
      <c r="JAE29" s="77"/>
      <c r="JAF29" s="78"/>
      <c r="JAG29" s="77"/>
      <c r="JAH29" s="78"/>
      <c r="JAI29" s="77"/>
      <c r="JAJ29" s="78"/>
      <c r="JAK29" s="77"/>
      <c r="JAL29" s="78"/>
      <c r="JAM29" s="77"/>
      <c r="JAN29" s="78"/>
      <c r="JAO29" s="77"/>
      <c r="JAP29" s="78"/>
      <c r="JAQ29" s="77"/>
      <c r="JAR29" s="78"/>
      <c r="JAS29" s="77"/>
      <c r="JAT29" s="78"/>
      <c r="JAU29" s="77"/>
      <c r="JAV29" s="78"/>
      <c r="JAW29" s="77"/>
      <c r="JAX29" s="78"/>
      <c r="JAY29" s="77"/>
      <c r="JAZ29" s="78"/>
      <c r="JBA29" s="77"/>
      <c r="JBB29" s="78"/>
      <c r="JBC29" s="77"/>
      <c r="JBD29" s="78"/>
      <c r="JBE29" s="77"/>
      <c r="JBF29" s="78"/>
      <c r="JBG29" s="77"/>
      <c r="JBH29" s="78"/>
      <c r="JBI29" s="77"/>
      <c r="JBJ29" s="78"/>
      <c r="JBK29" s="77"/>
      <c r="JBL29" s="78"/>
      <c r="JBM29" s="77"/>
      <c r="JBN29" s="78"/>
      <c r="JBO29" s="77"/>
      <c r="JBP29" s="78"/>
      <c r="JBQ29" s="77"/>
      <c r="JBR29" s="78"/>
      <c r="JBS29" s="77"/>
      <c r="JBT29" s="78"/>
      <c r="JBU29" s="77"/>
      <c r="JBV29" s="78"/>
      <c r="JBW29" s="77"/>
      <c r="JBX29" s="78"/>
      <c r="JBY29" s="77"/>
      <c r="JBZ29" s="78"/>
      <c r="JCA29" s="77"/>
      <c r="JCB29" s="78"/>
      <c r="JCC29" s="77"/>
      <c r="JCD29" s="78"/>
      <c r="JCE29" s="77"/>
      <c r="JCF29" s="78"/>
      <c r="JCG29" s="77"/>
      <c r="JCH29" s="78"/>
      <c r="JCI29" s="77"/>
      <c r="JCJ29" s="78"/>
      <c r="JCK29" s="77"/>
      <c r="JCL29" s="78"/>
      <c r="JCM29" s="77"/>
      <c r="JCN29" s="78"/>
      <c r="JCO29" s="77"/>
      <c r="JCP29" s="78"/>
      <c r="JCQ29" s="77"/>
      <c r="JCR29" s="78"/>
      <c r="JCS29" s="77"/>
      <c r="JCT29" s="78"/>
      <c r="JCU29" s="77"/>
      <c r="JCV29" s="78"/>
      <c r="JCW29" s="77"/>
      <c r="JCX29" s="78"/>
      <c r="JCY29" s="77"/>
      <c r="JCZ29" s="78"/>
      <c r="JDA29" s="77"/>
      <c r="JDB29" s="78"/>
      <c r="JDC29" s="77"/>
      <c r="JDD29" s="78"/>
      <c r="JDE29" s="77"/>
      <c r="JDF29" s="78"/>
      <c r="JDG29" s="77"/>
      <c r="JDH29" s="78"/>
      <c r="JDI29" s="77"/>
      <c r="JDJ29" s="78"/>
      <c r="JDK29" s="77"/>
      <c r="JDL29" s="78"/>
      <c r="JDM29" s="77"/>
      <c r="JDN29" s="78"/>
      <c r="JDO29" s="77"/>
      <c r="JDP29" s="78"/>
      <c r="JDQ29" s="77"/>
      <c r="JDR29" s="78"/>
      <c r="JDS29" s="77"/>
      <c r="JDT29" s="78"/>
      <c r="JDU29" s="77"/>
      <c r="JDV29" s="78"/>
      <c r="JDW29" s="77"/>
      <c r="JDX29" s="78"/>
      <c r="JDY29" s="77"/>
      <c r="JDZ29" s="78"/>
      <c r="JEA29" s="77"/>
      <c r="JEB29" s="78"/>
      <c r="JEC29" s="77"/>
      <c r="JED29" s="78"/>
      <c r="JEE29" s="77"/>
      <c r="JEF29" s="78"/>
      <c r="JEG29" s="77"/>
      <c r="JEH29" s="78"/>
      <c r="JEI29" s="77"/>
      <c r="JEJ29" s="78"/>
      <c r="JEK29" s="77"/>
      <c r="JEL29" s="78"/>
      <c r="JEM29" s="77"/>
      <c r="JEN29" s="78"/>
      <c r="JEO29" s="77"/>
      <c r="JEP29" s="78"/>
      <c r="JEQ29" s="77"/>
      <c r="JER29" s="78"/>
      <c r="JES29" s="77"/>
      <c r="JET29" s="78"/>
      <c r="JEU29" s="77"/>
      <c r="JEV29" s="78"/>
      <c r="JEW29" s="77"/>
      <c r="JEX29" s="78"/>
      <c r="JEY29" s="77"/>
      <c r="JEZ29" s="78"/>
      <c r="JFA29" s="77"/>
      <c r="JFB29" s="78"/>
      <c r="JFC29" s="77"/>
      <c r="JFD29" s="78"/>
      <c r="JFE29" s="77"/>
      <c r="JFF29" s="78"/>
      <c r="JFG29" s="77"/>
      <c r="JFH29" s="78"/>
      <c r="JFI29" s="77"/>
      <c r="JFJ29" s="78"/>
      <c r="JFK29" s="77"/>
      <c r="JFL29" s="78"/>
      <c r="JFM29" s="77"/>
      <c r="JFN29" s="78"/>
      <c r="JFO29" s="77"/>
      <c r="JFP29" s="78"/>
      <c r="JFQ29" s="77"/>
      <c r="JFR29" s="78"/>
      <c r="JFS29" s="77"/>
      <c r="JFT29" s="78"/>
      <c r="JFU29" s="77"/>
      <c r="JFV29" s="78"/>
      <c r="JFW29" s="77"/>
      <c r="JFX29" s="78"/>
      <c r="JFY29" s="77"/>
      <c r="JFZ29" s="78"/>
      <c r="JGA29" s="77"/>
      <c r="JGB29" s="78"/>
      <c r="JGC29" s="77"/>
      <c r="JGD29" s="78"/>
      <c r="JGE29" s="77"/>
      <c r="JGF29" s="78"/>
      <c r="JGG29" s="77"/>
      <c r="JGH29" s="78"/>
      <c r="JGI29" s="77"/>
      <c r="JGJ29" s="78"/>
      <c r="JGK29" s="77"/>
      <c r="JGL29" s="78"/>
      <c r="JGM29" s="77"/>
      <c r="JGN29" s="78"/>
      <c r="JGO29" s="77"/>
      <c r="JGP29" s="78"/>
      <c r="JGQ29" s="77"/>
      <c r="JGR29" s="78"/>
      <c r="JGS29" s="77"/>
      <c r="JGT29" s="78"/>
      <c r="JGU29" s="77"/>
      <c r="JGV29" s="78"/>
      <c r="JGW29" s="77"/>
      <c r="JGX29" s="78"/>
      <c r="JGY29" s="77"/>
      <c r="JGZ29" s="78"/>
      <c r="JHA29" s="77"/>
      <c r="JHB29" s="78"/>
      <c r="JHC29" s="77"/>
      <c r="JHD29" s="78"/>
      <c r="JHE29" s="77"/>
      <c r="JHF29" s="78"/>
      <c r="JHG29" s="77"/>
      <c r="JHH29" s="78"/>
      <c r="JHI29" s="77"/>
      <c r="JHJ29" s="78"/>
      <c r="JHK29" s="77"/>
      <c r="JHL29" s="78"/>
      <c r="JHM29" s="77"/>
      <c r="JHN29" s="78"/>
      <c r="JHO29" s="77"/>
      <c r="JHP29" s="78"/>
      <c r="JHQ29" s="77"/>
      <c r="JHR29" s="78"/>
      <c r="JHS29" s="77"/>
      <c r="JHT29" s="78"/>
      <c r="JHU29" s="77"/>
      <c r="JHV29" s="78"/>
      <c r="JHW29" s="77"/>
      <c r="JHX29" s="78"/>
      <c r="JHY29" s="77"/>
      <c r="JHZ29" s="78"/>
      <c r="JIA29" s="77"/>
      <c r="JIB29" s="78"/>
      <c r="JIC29" s="77"/>
      <c r="JID29" s="78"/>
      <c r="JIE29" s="77"/>
      <c r="JIF29" s="78"/>
      <c r="JIG29" s="77"/>
      <c r="JIH29" s="78"/>
      <c r="JII29" s="77"/>
      <c r="JIJ29" s="78"/>
      <c r="JIK29" s="77"/>
      <c r="JIL29" s="78"/>
      <c r="JIM29" s="77"/>
      <c r="JIN29" s="78"/>
      <c r="JIO29" s="77"/>
      <c r="JIP29" s="78"/>
      <c r="JIQ29" s="77"/>
      <c r="JIR29" s="78"/>
      <c r="JIS29" s="77"/>
      <c r="JIT29" s="78"/>
      <c r="JIU29" s="77"/>
      <c r="JIV29" s="78"/>
      <c r="JIW29" s="77"/>
      <c r="JIX29" s="78"/>
      <c r="JIY29" s="77"/>
      <c r="JIZ29" s="78"/>
      <c r="JJA29" s="77"/>
      <c r="JJB29" s="78"/>
      <c r="JJC29" s="77"/>
      <c r="JJD29" s="78"/>
      <c r="JJE29" s="77"/>
      <c r="JJF29" s="78"/>
      <c r="JJG29" s="77"/>
      <c r="JJH29" s="78"/>
      <c r="JJI29" s="77"/>
      <c r="JJJ29" s="78"/>
      <c r="JJK29" s="77"/>
      <c r="JJL29" s="78"/>
      <c r="JJM29" s="77"/>
      <c r="JJN29" s="78"/>
      <c r="JJO29" s="77"/>
      <c r="JJP29" s="78"/>
      <c r="JJQ29" s="77"/>
      <c r="JJR29" s="78"/>
      <c r="JJS29" s="77"/>
      <c r="JJT29" s="78"/>
      <c r="JJU29" s="77"/>
      <c r="JJV29" s="78"/>
      <c r="JJW29" s="77"/>
      <c r="JJX29" s="78"/>
      <c r="JJY29" s="77"/>
      <c r="JJZ29" s="78"/>
      <c r="JKA29" s="77"/>
      <c r="JKB29" s="78"/>
      <c r="JKC29" s="77"/>
      <c r="JKD29" s="78"/>
      <c r="JKE29" s="77"/>
      <c r="JKF29" s="78"/>
      <c r="JKG29" s="77"/>
      <c r="JKH29" s="78"/>
      <c r="JKI29" s="77"/>
      <c r="JKJ29" s="78"/>
      <c r="JKK29" s="77"/>
      <c r="JKL29" s="78"/>
      <c r="JKM29" s="77"/>
      <c r="JKN29" s="78"/>
      <c r="JKO29" s="77"/>
      <c r="JKP29" s="78"/>
      <c r="JKQ29" s="77"/>
      <c r="JKR29" s="78"/>
      <c r="JKS29" s="77"/>
      <c r="JKT29" s="78"/>
      <c r="JKU29" s="77"/>
      <c r="JKV29" s="78"/>
      <c r="JKW29" s="77"/>
      <c r="JKX29" s="78"/>
      <c r="JKY29" s="77"/>
      <c r="JKZ29" s="78"/>
      <c r="JLA29" s="77"/>
      <c r="JLB29" s="78"/>
      <c r="JLC29" s="77"/>
      <c r="JLD29" s="78"/>
      <c r="JLE29" s="77"/>
      <c r="JLF29" s="78"/>
      <c r="JLG29" s="77"/>
      <c r="JLH29" s="78"/>
      <c r="JLI29" s="77"/>
      <c r="JLJ29" s="78"/>
      <c r="JLK29" s="77"/>
      <c r="JLL29" s="78"/>
      <c r="JLM29" s="77"/>
      <c r="JLN29" s="78"/>
      <c r="JLO29" s="77"/>
      <c r="JLP29" s="78"/>
      <c r="JLQ29" s="77"/>
      <c r="JLR29" s="78"/>
      <c r="JLS29" s="77"/>
      <c r="JLT29" s="78"/>
      <c r="JLU29" s="77"/>
      <c r="JLV29" s="78"/>
      <c r="JLW29" s="77"/>
      <c r="JLX29" s="78"/>
      <c r="JLY29" s="77"/>
      <c r="JLZ29" s="78"/>
      <c r="JMA29" s="77"/>
      <c r="JMB29" s="78"/>
      <c r="JMC29" s="77"/>
      <c r="JMD29" s="78"/>
      <c r="JME29" s="77"/>
      <c r="JMF29" s="78"/>
      <c r="JMG29" s="77"/>
      <c r="JMH29" s="78"/>
      <c r="JMI29" s="77"/>
      <c r="JMJ29" s="78"/>
      <c r="JMK29" s="77"/>
      <c r="JML29" s="78"/>
      <c r="JMM29" s="77"/>
      <c r="JMN29" s="78"/>
      <c r="JMO29" s="77"/>
      <c r="JMP29" s="78"/>
      <c r="JMQ29" s="77"/>
      <c r="JMR29" s="78"/>
      <c r="JMS29" s="77"/>
      <c r="JMT29" s="78"/>
      <c r="JMU29" s="77"/>
      <c r="JMV29" s="78"/>
      <c r="JMW29" s="77"/>
      <c r="JMX29" s="78"/>
      <c r="JMY29" s="77"/>
      <c r="JMZ29" s="78"/>
      <c r="JNA29" s="77"/>
      <c r="JNB29" s="78"/>
      <c r="JNC29" s="77"/>
      <c r="JND29" s="78"/>
      <c r="JNE29" s="77"/>
      <c r="JNF29" s="78"/>
      <c r="JNG29" s="77"/>
      <c r="JNH29" s="78"/>
      <c r="JNI29" s="77"/>
      <c r="JNJ29" s="78"/>
      <c r="JNK29" s="77"/>
      <c r="JNL29" s="78"/>
      <c r="JNM29" s="77"/>
      <c r="JNN29" s="78"/>
      <c r="JNO29" s="77"/>
      <c r="JNP29" s="78"/>
      <c r="JNQ29" s="77"/>
      <c r="JNR29" s="78"/>
      <c r="JNS29" s="77"/>
      <c r="JNT29" s="78"/>
      <c r="JNU29" s="77"/>
      <c r="JNV29" s="78"/>
      <c r="JNW29" s="77"/>
      <c r="JNX29" s="78"/>
      <c r="JNY29" s="77"/>
      <c r="JNZ29" s="78"/>
      <c r="JOA29" s="77"/>
      <c r="JOB29" s="78"/>
      <c r="JOC29" s="77"/>
      <c r="JOD29" s="78"/>
      <c r="JOE29" s="77"/>
      <c r="JOF29" s="78"/>
      <c r="JOG29" s="77"/>
      <c r="JOH29" s="78"/>
      <c r="JOI29" s="77"/>
      <c r="JOJ29" s="78"/>
      <c r="JOK29" s="77"/>
      <c r="JOL29" s="78"/>
      <c r="JOM29" s="77"/>
      <c r="JON29" s="78"/>
      <c r="JOO29" s="77"/>
      <c r="JOP29" s="78"/>
      <c r="JOQ29" s="77"/>
      <c r="JOR29" s="78"/>
      <c r="JOS29" s="77"/>
      <c r="JOT29" s="78"/>
      <c r="JOU29" s="77"/>
      <c r="JOV29" s="78"/>
      <c r="JOW29" s="77"/>
      <c r="JOX29" s="78"/>
      <c r="JOY29" s="77"/>
      <c r="JOZ29" s="78"/>
      <c r="JPA29" s="77"/>
      <c r="JPB29" s="78"/>
      <c r="JPC29" s="77"/>
      <c r="JPD29" s="78"/>
      <c r="JPE29" s="77"/>
      <c r="JPF29" s="78"/>
      <c r="JPG29" s="77"/>
      <c r="JPH29" s="78"/>
      <c r="JPI29" s="77"/>
      <c r="JPJ29" s="78"/>
      <c r="JPK29" s="77"/>
      <c r="JPL29" s="78"/>
      <c r="JPM29" s="77"/>
      <c r="JPN29" s="78"/>
      <c r="JPO29" s="77"/>
      <c r="JPP29" s="78"/>
      <c r="JPQ29" s="77"/>
      <c r="JPR29" s="78"/>
      <c r="JPS29" s="77"/>
      <c r="JPT29" s="78"/>
      <c r="JPU29" s="77"/>
      <c r="JPV29" s="78"/>
      <c r="JPW29" s="77"/>
      <c r="JPX29" s="78"/>
      <c r="JPY29" s="77"/>
      <c r="JPZ29" s="78"/>
      <c r="JQA29" s="77"/>
      <c r="JQB29" s="78"/>
      <c r="JQC29" s="77"/>
      <c r="JQD29" s="78"/>
      <c r="JQE29" s="77"/>
      <c r="JQF29" s="78"/>
      <c r="JQG29" s="77"/>
      <c r="JQH29" s="78"/>
      <c r="JQI29" s="77"/>
      <c r="JQJ29" s="78"/>
      <c r="JQK29" s="77"/>
      <c r="JQL29" s="78"/>
      <c r="JQM29" s="77"/>
      <c r="JQN29" s="78"/>
      <c r="JQO29" s="77"/>
      <c r="JQP29" s="78"/>
      <c r="JQQ29" s="77"/>
      <c r="JQR29" s="78"/>
      <c r="JQS29" s="77"/>
      <c r="JQT29" s="78"/>
      <c r="JQU29" s="77"/>
      <c r="JQV29" s="78"/>
      <c r="JQW29" s="77"/>
      <c r="JQX29" s="78"/>
      <c r="JQY29" s="77"/>
      <c r="JQZ29" s="78"/>
      <c r="JRA29" s="77"/>
      <c r="JRB29" s="78"/>
      <c r="JRC29" s="77"/>
      <c r="JRD29" s="78"/>
      <c r="JRE29" s="77"/>
      <c r="JRF29" s="78"/>
      <c r="JRG29" s="77"/>
      <c r="JRH29" s="78"/>
      <c r="JRI29" s="77"/>
      <c r="JRJ29" s="78"/>
      <c r="JRK29" s="77"/>
      <c r="JRL29" s="78"/>
      <c r="JRM29" s="77"/>
      <c r="JRN29" s="78"/>
      <c r="JRO29" s="77"/>
      <c r="JRP29" s="78"/>
      <c r="JRQ29" s="77"/>
      <c r="JRR29" s="78"/>
      <c r="JRS29" s="77"/>
      <c r="JRT29" s="78"/>
      <c r="JRU29" s="77"/>
      <c r="JRV29" s="78"/>
      <c r="JRW29" s="77"/>
      <c r="JRX29" s="78"/>
      <c r="JRY29" s="77"/>
      <c r="JRZ29" s="78"/>
      <c r="JSA29" s="77"/>
      <c r="JSB29" s="78"/>
      <c r="JSC29" s="77"/>
      <c r="JSD29" s="78"/>
      <c r="JSE29" s="77"/>
      <c r="JSF29" s="78"/>
      <c r="JSG29" s="77"/>
      <c r="JSH29" s="78"/>
      <c r="JSI29" s="77"/>
      <c r="JSJ29" s="78"/>
      <c r="JSK29" s="77"/>
      <c r="JSL29" s="78"/>
      <c r="JSM29" s="77"/>
      <c r="JSN29" s="78"/>
      <c r="JSO29" s="77"/>
      <c r="JSP29" s="78"/>
      <c r="JSQ29" s="77"/>
      <c r="JSR29" s="78"/>
      <c r="JSS29" s="77"/>
      <c r="JST29" s="78"/>
      <c r="JSU29" s="77"/>
      <c r="JSV29" s="78"/>
      <c r="JSW29" s="77"/>
      <c r="JSX29" s="78"/>
      <c r="JSY29" s="77"/>
      <c r="JSZ29" s="78"/>
      <c r="JTA29" s="77"/>
      <c r="JTB29" s="78"/>
      <c r="JTC29" s="77"/>
      <c r="JTD29" s="78"/>
      <c r="JTE29" s="77"/>
      <c r="JTF29" s="78"/>
      <c r="JTG29" s="77"/>
      <c r="JTH29" s="78"/>
      <c r="JTI29" s="77"/>
      <c r="JTJ29" s="78"/>
      <c r="JTK29" s="77"/>
      <c r="JTL29" s="78"/>
      <c r="JTM29" s="77"/>
      <c r="JTN29" s="78"/>
      <c r="JTO29" s="77"/>
      <c r="JTP29" s="78"/>
      <c r="JTQ29" s="77"/>
      <c r="JTR29" s="78"/>
      <c r="JTS29" s="77"/>
      <c r="JTT29" s="78"/>
      <c r="JTU29" s="77"/>
      <c r="JTV29" s="78"/>
      <c r="JTW29" s="77"/>
      <c r="JTX29" s="78"/>
      <c r="JTY29" s="77"/>
      <c r="JTZ29" s="78"/>
      <c r="JUA29" s="77"/>
      <c r="JUB29" s="78"/>
      <c r="JUC29" s="77"/>
      <c r="JUD29" s="78"/>
      <c r="JUE29" s="77"/>
      <c r="JUF29" s="78"/>
      <c r="JUG29" s="77"/>
      <c r="JUH29" s="78"/>
      <c r="JUI29" s="77"/>
      <c r="JUJ29" s="78"/>
      <c r="JUK29" s="77"/>
      <c r="JUL29" s="78"/>
      <c r="JUM29" s="77"/>
      <c r="JUN29" s="78"/>
      <c r="JUO29" s="77"/>
      <c r="JUP29" s="78"/>
      <c r="JUQ29" s="77"/>
      <c r="JUR29" s="78"/>
      <c r="JUS29" s="77"/>
      <c r="JUT29" s="78"/>
      <c r="JUU29" s="77"/>
      <c r="JUV29" s="78"/>
      <c r="JUW29" s="77"/>
      <c r="JUX29" s="78"/>
      <c r="JUY29" s="77"/>
      <c r="JUZ29" s="78"/>
      <c r="JVA29" s="77"/>
      <c r="JVB29" s="78"/>
      <c r="JVC29" s="77"/>
      <c r="JVD29" s="78"/>
      <c r="JVE29" s="77"/>
      <c r="JVF29" s="78"/>
      <c r="JVG29" s="77"/>
      <c r="JVH29" s="78"/>
      <c r="JVI29" s="77"/>
      <c r="JVJ29" s="78"/>
      <c r="JVK29" s="77"/>
      <c r="JVL29" s="78"/>
      <c r="JVM29" s="77"/>
      <c r="JVN29" s="78"/>
      <c r="JVO29" s="77"/>
      <c r="JVP29" s="78"/>
      <c r="JVQ29" s="77"/>
      <c r="JVR29" s="78"/>
      <c r="JVS29" s="77"/>
      <c r="JVT29" s="78"/>
      <c r="JVU29" s="77"/>
      <c r="JVV29" s="78"/>
      <c r="JVW29" s="77"/>
      <c r="JVX29" s="78"/>
      <c r="JVY29" s="77"/>
      <c r="JVZ29" s="78"/>
      <c r="JWA29" s="77"/>
      <c r="JWB29" s="78"/>
      <c r="JWC29" s="77"/>
      <c r="JWD29" s="78"/>
      <c r="JWE29" s="77"/>
      <c r="JWF29" s="78"/>
      <c r="JWG29" s="77"/>
      <c r="JWH29" s="78"/>
      <c r="JWI29" s="77"/>
      <c r="JWJ29" s="78"/>
      <c r="JWK29" s="77"/>
      <c r="JWL29" s="78"/>
      <c r="JWM29" s="77"/>
      <c r="JWN29" s="78"/>
      <c r="JWO29" s="77"/>
      <c r="JWP29" s="78"/>
      <c r="JWQ29" s="77"/>
      <c r="JWR29" s="78"/>
      <c r="JWS29" s="77"/>
      <c r="JWT29" s="78"/>
      <c r="JWU29" s="77"/>
      <c r="JWV29" s="78"/>
      <c r="JWW29" s="77"/>
      <c r="JWX29" s="78"/>
      <c r="JWY29" s="77"/>
      <c r="JWZ29" s="78"/>
      <c r="JXA29" s="77"/>
      <c r="JXB29" s="78"/>
      <c r="JXC29" s="77"/>
      <c r="JXD29" s="78"/>
      <c r="JXE29" s="77"/>
      <c r="JXF29" s="78"/>
      <c r="JXG29" s="77"/>
      <c r="JXH29" s="78"/>
      <c r="JXI29" s="77"/>
      <c r="JXJ29" s="78"/>
      <c r="JXK29" s="77"/>
      <c r="JXL29" s="78"/>
      <c r="JXM29" s="77"/>
      <c r="JXN29" s="78"/>
      <c r="JXO29" s="77"/>
      <c r="JXP29" s="78"/>
      <c r="JXQ29" s="77"/>
      <c r="JXR29" s="78"/>
      <c r="JXS29" s="77"/>
      <c r="JXT29" s="78"/>
      <c r="JXU29" s="77"/>
      <c r="JXV29" s="78"/>
      <c r="JXW29" s="77"/>
      <c r="JXX29" s="78"/>
      <c r="JXY29" s="77"/>
      <c r="JXZ29" s="78"/>
      <c r="JYA29" s="77"/>
      <c r="JYB29" s="78"/>
      <c r="JYC29" s="77"/>
      <c r="JYD29" s="78"/>
      <c r="JYE29" s="77"/>
      <c r="JYF29" s="78"/>
      <c r="JYG29" s="77"/>
      <c r="JYH29" s="78"/>
      <c r="JYI29" s="77"/>
      <c r="JYJ29" s="78"/>
      <c r="JYK29" s="77"/>
      <c r="JYL29" s="78"/>
      <c r="JYM29" s="77"/>
      <c r="JYN29" s="78"/>
      <c r="JYO29" s="77"/>
      <c r="JYP29" s="78"/>
      <c r="JYQ29" s="77"/>
      <c r="JYR29" s="78"/>
      <c r="JYS29" s="77"/>
      <c r="JYT29" s="78"/>
      <c r="JYU29" s="77"/>
      <c r="JYV29" s="78"/>
      <c r="JYW29" s="77"/>
      <c r="JYX29" s="78"/>
      <c r="JYY29" s="77"/>
      <c r="JYZ29" s="78"/>
      <c r="JZA29" s="77"/>
      <c r="JZB29" s="78"/>
      <c r="JZC29" s="77"/>
      <c r="JZD29" s="78"/>
      <c r="JZE29" s="77"/>
      <c r="JZF29" s="78"/>
      <c r="JZG29" s="77"/>
      <c r="JZH29" s="78"/>
      <c r="JZI29" s="77"/>
      <c r="JZJ29" s="78"/>
      <c r="JZK29" s="77"/>
      <c r="JZL29" s="78"/>
      <c r="JZM29" s="77"/>
      <c r="JZN29" s="78"/>
      <c r="JZO29" s="77"/>
      <c r="JZP29" s="78"/>
      <c r="JZQ29" s="77"/>
      <c r="JZR29" s="78"/>
      <c r="JZS29" s="77"/>
      <c r="JZT29" s="78"/>
      <c r="JZU29" s="77"/>
      <c r="JZV29" s="78"/>
      <c r="JZW29" s="77"/>
      <c r="JZX29" s="78"/>
      <c r="JZY29" s="77"/>
      <c r="JZZ29" s="78"/>
      <c r="KAA29" s="77"/>
      <c r="KAB29" s="78"/>
      <c r="KAC29" s="77"/>
      <c r="KAD29" s="78"/>
      <c r="KAE29" s="77"/>
      <c r="KAF29" s="78"/>
      <c r="KAG29" s="77"/>
      <c r="KAH29" s="78"/>
      <c r="KAI29" s="77"/>
      <c r="KAJ29" s="78"/>
      <c r="KAK29" s="77"/>
      <c r="KAL29" s="78"/>
      <c r="KAM29" s="77"/>
      <c r="KAN29" s="78"/>
      <c r="KAO29" s="77"/>
      <c r="KAP29" s="78"/>
      <c r="KAQ29" s="77"/>
      <c r="KAR29" s="78"/>
      <c r="KAS29" s="77"/>
      <c r="KAT29" s="78"/>
      <c r="KAU29" s="77"/>
      <c r="KAV29" s="78"/>
      <c r="KAW29" s="77"/>
      <c r="KAX29" s="78"/>
      <c r="KAY29" s="77"/>
      <c r="KAZ29" s="78"/>
      <c r="KBA29" s="77"/>
      <c r="KBB29" s="78"/>
      <c r="KBC29" s="77"/>
      <c r="KBD29" s="78"/>
      <c r="KBE29" s="77"/>
      <c r="KBF29" s="78"/>
      <c r="KBG29" s="77"/>
      <c r="KBH29" s="78"/>
      <c r="KBI29" s="77"/>
      <c r="KBJ29" s="78"/>
      <c r="KBK29" s="77"/>
      <c r="KBL29" s="78"/>
      <c r="KBM29" s="77"/>
      <c r="KBN29" s="78"/>
      <c r="KBO29" s="77"/>
      <c r="KBP29" s="78"/>
      <c r="KBQ29" s="77"/>
      <c r="KBR29" s="78"/>
      <c r="KBS29" s="77"/>
      <c r="KBT29" s="78"/>
      <c r="KBU29" s="77"/>
      <c r="KBV29" s="78"/>
      <c r="KBW29" s="77"/>
      <c r="KBX29" s="78"/>
      <c r="KBY29" s="77"/>
      <c r="KBZ29" s="78"/>
      <c r="KCA29" s="77"/>
      <c r="KCB29" s="78"/>
      <c r="KCC29" s="77"/>
      <c r="KCD29" s="78"/>
      <c r="KCE29" s="77"/>
      <c r="KCF29" s="78"/>
      <c r="KCG29" s="77"/>
      <c r="KCH29" s="78"/>
      <c r="KCI29" s="77"/>
      <c r="KCJ29" s="78"/>
      <c r="KCK29" s="77"/>
      <c r="KCL29" s="78"/>
      <c r="KCM29" s="77"/>
      <c r="KCN29" s="78"/>
      <c r="KCO29" s="77"/>
      <c r="KCP29" s="78"/>
      <c r="KCQ29" s="77"/>
      <c r="KCR29" s="78"/>
      <c r="KCS29" s="77"/>
      <c r="KCT29" s="78"/>
      <c r="KCU29" s="77"/>
      <c r="KCV29" s="78"/>
      <c r="KCW29" s="77"/>
      <c r="KCX29" s="78"/>
      <c r="KCY29" s="77"/>
      <c r="KCZ29" s="78"/>
      <c r="KDA29" s="77"/>
      <c r="KDB29" s="78"/>
      <c r="KDC29" s="77"/>
      <c r="KDD29" s="78"/>
      <c r="KDE29" s="77"/>
      <c r="KDF29" s="78"/>
      <c r="KDG29" s="77"/>
      <c r="KDH29" s="78"/>
      <c r="KDI29" s="77"/>
      <c r="KDJ29" s="78"/>
      <c r="KDK29" s="77"/>
      <c r="KDL29" s="78"/>
      <c r="KDM29" s="77"/>
      <c r="KDN29" s="78"/>
      <c r="KDO29" s="77"/>
      <c r="KDP29" s="78"/>
      <c r="KDQ29" s="77"/>
      <c r="KDR29" s="78"/>
      <c r="KDS29" s="77"/>
      <c r="KDT29" s="78"/>
      <c r="KDU29" s="77"/>
      <c r="KDV29" s="78"/>
      <c r="KDW29" s="77"/>
      <c r="KDX29" s="78"/>
      <c r="KDY29" s="77"/>
      <c r="KDZ29" s="78"/>
      <c r="KEA29" s="77"/>
      <c r="KEB29" s="78"/>
      <c r="KEC29" s="77"/>
      <c r="KED29" s="78"/>
      <c r="KEE29" s="77"/>
      <c r="KEF29" s="78"/>
      <c r="KEG29" s="77"/>
      <c r="KEH29" s="78"/>
      <c r="KEI29" s="77"/>
      <c r="KEJ29" s="78"/>
      <c r="KEK29" s="77"/>
      <c r="KEL29" s="78"/>
      <c r="KEM29" s="77"/>
      <c r="KEN29" s="78"/>
      <c r="KEO29" s="77"/>
      <c r="KEP29" s="78"/>
      <c r="KEQ29" s="77"/>
      <c r="KER29" s="78"/>
      <c r="KES29" s="77"/>
      <c r="KET29" s="78"/>
      <c r="KEU29" s="77"/>
      <c r="KEV29" s="78"/>
      <c r="KEW29" s="77"/>
      <c r="KEX29" s="78"/>
      <c r="KEY29" s="77"/>
      <c r="KEZ29" s="78"/>
      <c r="KFA29" s="77"/>
      <c r="KFB29" s="78"/>
      <c r="KFC29" s="77"/>
      <c r="KFD29" s="78"/>
      <c r="KFE29" s="77"/>
      <c r="KFF29" s="78"/>
      <c r="KFG29" s="77"/>
      <c r="KFH29" s="78"/>
      <c r="KFI29" s="77"/>
      <c r="KFJ29" s="78"/>
      <c r="KFK29" s="77"/>
      <c r="KFL29" s="78"/>
      <c r="KFM29" s="77"/>
      <c r="KFN29" s="78"/>
      <c r="KFO29" s="77"/>
      <c r="KFP29" s="78"/>
      <c r="KFQ29" s="77"/>
      <c r="KFR29" s="78"/>
      <c r="KFS29" s="77"/>
      <c r="KFT29" s="78"/>
      <c r="KFU29" s="77"/>
      <c r="KFV29" s="78"/>
      <c r="KFW29" s="77"/>
      <c r="KFX29" s="78"/>
      <c r="KFY29" s="77"/>
      <c r="KFZ29" s="78"/>
      <c r="KGA29" s="77"/>
      <c r="KGB29" s="78"/>
      <c r="KGC29" s="77"/>
      <c r="KGD29" s="78"/>
      <c r="KGE29" s="77"/>
      <c r="KGF29" s="78"/>
      <c r="KGG29" s="77"/>
      <c r="KGH29" s="78"/>
      <c r="KGI29" s="77"/>
      <c r="KGJ29" s="78"/>
      <c r="KGK29" s="77"/>
      <c r="KGL29" s="78"/>
      <c r="KGM29" s="77"/>
      <c r="KGN29" s="78"/>
      <c r="KGO29" s="77"/>
      <c r="KGP29" s="78"/>
      <c r="KGQ29" s="77"/>
      <c r="KGR29" s="78"/>
      <c r="KGS29" s="77"/>
      <c r="KGT29" s="78"/>
      <c r="KGU29" s="77"/>
      <c r="KGV29" s="78"/>
      <c r="KGW29" s="77"/>
      <c r="KGX29" s="78"/>
      <c r="KGY29" s="77"/>
      <c r="KGZ29" s="78"/>
      <c r="KHA29" s="77"/>
      <c r="KHB29" s="78"/>
      <c r="KHC29" s="77"/>
      <c r="KHD29" s="78"/>
      <c r="KHE29" s="77"/>
      <c r="KHF29" s="78"/>
      <c r="KHG29" s="77"/>
      <c r="KHH29" s="78"/>
      <c r="KHI29" s="77"/>
      <c r="KHJ29" s="78"/>
      <c r="KHK29" s="77"/>
      <c r="KHL29" s="78"/>
      <c r="KHM29" s="77"/>
      <c r="KHN29" s="78"/>
      <c r="KHO29" s="77"/>
      <c r="KHP29" s="78"/>
      <c r="KHQ29" s="77"/>
      <c r="KHR29" s="78"/>
      <c r="KHS29" s="77"/>
      <c r="KHT29" s="78"/>
      <c r="KHU29" s="77"/>
      <c r="KHV29" s="78"/>
      <c r="KHW29" s="77"/>
      <c r="KHX29" s="78"/>
      <c r="KHY29" s="77"/>
      <c r="KHZ29" s="78"/>
      <c r="KIA29" s="77"/>
      <c r="KIB29" s="78"/>
      <c r="KIC29" s="77"/>
      <c r="KID29" s="78"/>
      <c r="KIE29" s="77"/>
      <c r="KIF29" s="78"/>
      <c r="KIG29" s="77"/>
      <c r="KIH29" s="78"/>
      <c r="KII29" s="77"/>
      <c r="KIJ29" s="78"/>
      <c r="KIK29" s="77"/>
      <c r="KIL29" s="78"/>
      <c r="KIM29" s="77"/>
      <c r="KIN29" s="78"/>
      <c r="KIO29" s="77"/>
      <c r="KIP29" s="78"/>
      <c r="KIQ29" s="77"/>
      <c r="KIR29" s="78"/>
      <c r="KIS29" s="77"/>
      <c r="KIT29" s="78"/>
      <c r="KIU29" s="77"/>
      <c r="KIV29" s="78"/>
      <c r="KIW29" s="77"/>
      <c r="KIX29" s="78"/>
      <c r="KIY29" s="77"/>
      <c r="KIZ29" s="78"/>
      <c r="KJA29" s="77"/>
      <c r="KJB29" s="78"/>
      <c r="KJC29" s="77"/>
      <c r="KJD29" s="78"/>
      <c r="KJE29" s="77"/>
      <c r="KJF29" s="78"/>
      <c r="KJG29" s="77"/>
      <c r="KJH29" s="78"/>
      <c r="KJI29" s="77"/>
      <c r="KJJ29" s="78"/>
      <c r="KJK29" s="77"/>
      <c r="KJL29" s="78"/>
      <c r="KJM29" s="77"/>
      <c r="KJN29" s="78"/>
      <c r="KJO29" s="77"/>
      <c r="KJP29" s="78"/>
      <c r="KJQ29" s="77"/>
      <c r="KJR29" s="78"/>
      <c r="KJS29" s="77"/>
      <c r="KJT29" s="78"/>
      <c r="KJU29" s="77"/>
      <c r="KJV29" s="78"/>
      <c r="KJW29" s="77"/>
      <c r="KJX29" s="78"/>
      <c r="KJY29" s="77"/>
      <c r="KJZ29" s="78"/>
      <c r="KKA29" s="77"/>
      <c r="KKB29" s="78"/>
      <c r="KKC29" s="77"/>
      <c r="KKD29" s="78"/>
      <c r="KKE29" s="77"/>
      <c r="KKF29" s="78"/>
      <c r="KKG29" s="77"/>
      <c r="KKH29" s="78"/>
      <c r="KKI29" s="77"/>
      <c r="KKJ29" s="78"/>
      <c r="KKK29" s="77"/>
      <c r="KKL29" s="78"/>
      <c r="KKM29" s="77"/>
      <c r="KKN29" s="78"/>
      <c r="KKO29" s="77"/>
      <c r="KKP29" s="78"/>
      <c r="KKQ29" s="77"/>
      <c r="KKR29" s="78"/>
      <c r="KKS29" s="77"/>
      <c r="KKT29" s="78"/>
      <c r="KKU29" s="77"/>
      <c r="KKV29" s="78"/>
      <c r="KKW29" s="77"/>
      <c r="KKX29" s="78"/>
      <c r="KKY29" s="77"/>
      <c r="KKZ29" s="78"/>
      <c r="KLA29" s="77"/>
      <c r="KLB29" s="78"/>
      <c r="KLC29" s="77"/>
      <c r="KLD29" s="78"/>
      <c r="KLE29" s="77"/>
      <c r="KLF29" s="78"/>
      <c r="KLG29" s="77"/>
      <c r="KLH29" s="78"/>
      <c r="KLI29" s="77"/>
      <c r="KLJ29" s="78"/>
      <c r="KLK29" s="77"/>
      <c r="KLL29" s="78"/>
      <c r="KLM29" s="77"/>
      <c r="KLN29" s="78"/>
      <c r="KLO29" s="77"/>
      <c r="KLP29" s="78"/>
      <c r="KLQ29" s="77"/>
      <c r="KLR29" s="78"/>
      <c r="KLS29" s="77"/>
      <c r="KLT29" s="78"/>
      <c r="KLU29" s="77"/>
      <c r="KLV29" s="78"/>
      <c r="KLW29" s="77"/>
      <c r="KLX29" s="78"/>
      <c r="KLY29" s="77"/>
      <c r="KLZ29" s="78"/>
      <c r="KMA29" s="77"/>
      <c r="KMB29" s="78"/>
      <c r="KMC29" s="77"/>
      <c r="KMD29" s="78"/>
      <c r="KME29" s="77"/>
      <c r="KMF29" s="78"/>
      <c r="KMG29" s="77"/>
      <c r="KMH29" s="78"/>
      <c r="KMI29" s="77"/>
      <c r="KMJ29" s="78"/>
      <c r="KMK29" s="77"/>
      <c r="KML29" s="78"/>
      <c r="KMM29" s="77"/>
      <c r="KMN29" s="78"/>
      <c r="KMO29" s="77"/>
      <c r="KMP29" s="78"/>
      <c r="KMQ29" s="77"/>
      <c r="KMR29" s="78"/>
      <c r="KMS29" s="77"/>
      <c r="KMT29" s="78"/>
      <c r="KMU29" s="77"/>
      <c r="KMV29" s="78"/>
      <c r="KMW29" s="77"/>
      <c r="KMX29" s="78"/>
      <c r="KMY29" s="77"/>
      <c r="KMZ29" s="78"/>
      <c r="KNA29" s="77"/>
      <c r="KNB29" s="78"/>
      <c r="KNC29" s="77"/>
      <c r="KND29" s="78"/>
      <c r="KNE29" s="77"/>
      <c r="KNF29" s="78"/>
      <c r="KNG29" s="77"/>
      <c r="KNH29" s="78"/>
      <c r="KNI29" s="77"/>
      <c r="KNJ29" s="78"/>
      <c r="KNK29" s="77"/>
      <c r="KNL29" s="78"/>
      <c r="KNM29" s="77"/>
      <c r="KNN29" s="78"/>
      <c r="KNO29" s="77"/>
      <c r="KNP29" s="78"/>
      <c r="KNQ29" s="77"/>
      <c r="KNR29" s="78"/>
      <c r="KNS29" s="77"/>
      <c r="KNT29" s="78"/>
      <c r="KNU29" s="77"/>
      <c r="KNV29" s="78"/>
      <c r="KNW29" s="77"/>
      <c r="KNX29" s="78"/>
      <c r="KNY29" s="77"/>
      <c r="KNZ29" s="78"/>
      <c r="KOA29" s="77"/>
      <c r="KOB29" s="78"/>
      <c r="KOC29" s="77"/>
      <c r="KOD29" s="78"/>
      <c r="KOE29" s="77"/>
      <c r="KOF29" s="78"/>
      <c r="KOG29" s="77"/>
      <c r="KOH29" s="78"/>
      <c r="KOI29" s="77"/>
      <c r="KOJ29" s="78"/>
      <c r="KOK29" s="77"/>
      <c r="KOL29" s="78"/>
      <c r="KOM29" s="77"/>
      <c r="KON29" s="78"/>
      <c r="KOO29" s="77"/>
      <c r="KOP29" s="78"/>
      <c r="KOQ29" s="77"/>
      <c r="KOR29" s="78"/>
      <c r="KOS29" s="77"/>
      <c r="KOT29" s="78"/>
      <c r="KOU29" s="77"/>
      <c r="KOV29" s="78"/>
      <c r="KOW29" s="77"/>
      <c r="KOX29" s="78"/>
      <c r="KOY29" s="77"/>
      <c r="KOZ29" s="78"/>
      <c r="KPA29" s="77"/>
      <c r="KPB29" s="78"/>
      <c r="KPC29" s="77"/>
      <c r="KPD29" s="78"/>
      <c r="KPE29" s="77"/>
      <c r="KPF29" s="78"/>
      <c r="KPG29" s="77"/>
      <c r="KPH29" s="78"/>
      <c r="KPI29" s="77"/>
      <c r="KPJ29" s="78"/>
      <c r="KPK29" s="77"/>
      <c r="KPL29" s="78"/>
      <c r="KPM29" s="77"/>
      <c r="KPN29" s="78"/>
      <c r="KPO29" s="77"/>
      <c r="KPP29" s="78"/>
      <c r="KPQ29" s="77"/>
      <c r="KPR29" s="78"/>
      <c r="KPS29" s="77"/>
      <c r="KPT29" s="78"/>
      <c r="KPU29" s="77"/>
      <c r="KPV29" s="78"/>
      <c r="KPW29" s="77"/>
      <c r="KPX29" s="78"/>
      <c r="KPY29" s="77"/>
      <c r="KPZ29" s="78"/>
      <c r="KQA29" s="77"/>
      <c r="KQB29" s="78"/>
      <c r="KQC29" s="77"/>
      <c r="KQD29" s="78"/>
      <c r="KQE29" s="77"/>
      <c r="KQF29" s="78"/>
      <c r="KQG29" s="77"/>
      <c r="KQH29" s="78"/>
      <c r="KQI29" s="77"/>
      <c r="KQJ29" s="78"/>
      <c r="KQK29" s="77"/>
      <c r="KQL29" s="78"/>
      <c r="KQM29" s="77"/>
      <c r="KQN29" s="78"/>
      <c r="KQO29" s="77"/>
      <c r="KQP29" s="78"/>
      <c r="KQQ29" s="77"/>
      <c r="KQR29" s="78"/>
      <c r="KQS29" s="77"/>
      <c r="KQT29" s="78"/>
      <c r="KQU29" s="77"/>
      <c r="KQV29" s="78"/>
      <c r="KQW29" s="77"/>
      <c r="KQX29" s="78"/>
      <c r="KQY29" s="77"/>
      <c r="KQZ29" s="78"/>
      <c r="KRA29" s="77"/>
      <c r="KRB29" s="78"/>
      <c r="KRC29" s="77"/>
      <c r="KRD29" s="78"/>
      <c r="KRE29" s="77"/>
      <c r="KRF29" s="78"/>
      <c r="KRG29" s="77"/>
      <c r="KRH29" s="78"/>
      <c r="KRI29" s="77"/>
      <c r="KRJ29" s="78"/>
      <c r="KRK29" s="77"/>
      <c r="KRL29" s="78"/>
      <c r="KRM29" s="77"/>
      <c r="KRN29" s="78"/>
      <c r="KRO29" s="77"/>
      <c r="KRP29" s="78"/>
      <c r="KRQ29" s="77"/>
      <c r="KRR29" s="78"/>
      <c r="KRS29" s="77"/>
      <c r="KRT29" s="78"/>
      <c r="KRU29" s="77"/>
      <c r="KRV29" s="78"/>
      <c r="KRW29" s="77"/>
      <c r="KRX29" s="78"/>
      <c r="KRY29" s="77"/>
      <c r="KRZ29" s="78"/>
      <c r="KSA29" s="77"/>
      <c r="KSB29" s="78"/>
      <c r="KSC29" s="77"/>
      <c r="KSD29" s="78"/>
      <c r="KSE29" s="77"/>
      <c r="KSF29" s="78"/>
      <c r="KSG29" s="77"/>
      <c r="KSH29" s="78"/>
      <c r="KSI29" s="77"/>
      <c r="KSJ29" s="78"/>
      <c r="KSK29" s="77"/>
      <c r="KSL29" s="78"/>
      <c r="KSM29" s="77"/>
      <c r="KSN29" s="78"/>
      <c r="KSO29" s="77"/>
      <c r="KSP29" s="78"/>
      <c r="KSQ29" s="77"/>
      <c r="KSR29" s="78"/>
      <c r="KSS29" s="77"/>
      <c r="KST29" s="78"/>
      <c r="KSU29" s="77"/>
      <c r="KSV29" s="78"/>
      <c r="KSW29" s="77"/>
      <c r="KSX29" s="78"/>
      <c r="KSY29" s="77"/>
      <c r="KSZ29" s="78"/>
      <c r="KTA29" s="77"/>
      <c r="KTB29" s="78"/>
      <c r="KTC29" s="77"/>
      <c r="KTD29" s="78"/>
      <c r="KTE29" s="77"/>
      <c r="KTF29" s="78"/>
      <c r="KTG29" s="77"/>
      <c r="KTH29" s="78"/>
      <c r="KTI29" s="77"/>
      <c r="KTJ29" s="78"/>
      <c r="KTK29" s="77"/>
      <c r="KTL29" s="78"/>
      <c r="KTM29" s="77"/>
      <c r="KTN29" s="78"/>
      <c r="KTO29" s="77"/>
      <c r="KTP29" s="78"/>
      <c r="KTQ29" s="77"/>
      <c r="KTR29" s="78"/>
      <c r="KTS29" s="77"/>
      <c r="KTT29" s="78"/>
      <c r="KTU29" s="77"/>
      <c r="KTV29" s="78"/>
      <c r="KTW29" s="77"/>
      <c r="KTX29" s="78"/>
      <c r="KTY29" s="77"/>
      <c r="KTZ29" s="78"/>
      <c r="KUA29" s="77"/>
      <c r="KUB29" s="78"/>
      <c r="KUC29" s="77"/>
      <c r="KUD29" s="78"/>
      <c r="KUE29" s="77"/>
      <c r="KUF29" s="78"/>
      <c r="KUG29" s="77"/>
      <c r="KUH29" s="78"/>
      <c r="KUI29" s="77"/>
      <c r="KUJ29" s="78"/>
      <c r="KUK29" s="77"/>
      <c r="KUL29" s="78"/>
      <c r="KUM29" s="77"/>
      <c r="KUN29" s="78"/>
      <c r="KUO29" s="77"/>
      <c r="KUP29" s="78"/>
      <c r="KUQ29" s="77"/>
      <c r="KUR29" s="78"/>
      <c r="KUS29" s="77"/>
      <c r="KUT29" s="78"/>
      <c r="KUU29" s="77"/>
      <c r="KUV29" s="78"/>
      <c r="KUW29" s="77"/>
      <c r="KUX29" s="78"/>
      <c r="KUY29" s="77"/>
      <c r="KUZ29" s="78"/>
      <c r="KVA29" s="77"/>
      <c r="KVB29" s="78"/>
      <c r="KVC29" s="77"/>
      <c r="KVD29" s="78"/>
      <c r="KVE29" s="77"/>
      <c r="KVF29" s="78"/>
      <c r="KVG29" s="77"/>
      <c r="KVH29" s="78"/>
      <c r="KVI29" s="77"/>
      <c r="KVJ29" s="78"/>
      <c r="KVK29" s="77"/>
      <c r="KVL29" s="78"/>
      <c r="KVM29" s="77"/>
      <c r="KVN29" s="78"/>
      <c r="KVO29" s="77"/>
      <c r="KVP29" s="78"/>
      <c r="KVQ29" s="77"/>
      <c r="KVR29" s="78"/>
      <c r="KVS29" s="77"/>
      <c r="KVT29" s="78"/>
      <c r="KVU29" s="77"/>
      <c r="KVV29" s="78"/>
      <c r="KVW29" s="77"/>
      <c r="KVX29" s="78"/>
      <c r="KVY29" s="77"/>
      <c r="KVZ29" s="78"/>
      <c r="KWA29" s="77"/>
      <c r="KWB29" s="78"/>
      <c r="KWC29" s="77"/>
      <c r="KWD29" s="78"/>
      <c r="KWE29" s="77"/>
      <c r="KWF29" s="78"/>
      <c r="KWG29" s="77"/>
      <c r="KWH29" s="78"/>
      <c r="KWI29" s="77"/>
      <c r="KWJ29" s="78"/>
      <c r="KWK29" s="77"/>
      <c r="KWL29" s="78"/>
      <c r="KWM29" s="77"/>
      <c r="KWN29" s="78"/>
      <c r="KWO29" s="77"/>
      <c r="KWP29" s="78"/>
      <c r="KWQ29" s="77"/>
      <c r="KWR29" s="78"/>
      <c r="KWS29" s="77"/>
      <c r="KWT29" s="78"/>
      <c r="KWU29" s="77"/>
      <c r="KWV29" s="78"/>
      <c r="KWW29" s="77"/>
      <c r="KWX29" s="78"/>
      <c r="KWY29" s="77"/>
      <c r="KWZ29" s="78"/>
      <c r="KXA29" s="77"/>
      <c r="KXB29" s="78"/>
      <c r="KXC29" s="77"/>
      <c r="KXD29" s="78"/>
      <c r="KXE29" s="77"/>
      <c r="KXF29" s="78"/>
      <c r="KXG29" s="77"/>
      <c r="KXH29" s="78"/>
      <c r="KXI29" s="77"/>
      <c r="KXJ29" s="78"/>
      <c r="KXK29" s="77"/>
      <c r="KXL29" s="78"/>
      <c r="KXM29" s="77"/>
      <c r="KXN29" s="78"/>
      <c r="KXO29" s="77"/>
      <c r="KXP29" s="78"/>
      <c r="KXQ29" s="77"/>
      <c r="KXR29" s="78"/>
      <c r="KXS29" s="77"/>
      <c r="KXT29" s="78"/>
      <c r="KXU29" s="77"/>
      <c r="KXV29" s="78"/>
      <c r="KXW29" s="77"/>
      <c r="KXX29" s="78"/>
      <c r="KXY29" s="77"/>
      <c r="KXZ29" s="78"/>
      <c r="KYA29" s="77"/>
      <c r="KYB29" s="78"/>
      <c r="KYC29" s="77"/>
      <c r="KYD29" s="78"/>
      <c r="KYE29" s="77"/>
      <c r="KYF29" s="78"/>
      <c r="KYG29" s="77"/>
      <c r="KYH29" s="78"/>
      <c r="KYI29" s="77"/>
      <c r="KYJ29" s="78"/>
      <c r="KYK29" s="77"/>
      <c r="KYL29" s="78"/>
      <c r="KYM29" s="77"/>
      <c r="KYN29" s="78"/>
      <c r="KYO29" s="77"/>
      <c r="KYP29" s="78"/>
      <c r="KYQ29" s="77"/>
      <c r="KYR29" s="78"/>
      <c r="KYS29" s="77"/>
      <c r="KYT29" s="78"/>
      <c r="KYU29" s="77"/>
      <c r="KYV29" s="78"/>
      <c r="KYW29" s="77"/>
      <c r="KYX29" s="78"/>
      <c r="KYY29" s="77"/>
      <c r="KYZ29" s="78"/>
      <c r="KZA29" s="77"/>
      <c r="KZB29" s="78"/>
      <c r="KZC29" s="77"/>
      <c r="KZD29" s="78"/>
      <c r="KZE29" s="77"/>
      <c r="KZF29" s="78"/>
      <c r="KZG29" s="77"/>
      <c r="KZH29" s="78"/>
      <c r="KZI29" s="77"/>
      <c r="KZJ29" s="78"/>
      <c r="KZK29" s="77"/>
      <c r="KZL29" s="78"/>
      <c r="KZM29" s="77"/>
      <c r="KZN29" s="78"/>
      <c r="KZO29" s="77"/>
      <c r="KZP29" s="78"/>
      <c r="KZQ29" s="77"/>
      <c r="KZR29" s="78"/>
      <c r="KZS29" s="77"/>
      <c r="KZT29" s="78"/>
      <c r="KZU29" s="77"/>
      <c r="KZV29" s="78"/>
      <c r="KZW29" s="77"/>
      <c r="KZX29" s="78"/>
      <c r="KZY29" s="77"/>
      <c r="KZZ29" s="78"/>
      <c r="LAA29" s="77"/>
      <c r="LAB29" s="78"/>
      <c r="LAC29" s="77"/>
      <c r="LAD29" s="78"/>
      <c r="LAE29" s="77"/>
      <c r="LAF29" s="78"/>
      <c r="LAG29" s="77"/>
      <c r="LAH29" s="78"/>
      <c r="LAI29" s="77"/>
      <c r="LAJ29" s="78"/>
      <c r="LAK29" s="77"/>
      <c r="LAL29" s="78"/>
      <c r="LAM29" s="77"/>
      <c r="LAN29" s="78"/>
      <c r="LAO29" s="77"/>
      <c r="LAP29" s="78"/>
      <c r="LAQ29" s="77"/>
      <c r="LAR29" s="78"/>
      <c r="LAS29" s="77"/>
      <c r="LAT29" s="78"/>
      <c r="LAU29" s="77"/>
      <c r="LAV29" s="78"/>
      <c r="LAW29" s="77"/>
      <c r="LAX29" s="78"/>
      <c r="LAY29" s="77"/>
      <c r="LAZ29" s="78"/>
      <c r="LBA29" s="77"/>
      <c r="LBB29" s="78"/>
      <c r="LBC29" s="77"/>
      <c r="LBD29" s="78"/>
      <c r="LBE29" s="77"/>
      <c r="LBF29" s="78"/>
      <c r="LBG29" s="77"/>
      <c r="LBH29" s="78"/>
      <c r="LBI29" s="77"/>
      <c r="LBJ29" s="78"/>
      <c r="LBK29" s="77"/>
      <c r="LBL29" s="78"/>
      <c r="LBM29" s="77"/>
      <c r="LBN29" s="78"/>
      <c r="LBO29" s="77"/>
      <c r="LBP29" s="78"/>
      <c r="LBQ29" s="77"/>
      <c r="LBR29" s="78"/>
      <c r="LBS29" s="77"/>
      <c r="LBT29" s="78"/>
      <c r="LBU29" s="77"/>
      <c r="LBV29" s="78"/>
      <c r="LBW29" s="77"/>
      <c r="LBX29" s="78"/>
      <c r="LBY29" s="77"/>
      <c r="LBZ29" s="78"/>
      <c r="LCA29" s="77"/>
      <c r="LCB29" s="78"/>
      <c r="LCC29" s="77"/>
      <c r="LCD29" s="78"/>
      <c r="LCE29" s="77"/>
      <c r="LCF29" s="78"/>
      <c r="LCG29" s="77"/>
      <c r="LCH29" s="78"/>
      <c r="LCI29" s="77"/>
      <c r="LCJ29" s="78"/>
      <c r="LCK29" s="77"/>
      <c r="LCL29" s="78"/>
      <c r="LCM29" s="77"/>
      <c r="LCN29" s="78"/>
      <c r="LCO29" s="77"/>
      <c r="LCP29" s="78"/>
      <c r="LCQ29" s="77"/>
      <c r="LCR29" s="78"/>
      <c r="LCS29" s="77"/>
      <c r="LCT29" s="78"/>
      <c r="LCU29" s="77"/>
      <c r="LCV29" s="78"/>
      <c r="LCW29" s="77"/>
      <c r="LCX29" s="78"/>
      <c r="LCY29" s="77"/>
      <c r="LCZ29" s="78"/>
      <c r="LDA29" s="77"/>
      <c r="LDB29" s="78"/>
      <c r="LDC29" s="77"/>
      <c r="LDD29" s="78"/>
      <c r="LDE29" s="77"/>
      <c r="LDF29" s="78"/>
      <c r="LDG29" s="77"/>
      <c r="LDH29" s="78"/>
      <c r="LDI29" s="77"/>
      <c r="LDJ29" s="78"/>
      <c r="LDK29" s="77"/>
      <c r="LDL29" s="78"/>
      <c r="LDM29" s="77"/>
      <c r="LDN29" s="78"/>
      <c r="LDO29" s="77"/>
      <c r="LDP29" s="78"/>
      <c r="LDQ29" s="77"/>
      <c r="LDR29" s="78"/>
      <c r="LDS29" s="77"/>
      <c r="LDT29" s="78"/>
      <c r="LDU29" s="77"/>
      <c r="LDV29" s="78"/>
      <c r="LDW29" s="77"/>
      <c r="LDX29" s="78"/>
      <c r="LDY29" s="77"/>
      <c r="LDZ29" s="78"/>
      <c r="LEA29" s="77"/>
      <c r="LEB29" s="78"/>
      <c r="LEC29" s="77"/>
      <c r="LED29" s="78"/>
      <c r="LEE29" s="77"/>
      <c r="LEF29" s="78"/>
      <c r="LEG29" s="77"/>
      <c r="LEH29" s="78"/>
      <c r="LEI29" s="77"/>
      <c r="LEJ29" s="78"/>
      <c r="LEK29" s="77"/>
      <c r="LEL29" s="78"/>
      <c r="LEM29" s="77"/>
      <c r="LEN29" s="78"/>
      <c r="LEO29" s="77"/>
      <c r="LEP29" s="78"/>
      <c r="LEQ29" s="77"/>
      <c r="LER29" s="78"/>
      <c r="LES29" s="77"/>
      <c r="LET29" s="78"/>
      <c r="LEU29" s="77"/>
      <c r="LEV29" s="78"/>
      <c r="LEW29" s="77"/>
      <c r="LEX29" s="78"/>
      <c r="LEY29" s="77"/>
      <c r="LEZ29" s="78"/>
      <c r="LFA29" s="77"/>
      <c r="LFB29" s="78"/>
      <c r="LFC29" s="77"/>
      <c r="LFD29" s="78"/>
      <c r="LFE29" s="77"/>
      <c r="LFF29" s="78"/>
      <c r="LFG29" s="77"/>
      <c r="LFH29" s="78"/>
      <c r="LFI29" s="77"/>
      <c r="LFJ29" s="78"/>
      <c r="LFK29" s="77"/>
      <c r="LFL29" s="78"/>
      <c r="LFM29" s="77"/>
      <c r="LFN29" s="78"/>
      <c r="LFO29" s="77"/>
      <c r="LFP29" s="78"/>
      <c r="LFQ29" s="77"/>
      <c r="LFR29" s="78"/>
      <c r="LFS29" s="77"/>
      <c r="LFT29" s="78"/>
      <c r="LFU29" s="77"/>
      <c r="LFV29" s="78"/>
      <c r="LFW29" s="77"/>
      <c r="LFX29" s="78"/>
      <c r="LFY29" s="77"/>
      <c r="LFZ29" s="78"/>
      <c r="LGA29" s="77"/>
      <c r="LGB29" s="78"/>
      <c r="LGC29" s="77"/>
      <c r="LGD29" s="78"/>
      <c r="LGE29" s="77"/>
      <c r="LGF29" s="78"/>
      <c r="LGG29" s="77"/>
      <c r="LGH29" s="78"/>
      <c r="LGI29" s="77"/>
      <c r="LGJ29" s="78"/>
      <c r="LGK29" s="77"/>
      <c r="LGL29" s="78"/>
      <c r="LGM29" s="77"/>
      <c r="LGN29" s="78"/>
      <c r="LGO29" s="77"/>
      <c r="LGP29" s="78"/>
      <c r="LGQ29" s="77"/>
      <c r="LGR29" s="78"/>
      <c r="LGS29" s="77"/>
      <c r="LGT29" s="78"/>
      <c r="LGU29" s="77"/>
      <c r="LGV29" s="78"/>
      <c r="LGW29" s="77"/>
      <c r="LGX29" s="78"/>
      <c r="LGY29" s="77"/>
      <c r="LGZ29" s="78"/>
      <c r="LHA29" s="77"/>
      <c r="LHB29" s="78"/>
      <c r="LHC29" s="77"/>
      <c r="LHD29" s="78"/>
      <c r="LHE29" s="77"/>
      <c r="LHF29" s="78"/>
      <c r="LHG29" s="77"/>
      <c r="LHH29" s="78"/>
      <c r="LHI29" s="77"/>
      <c r="LHJ29" s="78"/>
      <c r="LHK29" s="77"/>
      <c r="LHL29" s="78"/>
      <c r="LHM29" s="77"/>
      <c r="LHN29" s="78"/>
      <c r="LHO29" s="77"/>
      <c r="LHP29" s="78"/>
      <c r="LHQ29" s="77"/>
      <c r="LHR29" s="78"/>
      <c r="LHS29" s="77"/>
      <c r="LHT29" s="78"/>
      <c r="LHU29" s="77"/>
      <c r="LHV29" s="78"/>
      <c r="LHW29" s="77"/>
      <c r="LHX29" s="78"/>
      <c r="LHY29" s="77"/>
      <c r="LHZ29" s="78"/>
      <c r="LIA29" s="77"/>
      <c r="LIB29" s="78"/>
      <c r="LIC29" s="77"/>
      <c r="LID29" s="78"/>
      <c r="LIE29" s="77"/>
      <c r="LIF29" s="78"/>
      <c r="LIG29" s="77"/>
      <c r="LIH29" s="78"/>
      <c r="LII29" s="77"/>
      <c r="LIJ29" s="78"/>
      <c r="LIK29" s="77"/>
      <c r="LIL29" s="78"/>
      <c r="LIM29" s="77"/>
      <c r="LIN29" s="78"/>
      <c r="LIO29" s="77"/>
      <c r="LIP29" s="78"/>
      <c r="LIQ29" s="77"/>
      <c r="LIR29" s="78"/>
      <c r="LIS29" s="77"/>
      <c r="LIT29" s="78"/>
      <c r="LIU29" s="77"/>
      <c r="LIV29" s="78"/>
      <c r="LIW29" s="77"/>
      <c r="LIX29" s="78"/>
      <c r="LIY29" s="77"/>
      <c r="LIZ29" s="78"/>
      <c r="LJA29" s="77"/>
      <c r="LJB29" s="78"/>
      <c r="LJC29" s="77"/>
      <c r="LJD29" s="78"/>
      <c r="LJE29" s="77"/>
      <c r="LJF29" s="78"/>
      <c r="LJG29" s="77"/>
      <c r="LJH29" s="78"/>
      <c r="LJI29" s="77"/>
      <c r="LJJ29" s="78"/>
      <c r="LJK29" s="77"/>
      <c r="LJL29" s="78"/>
      <c r="LJM29" s="77"/>
      <c r="LJN29" s="78"/>
      <c r="LJO29" s="77"/>
      <c r="LJP29" s="78"/>
      <c r="LJQ29" s="77"/>
      <c r="LJR29" s="78"/>
      <c r="LJS29" s="77"/>
      <c r="LJT29" s="78"/>
      <c r="LJU29" s="77"/>
      <c r="LJV29" s="78"/>
      <c r="LJW29" s="77"/>
      <c r="LJX29" s="78"/>
      <c r="LJY29" s="77"/>
      <c r="LJZ29" s="78"/>
      <c r="LKA29" s="77"/>
      <c r="LKB29" s="78"/>
      <c r="LKC29" s="77"/>
      <c r="LKD29" s="78"/>
      <c r="LKE29" s="77"/>
      <c r="LKF29" s="78"/>
      <c r="LKG29" s="77"/>
      <c r="LKH29" s="78"/>
      <c r="LKI29" s="77"/>
      <c r="LKJ29" s="78"/>
      <c r="LKK29" s="77"/>
      <c r="LKL29" s="78"/>
      <c r="LKM29" s="77"/>
      <c r="LKN29" s="78"/>
      <c r="LKO29" s="77"/>
      <c r="LKP29" s="78"/>
      <c r="LKQ29" s="77"/>
      <c r="LKR29" s="78"/>
      <c r="LKS29" s="77"/>
      <c r="LKT29" s="78"/>
      <c r="LKU29" s="77"/>
      <c r="LKV29" s="78"/>
      <c r="LKW29" s="77"/>
      <c r="LKX29" s="78"/>
      <c r="LKY29" s="77"/>
      <c r="LKZ29" s="78"/>
      <c r="LLA29" s="77"/>
      <c r="LLB29" s="78"/>
      <c r="LLC29" s="77"/>
      <c r="LLD29" s="78"/>
      <c r="LLE29" s="77"/>
      <c r="LLF29" s="78"/>
      <c r="LLG29" s="77"/>
      <c r="LLH29" s="78"/>
      <c r="LLI29" s="77"/>
      <c r="LLJ29" s="78"/>
      <c r="LLK29" s="77"/>
      <c r="LLL29" s="78"/>
      <c r="LLM29" s="77"/>
      <c r="LLN29" s="78"/>
      <c r="LLO29" s="77"/>
      <c r="LLP29" s="78"/>
      <c r="LLQ29" s="77"/>
      <c r="LLR29" s="78"/>
      <c r="LLS29" s="77"/>
      <c r="LLT29" s="78"/>
      <c r="LLU29" s="77"/>
      <c r="LLV29" s="78"/>
      <c r="LLW29" s="77"/>
      <c r="LLX29" s="78"/>
      <c r="LLY29" s="77"/>
      <c r="LLZ29" s="78"/>
      <c r="LMA29" s="77"/>
      <c r="LMB29" s="78"/>
      <c r="LMC29" s="77"/>
      <c r="LMD29" s="78"/>
      <c r="LME29" s="77"/>
      <c r="LMF29" s="78"/>
      <c r="LMG29" s="77"/>
      <c r="LMH29" s="78"/>
      <c r="LMI29" s="77"/>
      <c r="LMJ29" s="78"/>
      <c r="LMK29" s="77"/>
      <c r="LML29" s="78"/>
      <c r="LMM29" s="77"/>
      <c r="LMN29" s="78"/>
      <c r="LMO29" s="77"/>
      <c r="LMP29" s="78"/>
      <c r="LMQ29" s="77"/>
      <c r="LMR29" s="78"/>
      <c r="LMS29" s="77"/>
      <c r="LMT29" s="78"/>
      <c r="LMU29" s="77"/>
      <c r="LMV29" s="78"/>
      <c r="LMW29" s="77"/>
      <c r="LMX29" s="78"/>
      <c r="LMY29" s="77"/>
      <c r="LMZ29" s="78"/>
      <c r="LNA29" s="77"/>
      <c r="LNB29" s="78"/>
      <c r="LNC29" s="77"/>
      <c r="LND29" s="78"/>
      <c r="LNE29" s="77"/>
      <c r="LNF29" s="78"/>
      <c r="LNG29" s="77"/>
      <c r="LNH29" s="78"/>
      <c r="LNI29" s="77"/>
      <c r="LNJ29" s="78"/>
      <c r="LNK29" s="77"/>
      <c r="LNL29" s="78"/>
      <c r="LNM29" s="77"/>
      <c r="LNN29" s="78"/>
      <c r="LNO29" s="77"/>
      <c r="LNP29" s="78"/>
      <c r="LNQ29" s="77"/>
      <c r="LNR29" s="78"/>
      <c r="LNS29" s="77"/>
      <c r="LNT29" s="78"/>
      <c r="LNU29" s="77"/>
      <c r="LNV29" s="78"/>
      <c r="LNW29" s="77"/>
      <c r="LNX29" s="78"/>
      <c r="LNY29" s="77"/>
      <c r="LNZ29" s="78"/>
      <c r="LOA29" s="77"/>
      <c r="LOB29" s="78"/>
      <c r="LOC29" s="77"/>
      <c r="LOD29" s="78"/>
      <c r="LOE29" s="77"/>
      <c r="LOF29" s="78"/>
      <c r="LOG29" s="77"/>
      <c r="LOH29" s="78"/>
      <c r="LOI29" s="77"/>
      <c r="LOJ29" s="78"/>
      <c r="LOK29" s="77"/>
      <c r="LOL29" s="78"/>
      <c r="LOM29" s="77"/>
      <c r="LON29" s="78"/>
      <c r="LOO29" s="77"/>
      <c r="LOP29" s="78"/>
      <c r="LOQ29" s="77"/>
      <c r="LOR29" s="78"/>
      <c r="LOS29" s="77"/>
      <c r="LOT29" s="78"/>
      <c r="LOU29" s="77"/>
      <c r="LOV29" s="78"/>
      <c r="LOW29" s="77"/>
      <c r="LOX29" s="78"/>
      <c r="LOY29" s="77"/>
      <c r="LOZ29" s="78"/>
      <c r="LPA29" s="77"/>
      <c r="LPB29" s="78"/>
      <c r="LPC29" s="77"/>
      <c r="LPD29" s="78"/>
      <c r="LPE29" s="77"/>
      <c r="LPF29" s="78"/>
      <c r="LPG29" s="77"/>
      <c r="LPH29" s="78"/>
      <c r="LPI29" s="77"/>
      <c r="LPJ29" s="78"/>
      <c r="LPK29" s="77"/>
      <c r="LPL29" s="78"/>
      <c r="LPM29" s="77"/>
      <c r="LPN29" s="78"/>
      <c r="LPO29" s="77"/>
      <c r="LPP29" s="78"/>
      <c r="LPQ29" s="77"/>
      <c r="LPR29" s="78"/>
      <c r="LPS29" s="77"/>
      <c r="LPT29" s="78"/>
      <c r="LPU29" s="77"/>
      <c r="LPV29" s="78"/>
      <c r="LPW29" s="77"/>
      <c r="LPX29" s="78"/>
      <c r="LPY29" s="77"/>
      <c r="LPZ29" s="78"/>
      <c r="LQA29" s="77"/>
      <c r="LQB29" s="78"/>
      <c r="LQC29" s="77"/>
      <c r="LQD29" s="78"/>
      <c r="LQE29" s="77"/>
      <c r="LQF29" s="78"/>
      <c r="LQG29" s="77"/>
      <c r="LQH29" s="78"/>
      <c r="LQI29" s="77"/>
      <c r="LQJ29" s="78"/>
      <c r="LQK29" s="77"/>
      <c r="LQL29" s="78"/>
      <c r="LQM29" s="77"/>
      <c r="LQN29" s="78"/>
      <c r="LQO29" s="77"/>
      <c r="LQP29" s="78"/>
      <c r="LQQ29" s="77"/>
      <c r="LQR29" s="78"/>
      <c r="LQS29" s="77"/>
      <c r="LQT29" s="78"/>
      <c r="LQU29" s="77"/>
      <c r="LQV29" s="78"/>
      <c r="LQW29" s="77"/>
      <c r="LQX29" s="78"/>
      <c r="LQY29" s="77"/>
      <c r="LQZ29" s="78"/>
      <c r="LRA29" s="77"/>
      <c r="LRB29" s="78"/>
      <c r="LRC29" s="77"/>
      <c r="LRD29" s="78"/>
      <c r="LRE29" s="77"/>
      <c r="LRF29" s="78"/>
      <c r="LRG29" s="77"/>
      <c r="LRH29" s="78"/>
      <c r="LRI29" s="77"/>
      <c r="LRJ29" s="78"/>
      <c r="LRK29" s="77"/>
      <c r="LRL29" s="78"/>
      <c r="LRM29" s="77"/>
      <c r="LRN29" s="78"/>
      <c r="LRO29" s="77"/>
      <c r="LRP29" s="78"/>
      <c r="LRQ29" s="77"/>
      <c r="LRR29" s="78"/>
      <c r="LRS29" s="77"/>
      <c r="LRT29" s="78"/>
      <c r="LRU29" s="77"/>
      <c r="LRV29" s="78"/>
      <c r="LRW29" s="77"/>
      <c r="LRX29" s="78"/>
      <c r="LRY29" s="77"/>
      <c r="LRZ29" s="78"/>
      <c r="LSA29" s="77"/>
      <c r="LSB29" s="78"/>
      <c r="LSC29" s="77"/>
      <c r="LSD29" s="78"/>
      <c r="LSE29" s="77"/>
      <c r="LSF29" s="78"/>
      <c r="LSG29" s="77"/>
      <c r="LSH29" s="78"/>
      <c r="LSI29" s="77"/>
      <c r="LSJ29" s="78"/>
      <c r="LSK29" s="77"/>
      <c r="LSL29" s="78"/>
      <c r="LSM29" s="77"/>
      <c r="LSN29" s="78"/>
      <c r="LSO29" s="77"/>
      <c r="LSP29" s="78"/>
      <c r="LSQ29" s="77"/>
      <c r="LSR29" s="78"/>
      <c r="LSS29" s="77"/>
      <c r="LST29" s="78"/>
      <c r="LSU29" s="77"/>
      <c r="LSV29" s="78"/>
      <c r="LSW29" s="77"/>
      <c r="LSX29" s="78"/>
      <c r="LSY29" s="77"/>
      <c r="LSZ29" s="78"/>
      <c r="LTA29" s="77"/>
      <c r="LTB29" s="78"/>
      <c r="LTC29" s="77"/>
      <c r="LTD29" s="78"/>
      <c r="LTE29" s="77"/>
      <c r="LTF29" s="78"/>
      <c r="LTG29" s="77"/>
      <c r="LTH29" s="78"/>
      <c r="LTI29" s="77"/>
      <c r="LTJ29" s="78"/>
      <c r="LTK29" s="77"/>
      <c r="LTL29" s="78"/>
      <c r="LTM29" s="77"/>
      <c r="LTN29" s="78"/>
      <c r="LTO29" s="77"/>
      <c r="LTP29" s="78"/>
      <c r="LTQ29" s="77"/>
      <c r="LTR29" s="78"/>
      <c r="LTS29" s="77"/>
      <c r="LTT29" s="78"/>
      <c r="LTU29" s="77"/>
      <c r="LTV29" s="78"/>
      <c r="LTW29" s="77"/>
      <c r="LTX29" s="78"/>
      <c r="LTY29" s="77"/>
      <c r="LTZ29" s="78"/>
      <c r="LUA29" s="77"/>
      <c r="LUB29" s="78"/>
      <c r="LUC29" s="77"/>
      <c r="LUD29" s="78"/>
      <c r="LUE29" s="77"/>
      <c r="LUF29" s="78"/>
      <c r="LUG29" s="77"/>
      <c r="LUH29" s="78"/>
      <c r="LUI29" s="77"/>
      <c r="LUJ29" s="78"/>
      <c r="LUK29" s="77"/>
      <c r="LUL29" s="78"/>
      <c r="LUM29" s="77"/>
      <c r="LUN29" s="78"/>
      <c r="LUO29" s="77"/>
      <c r="LUP29" s="78"/>
      <c r="LUQ29" s="77"/>
      <c r="LUR29" s="78"/>
      <c r="LUS29" s="77"/>
      <c r="LUT29" s="78"/>
      <c r="LUU29" s="77"/>
      <c r="LUV29" s="78"/>
      <c r="LUW29" s="77"/>
      <c r="LUX29" s="78"/>
      <c r="LUY29" s="77"/>
      <c r="LUZ29" s="78"/>
      <c r="LVA29" s="77"/>
      <c r="LVB29" s="78"/>
      <c r="LVC29" s="77"/>
      <c r="LVD29" s="78"/>
      <c r="LVE29" s="77"/>
      <c r="LVF29" s="78"/>
      <c r="LVG29" s="77"/>
      <c r="LVH29" s="78"/>
      <c r="LVI29" s="77"/>
      <c r="LVJ29" s="78"/>
      <c r="LVK29" s="77"/>
      <c r="LVL29" s="78"/>
      <c r="LVM29" s="77"/>
      <c r="LVN29" s="78"/>
      <c r="LVO29" s="77"/>
      <c r="LVP29" s="78"/>
      <c r="LVQ29" s="77"/>
      <c r="LVR29" s="78"/>
      <c r="LVS29" s="77"/>
      <c r="LVT29" s="78"/>
      <c r="LVU29" s="77"/>
      <c r="LVV29" s="78"/>
      <c r="LVW29" s="77"/>
      <c r="LVX29" s="78"/>
      <c r="LVY29" s="77"/>
      <c r="LVZ29" s="78"/>
      <c r="LWA29" s="77"/>
      <c r="LWB29" s="78"/>
      <c r="LWC29" s="77"/>
      <c r="LWD29" s="78"/>
      <c r="LWE29" s="77"/>
      <c r="LWF29" s="78"/>
      <c r="LWG29" s="77"/>
      <c r="LWH29" s="78"/>
      <c r="LWI29" s="77"/>
      <c r="LWJ29" s="78"/>
      <c r="LWK29" s="77"/>
      <c r="LWL29" s="78"/>
      <c r="LWM29" s="77"/>
      <c r="LWN29" s="78"/>
      <c r="LWO29" s="77"/>
      <c r="LWP29" s="78"/>
      <c r="LWQ29" s="77"/>
      <c r="LWR29" s="78"/>
      <c r="LWS29" s="77"/>
      <c r="LWT29" s="78"/>
      <c r="LWU29" s="77"/>
      <c r="LWV29" s="78"/>
      <c r="LWW29" s="77"/>
      <c r="LWX29" s="78"/>
      <c r="LWY29" s="77"/>
      <c r="LWZ29" s="78"/>
      <c r="LXA29" s="77"/>
      <c r="LXB29" s="78"/>
      <c r="LXC29" s="77"/>
      <c r="LXD29" s="78"/>
      <c r="LXE29" s="77"/>
      <c r="LXF29" s="78"/>
      <c r="LXG29" s="77"/>
      <c r="LXH29" s="78"/>
      <c r="LXI29" s="77"/>
      <c r="LXJ29" s="78"/>
      <c r="LXK29" s="77"/>
      <c r="LXL29" s="78"/>
      <c r="LXM29" s="77"/>
      <c r="LXN29" s="78"/>
      <c r="LXO29" s="77"/>
      <c r="LXP29" s="78"/>
      <c r="LXQ29" s="77"/>
      <c r="LXR29" s="78"/>
      <c r="LXS29" s="77"/>
      <c r="LXT29" s="78"/>
      <c r="LXU29" s="77"/>
      <c r="LXV29" s="78"/>
      <c r="LXW29" s="77"/>
      <c r="LXX29" s="78"/>
      <c r="LXY29" s="77"/>
      <c r="LXZ29" s="78"/>
      <c r="LYA29" s="77"/>
      <c r="LYB29" s="78"/>
      <c r="LYC29" s="77"/>
      <c r="LYD29" s="78"/>
      <c r="LYE29" s="77"/>
      <c r="LYF29" s="78"/>
      <c r="LYG29" s="77"/>
      <c r="LYH29" s="78"/>
      <c r="LYI29" s="77"/>
      <c r="LYJ29" s="78"/>
      <c r="LYK29" s="77"/>
      <c r="LYL29" s="78"/>
      <c r="LYM29" s="77"/>
      <c r="LYN29" s="78"/>
      <c r="LYO29" s="77"/>
      <c r="LYP29" s="78"/>
      <c r="LYQ29" s="77"/>
      <c r="LYR29" s="78"/>
      <c r="LYS29" s="77"/>
      <c r="LYT29" s="78"/>
      <c r="LYU29" s="77"/>
      <c r="LYV29" s="78"/>
      <c r="LYW29" s="77"/>
      <c r="LYX29" s="78"/>
      <c r="LYY29" s="77"/>
      <c r="LYZ29" s="78"/>
      <c r="LZA29" s="77"/>
      <c r="LZB29" s="78"/>
      <c r="LZC29" s="77"/>
      <c r="LZD29" s="78"/>
      <c r="LZE29" s="77"/>
      <c r="LZF29" s="78"/>
      <c r="LZG29" s="77"/>
      <c r="LZH29" s="78"/>
      <c r="LZI29" s="77"/>
      <c r="LZJ29" s="78"/>
      <c r="LZK29" s="77"/>
      <c r="LZL29" s="78"/>
      <c r="LZM29" s="77"/>
      <c r="LZN29" s="78"/>
      <c r="LZO29" s="77"/>
      <c r="LZP29" s="78"/>
      <c r="LZQ29" s="77"/>
      <c r="LZR29" s="78"/>
      <c r="LZS29" s="77"/>
      <c r="LZT29" s="78"/>
      <c r="LZU29" s="77"/>
      <c r="LZV29" s="78"/>
      <c r="LZW29" s="77"/>
      <c r="LZX29" s="78"/>
      <c r="LZY29" s="77"/>
      <c r="LZZ29" s="78"/>
      <c r="MAA29" s="77"/>
      <c r="MAB29" s="78"/>
      <c r="MAC29" s="77"/>
      <c r="MAD29" s="78"/>
      <c r="MAE29" s="77"/>
      <c r="MAF29" s="78"/>
      <c r="MAG29" s="77"/>
      <c r="MAH29" s="78"/>
      <c r="MAI29" s="77"/>
      <c r="MAJ29" s="78"/>
      <c r="MAK29" s="77"/>
      <c r="MAL29" s="78"/>
      <c r="MAM29" s="77"/>
      <c r="MAN29" s="78"/>
      <c r="MAO29" s="77"/>
      <c r="MAP29" s="78"/>
      <c r="MAQ29" s="77"/>
      <c r="MAR29" s="78"/>
      <c r="MAS29" s="77"/>
      <c r="MAT29" s="78"/>
      <c r="MAU29" s="77"/>
      <c r="MAV29" s="78"/>
      <c r="MAW29" s="77"/>
      <c r="MAX29" s="78"/>
      <c r="MAY29" s="77"/>
      <c r="MAZ29" s="78"/>
      <c r="MBA29" s="77"/>
      <c r="MBB29" s="78"/>
      <c r="MBC29" s="77"/>
      <c r="MBD29" s="78"/>
      <c r="MBE29" s="77"/>
      <c r="MBF29" s="78"/>
      <c r="MBG29" s="77"/>
      <c r="MBH29" s="78"/>
      <c r="MBI29" s="77"/>
      <c r="MBJ29" s="78"/>
      <c r="MBK29" s="77"/>
      <c r="MBL29" s="78"/>
      <c r="MBM29" s="77"/>
      <c r="MBN29" s="78"/>
      <c r="MBO29" s="77"/>
      <c r="MBP29" s="78"/>
      <c r="MBQ29" s="77"/>
      <c r="MBR29" s="78"/>
      <c r="MBS29" s="77"/>
      <c r="MBT29" s="78"/>
      <c r="MBU29" s="77"/>
      <c r="MBV29" s="78"/>
      <c r="MBW29" s="77"/>
      <c r="MBX29" s="78"/>
      <c r="MBY29" s="77"/>
      <c r="MBZ29" s="78"/>
      <c r="MCA29" s="77"/>
      <c r="MCB29" s="78"/>
      <c r="MCC29" s="77"/>
      <c r="MCD29" s="78"/>
      <c r="MCE29" s="77"/>
      <c r="MCF29" s="78"/>
      <c r="MCG29" s="77"/>
      <c r="MCH29" s="78"/>
      <c r="MCI29" s="77"/>
      <c r="MCJ29" s="78"/>
      <c r="MCK29" s="77"/>
      <c r="MCL29" s="78"/>
      <c r="MCM29" s="77"/>
      <c r="MCN29" s="78"/>
      <c r="MCO29" s="77"/>
      <c r="MCP29" s="78"/>
      <c r="MCQ29" s="77"/>
      <c r="MCR29" s="78"/>
      <c r="MCS29" s="77"/>
      <c r="MCT29" s="78"/>
      <c r="MCU29" s="77"/>
      <c r="MCV29" s="78"/>
      <c r="MCW29" s="77"/>
      <c r="MCX29" s="78"/>
      <c r="MCY29" s="77"/>
      <c r="MCZ29" s="78"/>
      <c r="MDA29" s="77"/>
      <c r="MDB29" s="78"/>
      <c r="MDC29" s="77"/>
      <c r="MDD29" s="78"/>
      <c r="MDE29" s="77"/>
      <c r="MDF29" s="78"/>
      <c r="MDG29" s="77"/>
      <c r="MDH29" s="78"/>
      <c r="MDI29" s="77"/>
      <c r="MDJ29" s="78"/>
      <c r="MDK29" s="77"/>
      <c r="MDL29" s="78"/>
      <c r="MDM29" s="77"/>
      <c r="MDN29" s="78"/>
      <c r="MDO29" s="77"/>
      <c r="MDP29" s="78"/>
      <c r="MDQ29" s="77"/>
      <c r="MDR29" s="78"/>
      <c r="MDS29" s="77"/>
      <c r="MDT29" s="78"/>
      <c r="MDU29" s="77"/>
      <c r="MDV29" s="78"/>
      <c r="MDW29" s="77"/>
      <c r="MDX29" s="78"/>
      <c r="MDY29" s="77"/>
      <c r="MDZ29" s="78"/>
      <c r="MEA29" s="77"/>
      <c r="MEB29" s="78"/>
      <c r="MEC29" s="77"/>
      <c r="MED29" s="78"/>
      <c r="MEE29" s="77"/>
      <c r="MEF29" s="78"/>
      <c r="MEG29" s="77"/>
      <c r="MEH29" s="78"/>
      <c r="MEI29" s="77"/>
      <c r="MEJ29" s="78"/>
      <c r="MEK29" s="77"/>
      <c r="MEL29" s="78"/>
      <c r="MEM29" s="77"/>
      <c r="MEN29" s="78"/>
      <c r="MEO29" s="77"/>
      <c r="MEP29" s="78"/>
      <c r="MEQ29" s="77"/>
      <c r="MER29" s="78"/>
      <c r="MES29" s="77"/>
      <c r="MET29" s="78"/>
      <c r="MEU29" s="77"/>
      <c r="MEV29" s="78"/>
      <c r="MEW29" s="77"/>
      <c r="MEX29" s="78"/>
      <c r="MEY29" s="77"/>
      <c r="MEZ29" s="78"/>
      <c r="MFA29" s="77"/>
      <c r="MFB29" s="78"/>
      <c r="MFC29" s="77"/>
      <c r="MFD29" s="78"/>
      <c r="MFE29" s="77"/>
      <c r="MFF29" s="78"/>
      <c r="MFG29" s="77"/>
      <c r="MFH29" s="78"/>
      <c r="MFI29" s="77"/>
      <c r="MFJ29" s="78"/>
      <c r="MFK29" s="77"/>
      <c r="MFL29" s="78"/>
      <c r="MFM29" s="77"/>
      <c r="MFN29" s="78"/>
      <c r="MFO29" s="77"/>
      <c r="MFP29" s="78"/>
      <c r="MFQ29" s="77"/>
      <c r="MFR29" s="78"/>
      <c r="MFS29" s="77"/>
      <c r="MFT29" s="78"/>
      <c r="MFU29" s="77"/>
      <c r="MFV29" s="78"/>
      <c r="MFW29" s="77"/>
      <c r="MFX29" s="78"/>
      <c r="MFY29" s="77"/>
      <c r="MFZ29" s="78"/>
      <c r="MGA29" s="77"/>
      <c r="MGB29" s="78"/>
      <c r="MGC29" s="77"/>
      <c r="MGD29" s="78"/>
      <c r="MGE29" s="77"/>
      <c r="MGF29" s="78"/>
      <c r="MGG29" s="77"/>
      <c r="MGH29" s="78"/>
      <c r="MGI29" s="77"/>
      <c r="MGJ29" s="78"/>
      <c r="MGK29" s="77"/>
      <c r="MGL29" s="78"/>
      <c r="MGM29" s="77"/>
      <c r="MGN29" s="78"/>
      <c r="MGO29" s="77"/>
      <c r="MGP29" s="78"/>
      <c r="MGQ29" s="77"/>
      <c r="MGR29" s="78"/>
      <c r="MGS29" s="77"/>
      <c r="MGT29" s="78"/>
      <c r="MGU29" s="77"/>
      <c r="MGV29" s="78"/>
      <c r="MGW29" s="77"/>
      <c r="MGX29" s="78"/>
      <c r="MGY29" s="77"/>
      <c r="MGZ29" s="78"/>
      <c r="MHA29" s="77"/>
      <c r="MHB29" s="78"/>
      <c r="MHC29" s="77"/>
      <c r="MHD29" s="78"/>
      <c r="MHE29" s="77"/>
      <c r="MHF29" s="78"/>
      <c r="MHG29" s="77"/>
      <c r="MHH29" s="78"/>
      <c r="MHI29" s="77"/>
      <c r="MHJ29" s="78"/>
      <c r="MHK29" s="77"/>
      <c r="MHL29" s="78"/>
      <c r="MHM29" s="77"/>
      <c r="MHN29" s="78"/>
      <c r="MHO29" s="77"/>
      <c r="MHP29" s="78"/>
      <c r="MHQ29" s="77"/>
      <c r="MHR29" s="78"/>
      <c r="MHS29" s="77"/>
      <c r="MHT29" s="78"/>
      <c r="MHU29" s="77"/>
      <c r="MHV29" s="78"/>
      <c r="MHW29" s="77"/>
      <c r="MHX29" s="78"/>
      <c r="MHY29" s="77"/>
      <c r="MHZ29" s="78"/>
      <c r="MIA29" s="77"/>
      <c r="MIB29" s="78"/>
      <c r="MIC29" s="77"/>
      <c r="MID29" s="78"/>
      <c r="MIE29" s="77"/>
      <c r="MIF29" s="78"/>
      <c r="MIG29" s="77"/>
      <c r="MIH29" s="78"/>
      <c r="MII29" s="77"/>
      <c r="MIJ29" s="78"/>
      <c r="MIK29" s="77"/>
      <c r="MIL29" s="78"/>
      <c r="MIM29" s="77"/>
      <c r="MIN29" s="78"/>
      <c r="MIO29" s="77"/>
      <c r="MIP29" s="78"/>
      <c r="MIQ29" s="77"/>
      <c r="MIR29" s="78"/>
      <c r="MIS29" s="77"/>
      <c r="MIT29" s="78"/>
      <c r="MIU29" s="77"/>
      <c r="MIV29" s="78"/>
      <c r="MIW29" s="77"/>
      <c r="MIX29" s="78"/>
      <c r="MIY29" s="77"/>
      <c r="MIZ29" s="78"/>
      <c r="MJA29" s="77"/>
      <c r="MJB29" s="78"/>
      <c r="MJC29" s="77"/>
      <c r="MJD29" s="78"/>
      <c r="MJE29" s="77"/>
      <c r="MJF29" s="78"/>
      <c r="MJG29" s="77"/>
      <c r="MJH29" s="78"/>
      <c r="MJI29" s="77"/>
      <c r="MJJ29" s="78"/>
      <c r="MJK29" s="77"/>
      <c r="MJL29" s="78"/>
      <c r="MJM29" s="77"/>
      <c r="MJN29" s="78"/>
      <c r="MJO29" s="77"/>
      <c r="MJP29" s="78"/>
      <c r="MJQ29" s="77"/>
      <c r="MJR29" s="78"/>
      <c r="MJS29" s="77"/>
      <c r="MJT29" s="78"/>
      <c r="MJU29" s="77"/>
      <c r="MJV29" s="78"/>
      <c r="MJW29" s="77"/>
      <c r="MJX29" s="78"/>
      <c r="MJY29" s="77"/>
      <c r="MJZ29" s="78"/>
      <c r="MKA29" s="77"/>
      <c r="MKB29" s="78"/>
      <c r="MKC29" s="77"/>
      <c r="MKD29" s="78"/>
      <c r="MKE29" s="77"/>
      <c r="MKF29" s="78"/>
      <c r="MKG29" s="77"/>
      <c r="MKH29" s="78"/>
      <c r="MKI29" s="77"/>
      <c r="MKJ29" s="78"/>
      <c r="MKK29" s="77"/>
      <c r="MKL29" s="78"/>
      <c r="MKM29" s="77"/>
      <c r="MKN29" s="78"/>
      <c r="MKO29" s="77"/>
      <c r="MKP29" s="78"/>
      <c r="MKQ29" s="77"/>
      <c r="MKR29" s="78"/>
      <c r="MKS29" s="77"/>
      <c r="MKT29" s="78"/>
      <c r="MKU29" s="77"/>
      <c r="MKV29" s="78"/>
      <c r="MKW29" s="77"/>
      <c r="MKX29" s="78"/>
      <c r="MKY29" s="77"/>
      <c r="MKZ29" s="78"/>
      <c r="MLA29" s="77"/>
      <c r="MLB29" s="78"/>
      <c r="MLC29" s="77"/>
      <c r="MLD29" s="78"/>
      <c r="MLE29" s="77"/>
      <c r="MLF29" s="78"/>
      <c r="MLG29" s="77"/>
      <c r="MLH29" s="78"/>
      <c r="MLI29" s="77"/>
      <c r="MLJ29" s="78"/>
      <c r="MLK29" s="77"/>
      <c r="MLL29" s="78"/>
      <c r="MLM29" s="77"/>
      <c r="MLN29" s="78"/>
      <c r="MLO29" s="77"/>
      <c r="MLP29" s="78"/>
      <c r="MLQ29" s="77"/>
      <c r="MLR29" s="78"/>
      <c r="MLS29" s="77"/>
      <c r="MLT29" s="78"/>
      <c r="MLU29" s="77"/>
      <c r="MLV29" s="78"/>
      <c r="MLW29" s="77"/>
      <c r="MLX29" s="78"/>
      <c r="MLY29" s="77"/>
      <c r="MLZ29" s="78"/>
      <c r="MMA29" s="77"/>
      <c r="MMB29" s="78"/>
      <c r="MMC29" s="77"/>
      <c r="MMD29" s="78"/>
      <c r="MME29" s="77"/>
      <c r="MMF29" s="78"/>
      <c r="MMG29" s="77"/>
      <c r="MMH29" s="78"/>
      <c r="MMI29" s="77"/>
      <c r="MMJ29" s="78"/>
      <c r="MMK29" s="77"/>
      <c r="MML29" s="78"/>
      <c r="MMM29" s="77"/>
      <c r="MMN29" s="78"/>
      <c r="MMO29" s="77"/>
      <c r="MMP29" s="78"/>
      <c r="MMQ29" s="77"/>
      <c r="MMR29" s="78"/>
      <c r="MMS29" s="77"/>
      <c r="MMT29" s="78"/>
      <c r="MMU29" s="77"/>
      <c r="MMV29" s="78"/>
      <c r="MMW29" s="77"/>
      <c r="MMX29" s="78"/>
      <c r="MMY29" s="77"/>
      <c r="MMZ29" s="78"/>
      <c r="MNA29" s="77"/>
      <c r="MNB29" s="78"/>
      <c r="MNC29" s="77"/>
      <c r="MND29" s="78"/>
      <c r="MNE29" s="77"/>
      <c r="MNF29" s="78"/>
      <c r="MNG29" s="77"/>
      <c r="MNH29" s="78"/>
      <c r="MNI29" s="77"/>
      <c r="MNJ29" s="78"/>
      <c r="MNK29" s="77"/>
      <c r="MNL29" s="78"/>
      <c r="MNM29" s="77"/>
      <c r="MNN29" s="78"/>
      <c r="MNO29" s="77"/>
      <c r="MNP29" s="78"/>
      <c r="MNQ29" s="77"/>
      <c r="MNR29" s="78"/>
      <c r="MNS29" s="77"/>
      <c r="MNT29" s="78"/>
      <c r="MNU29" s="77"/>
      <c r="MNV29" s="78"/>
      <c r="MNW29" s="77"/>
      <c r="MNX29" s="78"/>
      <c r="MNY29" s="77"/>
      <c r="MNZ29" s="78"/>
      <c r="MOA29" s="77"/>
      <c r="MOB29" s="78"/>
      <c r="MOC29" s="77"/>
      <c r="MOD29" s="78"/>
      <c r="MOE29" s="77"/>
      <c r="MOF29" s="78"/>
      <c r="MOG29" s="77"/>
      <c r="MOH29" s="78"/>
      <c r="MOI29" s="77"/>
      <c r="MOJ29" s="78"/>
      <c r="MOK29" s="77"/>
      <c r="MOL29" s="78"/>
      <c r="MOM29" s="77"/>
      <c r="MON29" s="78"/>
      <c r="MOO29" s="77"/>
      <c r="MOP29" s="78"/>
      <c r="MOQ29" s="77"/>
      <c r="MOR29" s="78"/>
      <c r="MOS29" s="77"/>
      <c r="MOT29" s="78"/>
      <c r="MOU29" s="77"/>
      <c r="MOV29" s="78"/>
      <c r="MOW29" s="77"/>
      <c r="MOX29" s="78"/>
      <c r="MOY29" s="77"/>
      <c r="MOZ29" s="78"/>
      <c r="MPA29" s="77"/>
      <c r="MPB29" s="78"/>
      <c r="MPC29" s="77"/>
      <c r="MPD29" s="78"/>
      <c r="MPE29" s="77"/>
      <c r="MPF29" s="78"/>
      <c r="MPG29" s="77"/>
      <c r="MPH29" s="78"/>
      <c r="MPI29" s="77"/>
      <c r="MPJ29" s="78"/>
      <c r="MPK29" s="77"/>
      <c r="MPL29" s="78"/>
      <c r="MPM29" s="77"/>
      <c r="MPN29" s="78"/>
      <c r="MPO29" s="77"/>
      <c r="MPP29" s="78"/>
      <c r="MPQ29" s="77"/>
      <c r="MPR29" s="78"/>
      <c r="MPS29" s="77"/>
      <c r="MPT29" s="78"/>
      <c r="MPU29" s="77"/>
      <c r="MPV29" s="78"/>
      <c r="MPW29" s="77"/>
      <c r="MPX29" s="78"/>
      <c r="MPY29" s="77"/>
      <c r="MPZ29" s="78"/>
      <c r="MQA29" s="77"/>
      <c r="MQB29" s="78"/>
      <c r="MQC29" s="77"/>
      <c r="MQD29" s="78"/>
      <c r="MQE29" s="77"/>
      <c r="MQF29" s="78"/>
      <c r="MQG29" s="77"/>
      <c r="MQH29" s="78"/>
      <c r="MQI29" s="77"/>
      <c r="MQJ29" s="78"/>
      <c r="MQK29" s="77"/>
      <c r="MQL29" s="78"/>
      <c r="MQM29" s="77"/>
      <c r="MQN29" s="78"/>
      <c r="MQO29" s="77"/>
      <c r="MQP29" s="78"/>
      <c r="MQQ29" s="77"/>
      <c r="MQR29" s="78"/>
      <c r="MQS29" s="77"/>
      <c r="MQT29" s="78"/>
      <c r="MQU29" s="77"/>
      <c r="MQV29" s="78"/>
      <c r="MQW29" s="77"/>
      <c r="MQX29" s="78"/>
      <c r="MQY29" s="77"/>
      <c r="MQZ29" s="78"/>
      <c r="MRA29" s="77"/>
      <c r="MRB29" s="78"/>
      <c r="MRC29" s="77"/>
      <c r="MRD29" s="78"/>
      <c r="MRE29" s="77"/>
      <c r="MRF29" s="78"/>
      <c r="MRG29" s="77"/>
      <c r="MRH29" s="78"/>
      <c r="MRI29" s="77"/>
      <c r="MRJ29" s="78"/>
      <c r="MRK29" s="77"/>
      <c r="MRL29" s="78"/>
      <c r="MRM29" s="77"/>
      <c r="MRN29" s="78"/>
      <c r="MRO29" s="77"/>
      <c r="MRP29" s="78"/>
      <c r="MRQ29" s="77"/>
      <c r="MRR29" s="78"/>
      <c r="MRS29" s="77"/>
      <c r="MRT29" s="78"/>
      <c r="MRU29" s="77"/>
      <c r="MRV29" s="78"/>
      <c r="MRW29" s="77"/>
      <c r="MRX29" s="78"/>
      <c r="MRY29" s="77"/>
      <c r="MRZ29" s="78"/>
      <c r="MSA29" s="77"/>
      <c r="MSB29" s="78"/>
      <c r="MSC29" s="77"/>
      <c r="MSD29" s="78"/>
      <c r="MSE29" s="77"/>
      <c r="MSF29" s="78"/>
      <c r="MSG29" s="77"/>
      <c r="MSH29" s="78"/>
      <c r="MSI29" s="77"/>
      <c r="MSJ29" s="78"/>
      <c r="MSK29" s="77"/>
      <c r="MSL29" s="78"/>
      <c r="MSM29" s="77"/>
      <c r="MSN29" s="78"/>
      <c r="MSO29" s="77"/>
      <c r="MSP29" s="78"/>
      <c r="MSQ29" s="77"/>
      <c r="MSR29" s="78"/>
      <c r="MSS29" s="77"/>
      <c r="MST29" s="78"/>
      <c r="MSU29" s="77"/>
      <c r="MSV29" s="78"/>
      <c r="MSW29" s="77"/>
      <c r="MSX29" s="78"/>
      <c r="MSY29" s="77"/>
      <c r="MSZ29" s="78"/>
      <c r="MTA29" s="77"/>
      <c r="MTB29" s="78"/>
      <c r="MTC29" s="77"/>
      <c r="MTD29" s="78"/>
      <c r="MTE29" s="77"/>
      <c r="MTF29" s="78"/>
      <c r="MTG29" s="77"/>
      <c r="MTH29" s="78"/>
      <c r="MTI29" s="77"/>
      <c r="MTJ29" s="78"/>
      <c r="MTK29" s="77"/>
      <c r="MTL29" s="78"/>
      <c r="MTM29" s="77"/>
      <c r="MTN29" s="78"/>
      <c r="MTO29" s="77"/>
      <c r="MTP29" s="78"/>
      <c r="MTQ29" s="77"/>
      <c r="MTR29" s="78"/>
      <c r="MTS29" s="77"/>
      <c r="MTT29" s="78"/>
      <c r="MTU29" s="77"/>
      <c r="MTV29" s="78"/>
      <c r="MTW29" s="77"/>
      <c r="MTX29" s="78"/>
      <c r="MTY29" s="77"/>
      <c r="MTZ29" s="78"/>
      <c r="MUA29" s="77"/>
      <c r="MUB29" s="78"/>
      <c r="MUC29" s="77"/>
      <c r="MUD29" s="78"/>
      <c r="MUE29" s="77"/>
      <c r="MUF29" s="78"/>
      <c r="MUG29" s="77"/>
      <c r="MUH29" s="78"/>
      <c r="MUI29" s="77"/>
      <c r="MUJ29" s="78"/>
      <c r="MUK29" s="77"/>
      <c r="MUL29" s="78"/>
      <c r="MUM29" s="77"/>
      <c r="MUN29" s="78"/>
      <c r="MUO29" s="77"/>
      <c r="MUP29" s="78"/>
      <c r="MUQ29" s="77"/>
      <c r="MUR29" s="78"/>
      <c r="MUS29" s="77"/>
      <c r="MUT29" s="78"/>
      <c r="MUU29" s="77"/>
      <c r="MUV29" s="78"/>
      <c r="MUW29" s="77"/>
      <c r="MUX29" s="78"/>
      <c r="MUY29" s="77"/>
      <c r="MUZ29" s="78"/>
      <c r="MVA29" s="77"/>
      <c r="MVB29" s="78"/>
      <c r="MVC29" s="77"/>
      <c r="MVD29" s="78"/>
      <c r="MVE29" s="77"/>
      <c r="MVF29" s="78"/>
      <c r="MVG29" s="77"/>
      <c r="MVH29" s="78"/>
      <c r="MVI29" s="77"/>
      <c r="MVJ29" s="78"/>
      <c r="MVK29" s="77"/>
      <c r="MVL29" s="78"/>
      <c r="MVM29" s="77"/>
      <c r="MVN29" s="78"/>
      <c r="MVO29" s="77"/>
      <c r="MVP29" s="78"/>
      <c r="MVQ29" s="77"/>
      <c r="MVR29" s="78"/>
      <c r="MVS29" s="77"/>
      <c r="MVT29" s="78"/>
      <c r="MVU29" s="77"/>
      <c r="MVV29" s="78"/>
      <c r="MVW29" s="77"/>
      <c r="MVX29" s="78"/>
      <c r="MVY29" s="77"/>
      <c r="MVZ29" s="78"/>
      <c r="MWA29" s="77"/>
      <c r="MWB29" s="78"/>
      <c r="MWC29" s="77"/>
      <c r="MWD29" s="78"/>
      <c r="MWE29" s="77"/>
      <c r="MWF29" s="78"/>
      <c r="MWG29" s="77"/>
      <c r="MWH29" s="78"/>
      <c r="MWI29" s="77"/>
      <c r="MWJ29" s="78"/>
      <c r="MWK29" s="77"/>
      <c r="MWL29" s="78"/>
      <c r="MWM29" s="77"/>
      <c r="MWN29" s="78"/>
      <c r="MWO29" s="77"/>
      <c r="MWP29" s="78"/>
      <c r="MWQ29" s="77"/>
      <c r="MWR29" s="78"/>
      <c r="MWS29" s="77"/>
      <c r="MWT29" s="78"/>
      <c r="MWU29" s="77"/>
      <c r="MWV29" s="78"/>
      <c r="MWW29" s="77"/>
      <c r="MWX29" s="78"/>
      <c r="MWY29" s="77"/>
      <c r="MWZ29" s="78"/>
      <c r="MXA29" s="77"/>
      <c r="MXB29" s="78"/>
      <c r="MXC29" s="77"/>
      <c r="MXD29" s="78"/>
      <c r="MXE29" s="77"/>
      <c r="MXF29" s="78"/>
      <c r="MXG29" s="77"/>
      <c r="MXH29" s="78"/>
      <c r="MXI29" s="77"/>
      <c r="MXJ29" s="78"/>
      <c r="MXK29" s="77"/>
      <c r="MXL29" s="78"/>
      <c r="MXM29" s="77"/>
      <c r="MXN29" s="78"/>
      <c r="MXO29" s="77"/>
      <c r="MXP29" s="78"/>
      <c r="MXQ29" s="77"/>
      <c r="MXR29" s="78"/>
      <c r="MXS29" s="77"/>
      <c r="MXT29" s="78"/>
      <c r="MXU29" s="77"/>
      <c r="MXV29" s="78"/>
      <c r="MXW29" s="77"/>
      <c r="MXX29" s="78"/>
      <c r="MXY29" s="77"/>
      <c r="MXZ29" s="78"/>
      <c r="MYA29" s="77"/>
      <c r="MYB29" s="78"/>
      <c r="MYC29" s="77"/>
      <c r="MYD29" s="78"/>
      <c r="MYE29" s="77"/>
      <c r="MYF29" s="78"/>
      <c r="MYG29" s="77"/>
      <c r="MYH29" s="78"/>
      <c r="MYI29" s="77"/>
      <c r="MYJ29" s="78"/>
      <c r="MYK29" s="77"/>
      <c r="MYL29" s="78"/>
      <c r="MYM29" s="77"/>
      <c r="MYN29" s="78"/>
      <c r="MYO29" s="77"/>
      <c r="MYP29" s="78"/>
      <c r="MYQ29" s="77"/>
      <c r="MYR29" s="78"/>
      <c r="MYS29" s="77"/>
      <c r="MYT29" s="78"/>
      <c r="MYU29" s="77"/>
      <c r="MYV29" s="78"/>
      <c r="MYW29" s="77"/>
      <c r="MYX29" s="78"/>
      <c r="MYY29" s="77"/>
      <c r="MYZ29" s="78"/>
      <c r="MZA29" s="77"/>
      <c r="MZB29" s="78"/>
      <c r="MZC29" s="77"/>
      <c r="MZD29" s="78"/>
      <c r="MZE29" s="77"/>
      <c r="MZF29" s="78"/>
      <c r="MZG29" s="77"/>
      <c r="MZH29" s="78"/>
      <c r="MZI29" s="77"/>
      <c r="MZJ29" s="78"/>
      <c r="MZK29" s="77"/>
      <c r="MZL29" s="78"/>
      <c r="MZM29" s="77"/>
      <c r="MZN29" s="78"/>
      <c r="MZO29" s="77"/>
      <c r="MZP29" s="78"/>
      <c r="MZQ29" s="77"/>
      <c r="MZR29" s="78"/>
      <c r="MZS29" s="77"/>
      <c r="MZT29" s="78"/>
      <c r="MZU29" s="77"/>
      <c r="MZV29" s="78"/>
      <c r="MZW29" s="77"/>
      <c r="MZX29" s="78"/>
      <c r="MZY29" s="77"/>
      <c r="MZZ29" s="78"/>
      <c r="NAA29" s="77"/>
      <c r="NAB29" s="78"/>
      <c r="NAC29" s="77"/>
      <c r="NAD29" s="78"/>
      <c r="NAE29" s="77"/>
      <c r="NAF29" s="78"/>
      <c r="NAG29" s="77"/>
      <c r="NAH29" s="78"/>
      <c r="NAI29" s="77"/>
      <c r="NAJ29" s="78"/>
      <c r="NAK29" s="77"/>
      <c r="NAL29" s="78"/>
      <c r="NAM29" s="77"/>
      <c r="NAN29" s="78"/>
      <c r="NAO29" s="77"/>
      <c r="NAP29" s="78"/>
      <c r="NAQ29" s="77"/>
      <c r="NAR29" s="78"/>
      <c r="NAS29" s="77"/>
      <c r="NAT29" s="78"/>
      <c r="NAU29" s="77"/>
      <c r="NAV29" s="78"/>
      <c r="NAW29" s="77"/>
      <c r="NAX29" s="78"/>
      <c r="NAY29" s="77"/>
      <c r="NAZ29" s="78"/>
      <c r="NBA29" s="77"/>
      <c r="NBB29" s="78"/>
      <c r="NBC29" s="77"/>
      <c r="NBD29" s="78"/>
      <c r="NBE29" s="77"/>
      <c r="NBF29" s="78"/>
      <c r="NBG29" s="77"/>
      <c r="NBH29" s="78"/>
      <c r="NBI29" s="77"/>
      <c r="NBJ29" s="78"/>
      <c r="NBK29" s="77"/>
      <c r="NBL29" s="78"/>
      <c r="NBM29" s="77"/>
      <c r="NBN29" s="78"/>
      <c r="NBO29" s="77"/>
      <c r="NBP29" s="78"/>
      <c r="NBQ29" s="77"/>
      <c r="NBR29" s="78"/>
      <c r="NBS29" s="77"/>
      <c r="NBT29" s="78"/>
      <c r="NBU29" s="77"/>
      <c r="NBV29" s="78"/>
      <c r="NBW29" s="77"/>
      <c r="NBX29" s="78"/>
      <c r="NBY29" s="77"/>
      <c r="NBZ29" s="78"/>
      <c r="NCA29" s="77"/>
      <c r="NCB29" s="78"/>
      <c r="NCC29" s="77"/>
      <c r="NCD29" s="78"/>
      <c r="NCE29" s="77"/>
      <c r="NCF29" s="78"/>
      <c r="NCG29" s="77"/>
      <c r="NCH29" s="78"/>
      <c r="NCI29" s="77"/>
      <c r="NCJ29" s="78"/>
      <c r="NCK29" s="77"/>
      <c r="NCL29" s="78"/>
      <c r="NCM29" s="77"/>
      <c r="NCN29" s="78"/>
      <c r="NCO29" s="77"/>
      <c r="NCP29" s="78"/>
      <c r="NCQ29" s="77"/>
      <c r="NCR29" s="78"/>
      <c r="NCS29" s="77"/>
      <c r="NCT29" s="78"/>
      <c r="NCU29" s="77"/>
      <c r="NCV29" s="78"/>
      <c r="NCW29" s="77"/>
      <c r="NCX29" s="78"/>
      <c r="NCY29" s="77"/>
      <c r="NCZ29" s="78"/>
      <c r="NDA29" s="77"/>
      <c r="NDB29" s="78"/>
      <c r="NDC29" s="77"/>
      <c r="NDD29" s="78"/>
      <c r="NDE29" s="77"/>
      <c r="NDF29" s="78"/>
      <c r="NDG29" s="77"/>
      <c r="NDH29" s="78"/>
      <c r="NDI29" s="77"/>
      <c r="NDJ29" s="78"/>
      <c r="NDK29" s="77"/>
      <c r="NDL29" s="78"/>
      <c r="NDM29" s="77"/>
      <c r="NDN29" s="78"/>
      <c r="NDO29" s="77"/>
      <c r="NDP29" s="78"/>
      <c r="NDQ29" s="77"/>
      <c r="NDR29" s="78"/>
      <c r="NDS29" s="77"/>
      <c r="NDT29" s="78"/>
      <c r="NDU29" s="77"/>
      <c r="NDV29" s="78"/>
      <c r="NDW29" s="77"/>
      <c r="NDX29" s="78"/>
      <c r="NDY29" s="77"/>
      <c r="NDZ29" s="78"/>
      <c r="NEA29" s="77"/>
      <c r="NEB29" s="78"/>
      <c r="NEC29" s="77"/>
      <c r="NED29" s="78"/>
      <c r="NEE29" s="77"/>
      <c r="NEF29" s="78"/>
      <c r="NEG29" s="77"/>
      <c r="NEH29" s="78"/>
      <c r="NEI29" s="77"/>
      <c r="NEJ29" s="78"/>
      <c r="NEK29" s="77"/>
      <c r="NEL29" s="78"/>
      <c r="NEM29" s="77"/>
      <c r="NEN29" s="78"/>
      <c r="NEO29" s="77"/>
      <c r="NEP29" s="78"/>
      <c r="NEQ29" s="77"/>
      <c r="NER29" s="78"/>
      <c r="NES29" s="77"/>
      <c r="NET29" s="78"/>
      <c r="NEU29" s="77"/>
      <c r="NEV29" s="78"/>
      <c r="NEW29" s="77"/>
      <c r="NEX29" s="78"/>
      <c r="NEY29" s="77"/>
      <c r="NEZ29" s="78"/>
      <c r="NFA29" s="77"/>
      <c r="NFB29" s="78"/>
      <c r="NFC29" s="77"/>
      <c r="NFD29" s="78"/>
      <c r="NFE29" s="77"/>
      <c r="NFF29" s="78"/>
      <c r="NFG29" s="77"/>
      <c r="NFH29" s="78"/>
      <c r="NFI29" s="77"/>
      <c r="NFJ29" s="78"/>
      <c r="NFK29" s="77"/>
      <c r="NFL29" s="78"/>
      <c r="NFM29" s="77"/>
      <c r="NFN29" s="78"/>
      <c r="NFO29" s="77"/>
      <c r="NFP29" s="78"/>
      <c r="NFQ29" s="77"/>
      <c r="NFR29" s="78"/>
      <c r="NFS29" s="77"/>
      <c r="NFT29" s="78"/>
      <c r="NFU29" s="77"/>
      <c r="NFV29" s="78"/>
      <c r="NFW29" s="77"/>
      <c r="NFX29" s="78"/>
      <c r="NFY29" s="77"/>
      <c r="NFZ29" s="78"/>
      <c r="NGA29" s="77"/>
      <c r="NGB29" s="78"/>
      <c r="NGC29" s="77"/>
      <c r="NGD29" s="78"/>
      <c r="NGE29" s="77"/>
      <c r="NGF29" s="78"/>
      <c r="NGG29" s="77"/>
      <c r="NGH29" s="78"/>
      <c r="NGI29" s="77"/>
      <c r="NGJ29" s="78"/>
      <c r="NGK29" s="77"/>
      <c r="NGL29" s="78"/>
      <c r="NGM29" s="77"/>
      <c r="NGN29" s="78"/>
      <c r="NGO29" s="77"/>
      <c r="NGP29" s="78"/>
      <c r="NGQ29" s="77"/>
      <c r="NGR29" s="78"/>
      <c r="NGS29" s="77"/>
      <c r="NGT29" s="78"/>
      <c r="NGU29" s="77"/>
      <c r="NGV29" s="78"/>
      <c r="NGW29" s="77"/>
      <c r="NGX29" s="78"/>
      <c r="NGY29" s="77"/>
      <c r="NGZ29" s="78"/>
      <c r="NHA29" s="77"/>
      <c r="NHB29" s="78"/>
      <c r="NHC29" s="77"/>
      <c r="NHD29" s="78"/>
      <c r="NHE29" s="77"/>
      <c r="NHF29" s="78"/>
      <c r="NHG29" s="77"/>
      <c r="NHH29" s="78"/>
      <c r="NHI29" s="77"/>
      <c r="NHJ29" s="78"/>
      <c r="NHK29" s="77"/>
      <c r="NHL29" s="78"/>
      <c r="NHM29" s="77"/>
      <c r="NHN29" s="78"/>
      <c r="NHO29" s="77"/>
      <c r="NHP29" s="78"/>
      <c r="NHQ29" s="77"/>
      <c r="NHR29" s="78"/>
      <c r="NHS29" s="77"/>
      <c r="NHT29" s="78"/>
      <c r="NHU29" s="77"/>
      <c r="NHV29" s="78"/>
      <c r="NHW29" s="77"/>
      <c r="NHX29" s="78"/>
      <c r="NHY29" s="77"/>
      <c r="NHZ29" s="78"/>
      <c r="NIA29" s="77"/>
      <c r="NIB29" s="78"/>
      <c r="NIC29" s="77"/>
      <c r="NID29" s="78"/>
      <c r="NIE29" s="77"/>
      <c r="NIF29" s="78"/>
      <c r="NIG29" s="77"/>
      <c r="NIH29" s="78"/>
      <c r="NII29" s="77"/>
      <c r="NIJ29" s="78"/>
      <c r="NIK29" s="77"/>
      <c r="NIL29" s="78"/>
      <c r="NIM29" s="77"/>
      <c r="NIN29" s="78"/>
      <c r="NIO29" s="77"/>
      <c r="NIP29" s="78"/>
      <c r="NIQ29" s="77"/>
      <c r="NIR29" s="78"/>
      <c r="NIS29" s="77"/>
      <c r="NIT29" s="78"/>
      <c r="NIU29" s="77"/>
      <c r="NIV29" s="78"/>
      <c r="NIW29" s="77"/>
      <c r="NIX29" s="78"/>
      <c r="NIY29" s="77"/>
      <c r="NIZ29" s="78"/>
      <c r="NJA29" s="77"/>
      <c r="NJB29" s="78"/>
      <c r="NJC29" s="77"/>
      <c r="NJD29" s="78"/>
      <c r="NJE29" s="77"/>
      <c r="NJF29" s="78"/>
      <c r="NJG29" s="77"/>
      <c r="NJH29" s="78"/>
      <c r="NJI29" s="77"/>
      <c r="NJJ29" s="78"/>
      <c r="NJK29" s="77"/>
      <c r="NJL29" s="78"/>
      <c r="NJM29" s="77"/>
      <c r="NJN29" s="78"/>
      <c r="NJO29" s="77"/>
      <c r="NJP29" s="78"/>
      <c r="NJQ29" s="77"/>
      <c r="NJR29" s="78"/>
      <c r="NJS29" s="77"/>
      <c r="NJT29" s="78"/>
      <c r="NJU29" s="77"/>
      <c r="NJV29" s="78"/>
      <c r="NJW29" s="77"/>
      <c r="NJX29" s="78"/>
      <c r="NJY29" s="77"/>
      <c r="NJZ29" s="78"/>
      <c r="NKA29" s="77"/>
      <c r="NKB29" s="78"/>
      <c r="NKC29" s="77"/>
      <c r="NKD29" s="78"/>
      <c r="NKE29" s="77"/>
      <c r="NKF29" s="78"/>
      <c r="NKG29" s="77"/>
      <c r="NKH29" s="78"/>
      <c r="NKI29" s="77"/>
      <c r="NKJ29" s="78"/>
      <c r="NKK29" s="77"/>
      <c r="NKL29" s="78"/>
      <c r="NKM29" s="77"/>
      <c r="NKN29" s="78"/>
      <c r="NKO29" s="77"/>
      <c r="NKP29" s="78"/>
      <c r="NKQ29" s="77"/>
      <c r="NKR29" s="78"/>
      <c r="NKS29" s="77"/>
      <c r="NKT29" s="78"/>
      <c r="NKU29" s="77"/>
      <c r="NKV29" s="78"/>
      <c r="NKW29" s="77"/>
      <c r="NKX29" s="78"/>
      <c r="NKY29" s="77"/>
      <c r="NKZ29" s="78"/>
      <c r="NLA29" s="77"/>
      <c r="NLB29" s="78"/>
      <c r="NLC29" s="77"/>
      <c r="NLD29" s="78"/>
      <c r="NLE29" s="77"/>
      <c r="NLF29" s="78"/>
      <c r="NLG29" s="77"/>
      <c r="NLH29" s="78"/>
      <c r="NLI29" s="77"/>
      <c r="NLJ29" s="78"/>
      <c r="NLK29" s="77"/>
      <c r="NLL29" s="78"/>
      <c r="NLM29" s="77"/>
      <c r="NLN29" s="78"/>
      <c r="NLO29" s="77"/>
      <c r="NLP29" s="78"/>
      <c r="NLQ29" s="77"/>
      <c r="NLR29" s="78"/>
      <c r="NLS29" s="77"/>
      <c r="NLT29" s="78"/>
      <c r="NLU29" s="77"/>
      <c r="NLV29" s="78"/>
      <c r="NLW29" s="77"/>
      <c r="NLX29" s="78"/>
      <c r="NLY29" s="77"/>
      <c r="NLZ29" s="78"/>
      <c r="NMA29" s="77"/>
      <c r="NMB29" s="78"/>
      <c r="NMC29" s="77"/>
      <c r="NMD29" s="78"/>
      <c r="NME29" s="77"/>
      <c r="NMF29" s="78"/>
      <c r="NMG29" s="77"/>
      <c r="NMH29" s="78"/>
      <c r="NMI29" s="77"/>
      <c r="NMJ29" s="78"/>
      <c r="NMK29" s="77"/>
      <c r="NML29" s="78"/>
      <c r="NMM29" s="77"/>
      <c r="NMN29" s="78"/>
      <c r="NMO29" s="77"/>
      <c r="NMP29" s="78"/>
      <c r="NMQ29" s="77"/>
      <c r="NMR29" s="78"/>
      <c r="NMS29" s="77"/>
      <c r="NMT29" s="78"/>
      <c r="NMU29" s="77"/>
      <c r="NMV29" s="78"/>
      <c r="NMW29" s="77"/>
      <c r="NMX29" s="78"/>
      <c r="NMY29" s="77"/>
      <c r="NMZ29" s="78"/>
      <c r="NNA29" s="77"/>
      <c r="NNB29" s="78"/>
      <c r="NNC29" s="77"/>
      <c r="NND29" s="78"/>
      <c r="NNE29" s="77"/>
      <c r="NNF29" s="78"/>
      <c r="NNG29" s="77"/>
      <c r="NNH29" s="78"/>
      <c r="NNI29" s="77"/>
      <c r="NNJ29" s="78"/>
      <c r="NNK29" s="77"/>
      <c r="NNL29" s="78"/>
      <c r="NNM29" s="77"/>
      <c r="NNN29" s="78"/>
      <c r="NNO29" s="77"/>
      <c r="NNP29" s="78"/>
      <c r="NNQ29" s="77"/>
      <c r="NNR29" s="78"/>
      <c r="NNS29" s="77"/>
      <c r="NNT29" s="78"/>
      <c r="NNU29" s="77"/>
      <c r="NNV29" s="78"/>
      <c r="NNW29" s="77"/>
      <c r="NNX29" s="78"/>
      <c r="NNY29" s="77"/>
      <c r="NNZ29" s="78"/>
      <c r="NOA29" s="77"/>
      <c r="NOB29" s="78"/>
      <c r="NOC29" s="77"/>
      <c r="NOD29" s="78"/>
      <c r="NOE29" s="77"/>
      <c r="NOF29" s="78"/>
      <c r="NOG29" s="77"/>
      <c r="NOH29" s="78"/>
      <c r="NOI29" s="77"/>
      <c r="NOJ29" s="78"/>
      <c r="NOK29" s="77"/>
      <c r="NOL29" s="78"/>
      <c r="NOM29" s="77"/>
      <c r="NON29" s="78"/>
      <c r="NOO29" s="77"/>
      <c r="NOP29" s="78"/>
      <c r="NOQ29" s="77"/>
      <c r="NOR29" s="78"/>
      <c r="NOS29" s="77"/>
      <c r="NOT29" s="78"/>
      <c r="NOU29" s="77"/>
      <c r="NOV29" s="78"/>
      <c r="NOW29" s="77"/>
      <c r="NOX29" s="78"/>
      <c r="NOY29" s="77"/>
      <c r="NOZ29" s="78"/>
      <c r="NPA29" s="77"/>
      <c r="NPB29" s="78"/>
      <c r="NPC29" s="77"/>
      <c r="NPD29" s="78"/>
      <c r="NPE29" s="77"/>
      <c r="NPF29" s="78"/>
      <c r="NPG29" s="77"/>
      <c r="NPH29" s="78"/>
      <c r="NPI29" s="77"/>
      <c r="NPJ29" s="78"/>
      <c r="NPK29" s="77"/>
      <c r="NPL29" s="78"/>
      <c r="NPM29" s="77"/>
      <c r="NPN29" s="78"/>
      <c r="NPO29" s="77"/>
      <c r="NPP29" s="78"/>
      <c r="NPQ29" s="77"/>
      <c r="NPR29" s="78"/>
      <c r="NPS29" s="77"/>
      <c r="NPT29" s="78"/>
      <c r="NPU29" s="77"/>
      <c r="NPV29" s="78"/>
      <c r="NPW29" s="77"/>
      <c r="NPX29" s="78"/>
      <c r="NPY29" s="77"/>
      <c r="NPZ29" s="78"/>
      <c r="NQA29" s="77"/>
      <c r="NQB29" s="78"/>
      <c r="NQC29" s="77"/>
      <c r="NQD29" s="78"/>
      <c r="NQE29" s="77"/>
      <c r="NQF29" s="78"/>
      <c r="NQG29" s="77"/>
      <c r="NQH29" s="78"/>
      <c r="NQI29" s="77"/>
      <c r="NQJ29" s="78"/>
      <c r="NQK29" s="77"/>
      <c r="NQL29" s="78"/>
      <c r="NQM29" s="77"/>
      <c r="NQN29" s="78"/>
      <c r="NQO29" s="77"/>
      <c r="NQP29" s="78"/>
      <c r="NQQ29" s="77"/>
      <c r="NQR29" s="78"/>
      <c r="NQS29" s="77"/>
      <c r="NQT29" s="78"/>
      <c r="NQU29" s="77"/>
      <c r="NQV29" s="78"/>
      <c r="NQW29" s="77"/>
      <c r="NQX29" s="78"/>
      <c r="NQY29" s="77"/>
      <c r="NQZ29" s="78"/>
      <c r="NRA29" s="77"/>
      <c r="NRB29" s="78"/>
      <c r="NRC29" s="77"/>
      <c r="NRD29" s="78"/>
      <c r="NRE29" s="77"/>
      <c r="NRF29" s="78"/>
      <c r="NRG29" s="77"/>
      <c r="NRH29" s="78"/>
      <c r="NRI29" s="77"/>
      <c r="NRJ29" s="78"/>
      <c r="NRK29" s="77"/>
      <c r="NRL29" s="78"/>
      <c r="NRM29" s="77"/>
      <c r="NRN29" s="78"/>
      <c r="NRO29" s="77"/>
      <c r="NRP29" s="78"/>
      <c r="NRQ29" s="77"/>
      <c r="NRR29" s="78"/>
      <c r="NRS29" s="77"/>
      <c r="NRT29" s="78"/>
      <c r="NRU29" s="77"/>
      <c r="NRV29" s="78"/>
      <c r="NRW29" s="77"/>
      <c r="NRX29" s="78"/>
      <c r="NRY29" s="77"/>
      <c r="NRZ29" s="78"/>
      <c r="NSA29" s="77"/>
      <c r="NSB29" s="78"/>
      <c r="NSC29" s="77"/>
      <c r="NSD29" s="78"/>
      <c r="NSE29" s="77"/>
      <c r="NSF29" s="78"/>
      <c r="NSG29" s="77"/>
      <c r="NSH29" s="78"/>
      <c r="NSI29" s="77"/>
      <c r="NSJ29" s="78"/>
      <c r="NSK29" s="77"/>
      <c r="NSL29" s="78"/>
      <c r="NSM29" s="77"/>
      <c r="NSN29" s="78"/>
      <c r="NSO29" s="77"/>
      <c r="NSP29" s="78"/>
      <c r="NSQ29" s="77"/>
      <c r="NSR29" s="78"/>
      <c r="NSS29" s="77"/>
      <c r="NST29" s="78"/>
      <c r="NSU29" s="77"/>
      <c r="NSV29" s="78"/>
      <c r="NSW29" s="77"/>
      <c r="NSX29" s="78"/>
      <c r="NSY29" s="77"/>
      <c r="NSZ29" s="78"/>
      <c r="NTA29" s="77"/>
      <c r="NTB29" s="78"/>
      <c r="NTC29" s="77"/>
      <c r="NTD29" s="78"/>
      <c r="NTE29" s="77"/>
      <c r="NTF29" s="78"/>
      <c r="NTG29" s="77"/>
      <c r="NTH29" s="78"/>
      <c r="NTI29" s="77"/>
      <c r="NTJ29" s="78"/>
      <c r="NTK29" s="77"/>
      <c r="NTL29" s="78"/>
      <c r="NTM29" s="77"/>
      <c r="NTN29" s="78"/>
      <c r="NTO29" s="77"/>
      <c r="NTP29" s="78"/>
      <c r="NTQ29" s="77"/>
      <c r="NTR29" s="78"/>
      <c r="NTS29" s="77"/>
      <c r="NTT29" s="78"/>
      <c r="NTU29" s="77"/>
      <c r="NTV29" s="78"/>
      <c r="NTW29" s="77"/>
      <c r="NTX29" s="78"/>
      <c r="NTY29" s="77"/>
      <c r="NTZ29" s="78"/>
      <c r="NUA29" s="77"/>
      <c r="NUB29" s="78"/>
      <c r="NUC29" s="77"/>
      <c r="NUD29" s="78"/>
      <c r="NUE29" s="77"/>
      <c r="NUF29" s="78"/>
      <c r="NUG29" s="77"/>
      <c r="NUH29" s="78"/>
      <c r="NUI29" s="77"/>
      <c r="NUJ29" s="78"/>
      <c r="NUK29" s="77"/>
      <c r="NUL29" s="78"/>
      <c r="NUM29" s="77"/>
      <c r="NUN29" s="78"/>
      <c r="NUO29" s="77"/>
      <c r="NUP29" s="78"/>
      <c r="NUQ29" s="77"/>
      <c r="NUR29" s="78"/>
      <c r="NUS29" s="77"/>
      <c r="NUT29" s="78"/>
      <c r="NUU29" s="77"/>
      <c r="NUV29" s="78"/>
      <c r="NUW29" s="77"/>
      <c r="NUX29" s="78"/>
      <c r="NUY29" s="77"/>
      <c r="NUZ29" s="78"/>
      <c r="NVA29" s="77"/>
      <c r="NVB29" s="78"/>
      <c r="NVC29" s="77"/>
      <c r="NVD29" s="78"/>
      <c r="NVE29" s="77"/>
      <c r="NVF29" s="78"/>
      <c r="NVG29" s="77"/>
      <c r="NVH29" s="78"/>
      <c r="NVI29" s="77"/>
      <c r="NVJ29" s="78"/>
      <c r="NVK29" s="77"/>
      <c r="NVL29" s="78"/>
      <c r="NVM29" s="77"/>
      <c r="NVN29" s="78"/>
      <c r="NVO29" s="77"/>
      <c r="NVP29" s="78"/>
      <c r="NVQ29" s="77"/>
      <c r="NVR29" s="78"/>
      <c r="NVS29" s="77"/>
      <c r="NVT29" s="78"/>
      <c r="NVU29" s="77"/>
      <c r="NVV29" s="78"/>
      <c r="NVW29" s="77"/>
      <c r="NVX29" s="78"/>
      <c r="NVY29" s="77"/>
      <c r="NVZ29" s="78"/>
      <c r="NWA29" s="77"/>
      <c r="NWB29" s="78"/>
      <c r="NWC29" s="77"/>
      <c r="NWD29" s="78"/>
      <c r="NWE29" s="77"/>
      <c r="NWF29" s="78"/>
      <c r="NWG29" s="77"/>
      <c r="NWH29" s="78"/>
      <c r="NWI29" s="77"/>
      <c r="NWJ29" s="78"/>
      <c r="NWK29" s="77"/>
      <c r="NWL29" s="78"/>
      <c r="NWM29" s="77"/>
      <c r="NWN29" s="78"/>
      <c r="NWO29" s="77"/>
      <c r="NWP29" s="78"/>
      <c r="NWQ29" s="77"/>
      <c r="NWR29" s="78"/>
      <c r="NWS29" s="77"/>
      <c r="NWT29" s="78"/>
      <c r="NWU29" s="77"/>
      <c r="NWV29" s="78"/>
      <c r="NWW29" s="77"/>
      <c r="NWX29" s="78"/>
      <c r="NWY29" s="77"/>
      <c r="NWZ29" s="78"/>
      <c r="NXA29" s="77"/>
      <c r="NXB29" s="78"/>
      <c r="NXC29" s="77"/>
      <c r="NXD29" s="78"/>
      <c r="NXE29" s="77"/>
      <c r="NXF29" s="78"/>
      <c r="NXG29" s="77"/>
      <c r="NXH29" s="78"/>
      <c r="NXI29" s="77"/>
      <c r="NXJ29" s="78"/>
      <c r="NXK29" s="77"/>
      <c r="NXL29" s="78"/>
      <c r="NXM29" s="77"/>
      <c r="NXN29" s="78"/>
      <c r="NXO29" s="77"/>
      <c r="NXP29" s="78"/>
      <c r="NXQ29" s="77"/>
      <c r="NXR29" s="78"/>
      <c r="NXS29" s="77"/>
      <c r="NXT29" s="78"/>
      <c r="NXU29" s="77"/>
      <c r="NXV29" s="78"/>
      <c r="NXW29" s="77"/>
      <c r="NXX29" s="78"/>
      <c r="NXY29" s="77"/>
      <c r="NXZ29" s="78"/>
      <c r="NYA29" s="77"/>
      <c r="NYB29" s="78"/>
      <c r="NYC29" s="77"/>
      <c r="NYD29" s="78"/>
      <c r="NYE29" s="77"/>
      <c r="NYF29" s="78"/>
      <c r="NYG29" s="77"/>
      <c r="NYH29" s="78"/>
      <c r="NYI29" s="77"/>
      <c r="NYJ29" s="78"/>
      <c r="NYK29" s="77"/>
      <c r="NYL29" s="78"/>
      <c r="NYM29" s="77"/>
      <c r="NYN29" s="78"/>
      <c r="NYO29" s="77"/>
      <c r="NYP29" s="78"/>
      <c r="NYQ29" s="77"/>
      <c r="NYR29" s="78"/>
      <c r="NYS29" s="77"/>
      <c r="NYT29" s="78"/>
      <c r="NYU29" s="77"/>
      <c r="NYV29" s="78"/>
      <c r="NYW29" s="77"/>
      <c r="NYX29" s="78"/>
      <c r="NYY29" s="77"/>
      <c r="NYZ29" s="78"/>
      <c r="NZA29" s="77"/>
      <c r="NZB29" s="78"/>
      <c r="NZC29" s="77"/>
      <c r="NZD29" s="78"/>
      <c r="NZE29" s="77"/>
      <c r="NZF29" s="78"/>
      <c r="NZG29" s="77"/>
      <c r="NZH29" s="78"/>
      <c r="NZI29" s="77"/>
      <c r="NZJ29" s="78"/>
      <c r="NZK29" s="77"/>
      <c r="NZL29" s="78"/>
      <c r="NZM29" s="77"/>
      <c r="NZN29" s="78"/>
      <c r="NZO29" s="77"/>
      <c r="NZP29" s="78"/>
      <c r="NZQ29" s="77"/>
      <c r="NZR29" s="78"/>
      <c r="NZS29" s="77"/>
      <c r="NZT29" s="78"/>
      <c r="NZU29" s="77"/>
      <c r="NZV29" s="78"/>
      <c r="NZW29" s="77"/>
      <c r="NZX29" s="78"/>
      <c r="NZY29" s="77"/>
      <c r="NZZ29" s="78"/>
      <c r="OAA29" s="77"/>
      <c r="OAB29" s="78"/>
      <c r="OAC29" s="77"/>
      <c r="OAD29" s="78"/>
      <c r="OAE29" s="77"/>
      <c r="OAF29" s="78"/>
      <c r="OAG29" s="77"/>
      <c r="OAH29" s="78"/>
      <c r="OAI29" s="77"/>
      <c r="OAJ29" s="78"/>
      <c r="OAK29" s="77"/>
      <c r="OAL29" s="78"/>
      <c r="OAM29" s="77"/>
      <c r="OAN29" s="78"/>
      <c r="OAO29" s="77"/>
      <c r="OAP29" s="78"/>
      <c r="OAQ29" s="77"/>
      <c r="OAR29" s="78"/>
      <c r="OAS29" s="77"/>
      <c r="OAT29" s="78"/>
      <c r="OAU29" s="77"/>
      <c r="OAV29" s="78"/>
      <c r="OAW29" s="77"/>
      <c r="OAX29" s="78"/>
      <c r="OAY29" s="77"/>
      <c r="OAZ29" s="78"/>
      <c r="OBA29" s="77"/>
      <c r="OBB29" s="78"/>
      <c r="OBC29" s="77"/>
      <c r="OBD29" s="78"/>
      <c r="OBE29" s="77"/>
      <c r="OBF29" s="78"/>
      <c r="OBG29" s="77"/>
      <c r="OBH29" s="78"/>
      <c r="OBI29" s="77"/>
      <c r="OBJ29" s="78"/>
      <c r="OBK29" s="77"/>
      <c r="OBL29" s="78"/>
      <c r="OBM29" s="77"/>
      <c r="OBN29" s="78"/>
      <c r="OBO29" s="77"/>
      <c r="OBP29" s="78"/>
      <c r="OBQ29" s="77"/>
      <c r="OBR29" s="78"/>
      <c r="OBS29" s="77"/>
      <c r="OBT29" s="78"/>
      <c r="OBU29" s="77"/>
      <c r="OBV29" s="78"/>
      <c r="OBW29" s="77"/>
      <c r="OBX29" s="78"/>
      <c r="OBY29" s="77"/>
      <c r="OBZ29" s="78"/>
      <c r="OCA29" s="77"/>
      <c r="OCB29" s="78"/>
      <c r="OCC29" s="77"/>
      <c r="OCD29" s="78"/>
      <c r="OCE29" s="77"/>
      <c r="OCF29" s="78"/>
      <c r="OCG29" s="77"/>
      <c r="OCH29" s="78"/>
      <c r="OCI29" s="77"/>
      <c r="OCJ29" s="78"/>
      <c r="OCK29" s="77"/>
      <c r="OCL29" s="78"/>
      <c r="OCM29" s="77"/>
      <c r="OCN29" s="78"/>
      <c r="OCO29" s="77"/>
      <c r="OCP29" s="78"/>
      <c r="OCQ29" s="77"/>
      <c r="OCR29" s="78"/>
      <c r="OCS29" s="77"/>
      <c r="OCT29" s="78"/>
      <c r="OCU29" s="77"/>
      <c r="OCV29" s="78"/>
      <c r="OCW29" s="77"/>
      <c r="OCX29" s="78"/>
      <c r="OCY29" s="77"/>
      <c r="OCZ29" s="78"/>
      <c r="ODA29" s="77"/>
      <c r="ODB29" s="78"/>
      <c r="ODC29" s="77"/>
      <c r="ODD29" s="78"/>
      <c r="ODE29" s="77"/>
      <c r="ODF29" s="78"/>
      <c r="ODG29" s="77"/>
      <c r="ODH29" s="78"/>
      <c r="ODI29" s="77"/>
      <c r="ODJ29" s="78"/>
      <c r="ODK29" s="77"/>
      <c r="ODL29" s="78"/>
      <c r="ODM29" s="77"/>
      <c r="ODN29" s="78"/>
      <c r="ODO29" s="77"/>
      <c r="ODP29" s="78"/>
      <c r="ODQ29" s="77"/>
      <c r="ODR29" s="78"/>
      <c r="ODS29" s="77"/>
      <c r="ODT29" s="78"/>
      <c r="ODU29" s="77"/>
      <c r="ODV29" s="78"/>
      <c r="ODW29" s="77"/>
      <c r="ODX29" s="78"/>
      <c r="ODY29" s="77"/>
      <c r="ODZ29" s="78"/>
      <c r="OEA29" s="77"/>
      <c r="OEB29" s="78"/>
      <c r="OEC29" s="77"/>
      <c r="OED29" s="78"/>
      <c r="OEE29" s="77"/>
      <c r="OEF29" s="78"/>
      <c r="OEG29" s="77"/>
      <c r="OEH29" s="78"/>
      <c r="OEI29" s="77"/>
      <c r="OEJ29" s="78"/>
      <c r="OEK29" s="77"/>
      <c r="OEL29" s="78"/>
      <c r="OEM29" s="77"/>
      <c r="OEN29" s="78"/>
      <c r="OEO29" s="77"/>
      <c r="OEP29" s="78"/>
      <c r="OEQ29" s="77"/>
      <c r="OER29" s="78"/>
      <c r="OES29" s="77"/>
      <c r="OET29" s="78"/>
      <c r="OEU29" s="77"/>
      <c r="OEV29" s="78"/>
      <c r="OEW29" s="77"/>
      <c r="OEX29" s="78"/>
      <c r="OEY29" s="77"/>
      <c r="OEZ29" s="78"/>
      <c r="OFA29" s="77"/>
      <c r="OFB29" s="78"/>
      <c r="OFC29" s="77"/>
      <c r="OFD29" s="78"/>
      <c r="OFE29" s="77"/>
      <c r="OFF29" s="78"/>
      <c r="OFG29" s="77"/>
      <c r="OFH29" s="78"/>
      <c r="OFI29" s="77"/>
      <c r="OFJ29" s="78"/>
      <c r="OFK29" s="77"/>
      <c r="OFL29" s="78"/>
      <c r="OFM29" s="77"/>
      <c r="OFN29" s="78"/>
      <c r="OFO29" s="77"/>
      <c r="OFP29" s="78"/>
      <c r="OFQ29" s="77"/>
      <c r="OFR29" s="78"/>
      <c r="OFS29" s="77"/>
      <c r="OFT29" s="78"/>
      <c r="OFU29" s="77"/>
      <c r="OFV29" s="78"/>
      <c r="OFW29" s="77"/>
      <c r="OFX29" s="78"/>
      <c r="OFY29" s="77"/>
      <c r="OFZ29" s="78"/>
      <c r="OGA29" s="77"/>
      <c r="OGB29" s="78"/>
      <c r="OGC29" s="77"/>
      <c r="OGD29" s="78"/>
      <c r="OGE29" s="77"/>
      <c r="OGF29" s="78"/>
      <c r="OGG29" s="77"/>
      <c r="OGH29" s="78"/>
      <c r="OGI29" s="77"/>
      <c r="OGJ29" s="78"/>
      <c r="OGK29" s="77"/>
      <c r="OGL29" s="78"/>
      <c r="OGM29" s="77"/>
      <c r="OGN29" s="78"/>
      <c r="OGO29" s="77"/>
      <c r="OGP29" s="78"/>
      <c r="OGQ29" s="77"/>
      <c r="OGR29" s="78"/>
      <c r="OGS29" s="77"/>
      <c r="OGT29" s="78"/>
      <c r="OGU29" s="77"/>
      <c r="OGV29" s="78"/>
      <c r="OGW29" s="77"/>
      <c r="OGX29" s="78"/>
      <c r="OGY29" s="77"/>
      <c r="OGZ29" s="78"/>
      <c r="OHA29" s="77"/>
      <c r="OHB29" s="78"/>
      <c r="OHC29" s="77"/>
      <c r="OHD29" s="78"/>
      <c r="OHE29" s="77"/>
      <c r="OHF29" s="78"/>
      <c r="OHG29" s="77"/>
      <c r="OHH29" s="78"/>
      <c r="OHI29" s="77"/>
      <c r="OHJ29" s="78"/>
      <c r="OHK29" s="77"/>
      <c r="OHL29" s="78"/>
      <c r="OHM29" s="77"/>
      <c r="OHN29" s="78"/>
      <c r="OHO29" s="77"/>
      <c r="OHP29" s="78"/>
      <c r="OHQ29" s="77"/>
      <c r="OHR29" s="78"/>
      <c r="OHS29" s="77"/>
      <c r="OHT29" s="78"/>
      <c r="OHU29" s="77"/>
      <c r="OHV29" s="78"/>
      <c r="OHW29" s="77"/>
      <c r="OHX29" s="78"/>
      <c r="OHY29" s="77"/>
      <c r="OHZ29" s="78"/>
      <c r="OIA29" s="77"/>
      <c r="OIB29" s="78"/>
      <c r="OIC29" s="77"/>
      <c r="OID29" s="78"/>
      <c r="OIE29" s="77"/>
      <c r="OIF29" s="78"/>
      <c r="OIG29" s="77"/>
      <c r="OIH29" s="78"/>
      <c r="OII29" s="77"/>
      <c r="OIJ29" s="78"/>
      <c r="OIK29" s="77"/>
      <c r="OIL29" s="78"/>
      <c r="OIM29" s="77"/>
      <c r="OIN29" s="78"/>
      <c r="OIO29" s="77"/>
      <c r="OIP29" s="78"/>
      <c r="OIQ29" s="77"/>
      <c r="OIR29" s="78"/>
      <c r="OIS29" s="77"/>
      <c r="OIT29" s="78"/>
      <c r="OIU29" s="77"/>
      <c r="OIV29" s="78"/>
      <c r="OIW29" s="77"/>
      <c r="OIX29" s="78"/>
      <c r="OIY29" s="77"/>
      <c r="OIZ29" s="78"/>
      <c r="OJA29" s="77"/>
      <c r="OJB29" s="78"/>
      <c r="OJC29" s="77"/>
      <c r="OJD29" s="78"/>
      <c r="OJE29" s="77"/>
      <c r="OJF29" s="78"/>
      <c r="OJG29" s="77"/>
      <c r="OJH29" s="78"/>
      <c r="OJI29" s="77"/>
      <c r="OJJ29" s="78"/>
      <c r="OJK29" s="77"/>
      <c r="OJL29" s="78"/>
      <c r="OJM29" s="77"/>
      <c r="OJN29" s="78"/>
      <c r="OJO29" s="77"/>
      <c r="OJP29" s="78"/>
      <c r="OJQ29" s="77"/>
      <c r="OJR29" s="78"/>
      <c r="OJS29" s="77"/>
      <c r="OJT29" s="78"/>
      <c r="OJU29" s="77"/>
      <c r="OJV29" s="78"/>
      <c r="OJW29" s="77"/>
      <c r="OJX29" s="78"/>
      <c r="OJY29" s="77"/>
      <c r="OJZ29" s="78"/>
      <c r="OKA29" s="77"/>
      <c r="OKB29" s="78"/>
      <c r="OKC29" s="77"/>
      <c r="OKD29" s="78"/>
      <c r="OKE29" s="77"/>
      <c r="OKF29" s="78"/>
      <c r="OKG29" s="77"/>
      <c r="OKH29" s="78"/>
      <c r="OKI29" s="77"/>
      <c r="OKJ29" s="78"/>
      <c r="OKK29" s="77"/>
      <c r="OKL29" s="78"/>
      <c r="OKM29" s="77"/>
      <c r="OKN29" s="78"/>
      <c r="OKO29" s="77"/>
      <c r="OKP29" s="78"/>
      <c r="OKQ29" s="77"/>
      <c r="OKR29" s="78"/>
      <c r="OKS29" s="77"/>
      <c r="OKT29" s="78"/>
      <c r="OKU29" s="77"/>
      <c r="OKV29" s="78"/>
      <c r="OKW29" s="77"/>
      <c r="OKX29" s="78"/>
      <c r="OKY29" s="77"/>
      <c r="OKZ29" s="78"/>
      <c r="OLA29" s="77"/>
      <c r="OLB29" s="78"/>
      <c r="OLC29" s="77"/>
      <c r="OLD29" s="78"/>
      <c r="OLE29" s="77"/>
      <c r="OLF29" s="78"/>
      <c r="OLG29" s="77"/>
      <c r="OLH29" s="78"/>
      <c r="OLI29" s="77"/>
      <c r="OLJ29" s="78"/>
      <c r="OLK29" s="77"/>
      <c r="OLL29" s="78"/>
      <c r="OLM29" s="77"/>
      <c r="OLN29" s="78"/>
      <c r="OLO29" s="77"/>
      <c r="OLP29" s="78"/>
      <c r="OLQ29" s="77"/>
      <c r="OLR29" s="78"/>
      <c r="OLS29" s="77"/>
      <c r="OLT29" s="78"/>
      <c r="OLU29" s="77"/>
      <c r="OLV29" s="78"/>
      <c r="OLW29" s="77"/>
      <c r="OLX29" s="78"/>
      <c r="OLY29" s="77"/>
      <c r="OLZ29" s="78"/>
      <c r="OMA29" s="77"/>
      <c r="OMB29" s="78"/>
      <c r="OMC29" s="77"/>
      <c r="OMD29" s="78"/>
      <c r="OME29" s="77"/>
      <c r="OMF29" s="78"/>
      <c r="OMG29" s="77"/>
      <c r="OMH29" s="78"/>
      <c r="OMI29" s="77"/>
      <c r="OMJ29" s="78"/>
      <c r="OMK29" s="77"/>
      <c r="OML29" s="78"/>
      <c r="OMM29" s="77"/>
      <c r="OMN29" s="78"/>
      <c r="OMO29" s="77"/>
      <c r="OMP29" s="78"/>
      <c r="OMQ29" s="77"/>
      <c r="OMR29" s="78"/>
      <c r="OMS29" s="77"/>
      <c r="OMT29" s="78"/>
      <c r="OMU29" s="77"/>
      <c r="OMV29" s="78"/>
      <c r="OMW29" s="77"/>
      <c r="OMX29" s="78"/>
      <c r="OMY29" s="77"/>
      <c r="OMZ29" s="78"/>
      <c r="ONA29" s="77"/>
      <c r="ONB29" s="78"/>
      <c r="ONC29" s="77"/>
      <c r="OND29" s="78"/>
      <c r="ONE29" s="77"/>
      <c r="ONF29" s="78"/>
      <c r="ONG29" s="77"/>
      <c r="ONH29" s="78"/>
      <c r="ONI29" s="77"/>
      <c r="ONJ29" s="78"/>
      <c r="ONK29" s="77"/>
      <c r="ONL29" s="78"/>
      <c r="ONM29" s="77"/>
      <c r="ONN29" s="78"/>
      <c r="ONO29" s="77"/>
      <c r="ONP29" s="78"/>
      <c r="ONQ29" s="77"/>
      <c r="ONR29" s="78"/>
      <c r="ONS29" s="77"/>
      <c r="ONT29" s="78"/>
      <c r="ONU29" s="77"/>
      <c r="ONV29" s="78"/>
      <c r="ONW29" s="77"/>
      <c r="ONX29" s="78"/>
      <c r="ONY29" s="77"/>
      <c r="ONZ29" s="78"/>
      <c r="OOA29" s="77"/>
      <c r="OOB29" s="78"/>
      <c r="OOC29" s="77"/>
      <c r="OOD29" s="78"/>
      <c r="OOE29" s="77"/>
      <c r="OOF29" s="78"/>
      <c r="OOG29" s="77"/>
      <c r="OOH29" s="78"/>
      <c r="OOI29" s="77"/>
      <c r="OOJ29" s="78"/>
      <c r="OOK29" s="77"/>
      <c r="OOL29" s="78"/>
      <c r="OOM29" s="77"/>
      <c r="OON29" s="78"/>
      <c r="OOO29" s="77"/>
      <c r="OOP29" s="78"/>
      <c r="OOQ29" s="77"/>
      <c r="OOR29" s="78"/>
      <c r="OOS29" s="77"/>
      <c r="OOT29" s="78"/>
      <c r="OOU29" s="77"/>
      <c r="OOV29" s="78"/>
      <c r="OOW29" s="77"/>
      <c r="OOX29" s="78"/>
      <c r="OOY29" s="77"/>
      <c r="OOZ29" s="78"/>
      <c r="OPA29" s="77"/>
      <c r="OPB29" s="78"/>
      <c r="OPC29" s="77"/>
      <c r="OPD29" s="78"/>
      <c r="OPE29" s="77"/>
      <c r="OPF29" s="78"/>
      <c r="OPG29" s="77"/>
      <c r="OPH29" s="78"/>
      <c r="OPI29" s="77"/>
      <c r="OPJ29" s="78"/>
      <c r="OPK29" s="77"/>
      <c r="OPL29" s="78"/>
      <c r="OPM29" s="77"/>
      <c r="OPN29" s="78"/>
      <c r="OPO29" s="77"/>
      <c r="OPP29" s="78"/>
      <c r="OPQ29" s="77"/>
      <c r="OPR29" s="78"/>
      <c r="OPS29" s="77"/>
      <c r="OPT29" s="78"/>
      <c r="OPU29" s="77"/>
      <c r="OPV29" s="78"/>
      <c r="OPW29" s="77"/>
      <c r="OPX29" s="78"/>
      <c r="OPY29" s="77"/>
      <c r="OPZ29" s="78"/>
      <c r="OQA29" s="77"/>
      <c r="OQB29" s="78"/>
      <c r="OQC29" s="77"/>
      <c r="OQD29" s="78"/>
      <c r="OQE29" s="77"/>
      <c r="OQF29" s="78"/>
      <c r="OQG29" s="77"/>
      <c r="OQH29" s="78"/>
      <c r="OQI29" s="77"/>
      <c r="OQJ29" s="78"/>
      <c r="OQK29" s="77"/>
      <c r="OQL29" s="78"/>
      <c r="OQM29" s="77"/>
      <c r="OQN29" s="78"/>
      <c r="OQO29" s="77"/>
      <c r="OQP29" s="78"/>
      <c r="OQQ29" s="77"/>
      <c r="OQR29" s="78"/>
      <c r="OQS29" s="77"/>
      <c r="OQT29" s="78"/>
      <c r="OQU29" s="77"/>
      <c r="OQV29" s="78"/>
      <c r="OQW29" s="77"/>
      <c r="OQX29" s="78"/>
      <c r="OQY29" s="77"/>
      <c r="OQZ29" s="78"/>
      <c r="ORA29" s="77"/>
      <c r="ORB29" s="78"/>
      <c r="ORC29" s="77"/>
      <c r="ORD29" s="78"/>
      <c r="ORE29" s="77"/>
      <c r="ORF29" s="78"/>
      <c r="ORG29" s="77"/>
      <c r="ORH29" s="78"/>
      <c r="ORI29" s="77"/>
      <c r="ORJ29" s="78"/>
      <c r="ORK29" s="77"/>
      <c r="ORL29" s="78"/>
      <c r="ORM29" s="77"/>
      <c r="ORN29" s="78"/>
      <c r="ORO29" s="77"/>
      <c r="ORP29" s="78"/>
      <c r="ORQ29" s="77"/>
      <c r="ORR29" s="78"/>
      <c r="ORS29" s="77"/>
      <c r="ORT29" s="78"/>
      <c r="ORU29" s="77"/>
      <c r="ORV29" s="78"/>
      <c r="ORW29" s="77"/>
      <c r="ORX29" s="78"/>
      <c r="ORY29" s="77"/>
      <c r="ORZ29" s="78"/>
      <c r="OSA29" s="77"/>
      <c r="OSB29" s="78"/>
      <c r="OSC29" s="77"/>
      <c r="OSD29" s="78"/>
      <c r="OSE29" s="77"/>
      <c r="OSF29" s="78"/>
      <c r="OSG29" s="77"/>
      <c r="OSH29" s="78"/>
      <c r="OSI29" s="77"/>
      <c r="OSJ29" s="78"/>
      <c r="OSK29" s="77"/>
      <c r="OSL29" s="78"/>
      <c r="OSM29" s="77"/>
      <c r="OSN29" s="78"/>
      <c r="OSO29" s="77"/>
      <c r="OSP29" s="78"/>
      <c r="OSQ29" s="77"/>
      <c r="OSR29" s="78"/>
      <c r="OSS29" s="77"/>
      <c r="OST29" s="78"/>
      <c r="OSU29" s="77"/>
      <c r="OSV29" s="78"/>
      <c r="OSW29" s="77"/>
      <c r="OSX29" s="78"/>
      <c r="OSY29" s="77"/>
      <c r="OSZ29" s="78"/>
      <c r="OTA29" s="77"/>
      <c r="OTB29" s="78"/>
      <c r="OTC29" s="77"/>
      <c r="OTD29" s="78"/>
      <c r="OTE29" s="77"/>
      <c r="OTF29" s="78"/>
      <c r="OTG29" s="77"/>
      <c r="OTH29" s="78"/>
      <c r="OTI29" s="77"/>
      <c r="OTJ29" s="78"/>
      <c r="OTK29" s="77"/>
      <c r="OTL29" s="78"/>
      <c r="OTM29" s="77"/>
      <c r="OTN29" s="78"/>
      <c r="OTO29" s="77"/>
      <c r="OTP29" s="78"/>
      <c r="OTQ29" s="77"/>
      <c r="OTR29" s="78"/>
      <c r="OTS29" s="77"/>
      <c r="OTT29" s="78"/>
      <c r="OTU29" s="77"/>
      <c r="OTV29" s="78"/>
      <c r="OTW29" s="77"/>
      <c r="OTX29" s="78"/>
      <c r="OTY29" s="77"/>
      <c r="OTZ29" s="78"/>
      <c r="OUA29" s="77"/>
      <c r="OUB29" s="78"/>
      <c r="OUC29" s="77"/>
      <c r="OUD29" s="78"/>
      <c r="OUE29" s="77"/>
      <c r="OUF29" s="78"/>
      <c r="OUG29" s="77"/>
      <c r="OUH29" s="78"/>
      <c r="OUI29" s="77"/>
      <c r="OUJ29" s="78"/>
      <c r="OUK29" s="77"/>
      <c r="OUL29" s="78"/>
      <c r="OUM29" s="77"/>
      <c r="OUN29" s="78"/>
      <c r="OUO29" s="77"/>
      <c r="OUP29" s="78"/>
      <c r="OUQ29" s="77"/>
      <c r="OUR29" s="78"/>
      <c r="OUS29" s="77"/>
      <c r="OUT29" s="78"/>
      <c r="OUU29" s="77"/>
      <c r="OUV29" s="78"/>
      <c r="OUW29" s="77"/>
      <c r="OUX29" s="78"/>
      <c r="OUY29" s="77"/>
      <c r="OUZ29" s="78"/>
      <c r="OVA29" s="77"/>
      <c r="OVB29" s="78"/>
      <c r="OVC29" s="77"/>
      <c r="OVD29" s="78"/>
      <c r="OVE29" s="77"/>
      <c r="OVF29" s="78"/>
      <c r="OVG29" s="77"/>
      <c r="OVH29" s="78"/>
      <c r="OVI29" s="77"/>
      <c r="OVJ29" s="78"/>
      <c r="OVK29" s="77"/>
      <c r="OVL29" s="78"/>
      <c r="OVM29" s="77"/>
      <c r="OVN29" s="78"/>
      <c r="OVO29" s="77"/>
      <c r="OVP29" s="78"/>
      <c r="OVQ29" s="77"/>
      <c r="OVR29" s="78"/>
      <c r="OVS29" s="77"/>
      <c r="OVT29" s="78"/>
      <c r="OVU29" s="77"/>
      <c r="OVV29" s="78"/>
      <c r="OVW29" s="77"/>
      <c r="OVX29" s="78"/>
      <c r="OVY29" s="77"/>
      <c r="OVZ29" s="78"/>
      <c r="OWA29" s="77"/>
      <c r="OWB29" s="78"/>
      <c r="OWC29" s="77"/>
      <c r="OWD29" s="78"/>
      <c r="OWE29" s="77"/>
      <c r="OWF29" s="78"/>
      <c r="OWG29" s="77"/>
      <c r="OWH29" s="78"/>
      <c r="OWI29" s="77"/>
      <c r="OWJ29" s="78"/>
      <c r="OWK29" s="77"/>
      <c r="OWL29" s="78"/>
      <c r="OWM29" s="77"/>
      <c r="OWN29" s="78"/>
      <c r="OWO29" s="77"/>
      <c r="OWP29" s="78"/>
      <c r="OWQ29" s="77"/>
      <c r="OWR29" s="78"/>
      <c r="OWS29" s="77"/>
      <c r="OWT29" s="78"/>
      <c r="OWU29" s="77"/>
      <c r="OWV29" s="78"/>
      <c r="OWW29" s="77"/>
      <c r="OWX29" s="78"/>
      <c r="OWY29" s="77"/>
      <c r="OWZ29" s="78"/>
      <c r="OXA29" s="77"/>
      <c r="OXB29" s="78"/>
      <c r="OXC29" s="77"/>
      <c r="OXD29" s="78"/>
      <c r="OXE29" s="77"/>
      <c r="OXF29" s="78"/>
      <c r="OXG29" s="77"/>
      <c r="OXH29" s="78"/>
      <c r="OXI29" s="77"/>
      <c r="OXJ29" s="78"/>
      <c r="OXK29" s="77"/>
      <c r="OXL29" s="78"/>
      <c r="OXM29" s="77"/>
      <c r="OXN29" s="78"/>
      <c r="OXO29" s="77"/>
      <c r="OXP29" s="78"/>
      <c r="OXQ29" s="77"/>
      <c r="OXR29" s="78"/>
      <c r="OXS29" s="77"/>
      <c r="OXT29" s="78"/>
      <c r="OXU29" s="77"/>
      <c r="OXV29" s="78"/>
      <c r="OXW29" s="77"/>
      <c r="OXX29" s="78"/>
      <c r="OXY29" s="77"/>
      <c r="OXZ29" s="78"/>
      <c r="OYA29" s="77"/>
      <c r="OYB29" s="78"/>
      <c r="OYC29" s="77"/>
      <c r="OYD29" s="78"/>
      <c r="OYE29" s="77"/>
      <c r="OYF29" s="78"/>
      <c r="OYG29" s="77"/>
      <c r="OYH29" s="78"/>
      <c r="OYI29" s="77"/>
      <c r="OYJ29" s="78"/>
      <c r="OYK29" s="77"/>
      <c r="OYL29" s="78"/>
      <c r="OYM29" s="77"/>
      <c r="OYN29" s="78"/>
      <c r="OYO29" s="77"/>
      <c r="OYP29" s="78"/>
      <c r="OYQ29" s="77"/>
      <c r="OYR29" s="78"/>
      <c r="OYS29" s="77"/>
      <c r="OYT29" s="78"/>
      <c r="OYU29" s="77"/>
      <c r="OYV29" s="78"/>
      <c r="OYW29" s="77"/>
      <c r="OYX29" s="78"/>
      <c r="OYY29" s="77"/>
      <c r="OYZ29" s="78"/>
      <c r="OZA29" s="77"/>
      <c r="OZB29" s="78"/>
      <c r="OZC29" s="77"/>
      <c r="OZD29" s="78"/>
      <c r="OZE29" s="77"/>
      <c r="OZF29" s="78"/>
      <c r="OZG29" s="77"/>
      <c r="OZH29" s="78"/>
      <c r="OZI29" s="77"/>
      <c r="OZJ29" s="78"/>
      <c r="OZK29" s="77"/>
      <c r="OZL29" s="78"/>
      <c r="OZM29" s="77"/>
      <c r="OZN29" s="78"/>
      <c r="OZO29" s="77"/>
      <c r="OZP29" s="78"/>
      <c r="OZQ29" s="77"/>
      <c r="OZR29" s="78"/>
      <c r="OZS29" s="77"/>
      <c r="OZT29" s="78"/>
      <c r="OZU29" s="77"/>
      <c r="OZV29" s="78"/>
      <c r="OZW29" s="77"/>
      <c r="OZX29" s="78"/>
      <c r="OZY29" s="77"/>
      <c r="OZZ29" s="78"/>
      <c r="PAA29" s="77"/>
      <c r="PAB29" s="78"/>
      <c r="PAC29" s="77"/>
      <c r="PAD29" s="78"/>
      <c r="PAE29" s="77"/>
      <c r="PAF29" s="78"/>
      <c r="PAG29" s="77"/>
      <c r="PAH29" s="78"/>
      <c r="PAI29" s="77"/>
      <c r="PAJ29" s="78"/>
      <c r="PAK29" s="77"/>
      <c r="PAL29" s="78"/>
      <c r="PAM29" s="77"/>
      <c r="PAN29" s="78"/>
      <c r="PAO29" s="77"/>
      <c r="PAP29" s="78"/>
      <c r="PAQ29" s="77"/>
      <c r="PAR29" s="78"/>
      <c r="PAS29" s="77"/>
      <c r="PAT29" s="78"/>
      <c r="PAU29" s="77"/>
      <c r="PAV29" s="78"/>
      <c r="PAW29" s="77"/>
      <c r="PAX29" s="78"/>
      <c r="PAY29" s="77"/>
      <c r="PAZ29" s="78"/>
      <c r="PBA29" s="77"/>
      <c r="PBB29" s="78"/>
      <c r="PBC29" s="77"/>
      <c r="PBD29" s="78"/>
      <c r="PBE29" s="77"/>
      <c r="PBF29" s="78"/>
      <c r="PBG29" s="77"/>
      <c r="PBH29" s="78"/>
      <c r="PBI29" s="77"/>
      <c r="PBJ29" s="78"/>
      <c r="PBK29" s="77"/>
      <c r="PBL29" s="78"/>
      <c r="PBM29" s="77"/>
      <c r="PBN29" s="78"/>
      <c r="PBO29" s="77"/>
      <c r="PBP29" s="78"/>
      <c r="PBQ29" s="77"/>
      <c r="PBR29" s="78"/>
      <c r="PBS29" s="77"/>
      <c r="PBT29" s="78"/>
      <c r="PBU29" s="77"/>
      <c r="PBV29" s="78"/>
      <c r="PBW29" s="77"/>
      <c r="PBX29" s="78"/>
      <c r="PBY29" s="77"/>
      <c r="PBZ29" s="78"/>
      <c r="PCA29" s="77"/>
      <c r="PCB29" s="78"/>
      <c r="PCC29" s="77"/>
      <c r="PCD29" s="78"/>
      <c r="PCE29" s="77"/>
      <c r="PCF29" s="78"/>
      <c r="PCG29" s="77"/>
      <c r="PCH29" s="78"/>
      <c r="PCI29" s="77"/>
      <c r="PCJ29" s="78"/>
      <c r="PCK29" s="77"/>
      <c r="PCL29" s="78"/>
      <c r="PCM29" s="77"/>
      <c r="PCN29" s="78"/>
      <c r="PCO29" s="77"/>
      <c r="PCP29" s="78"/>
      <c r="PCQ29" s="77"/>
      <c r="PCR29" s="78"/>
      <c r="PCS29" s="77"/>
      <c r="PCT29" s="78"/>
      <c r="PCU29" s="77"/>
      <c r="PCV29" s="78"/>
      <c r="PCW29" s="77"/>
      <c r="PCX29" s="78"/>
      <c r="PCY29" s="77"/>
      <c r="PCZ29" s="78"/>
      <c r="PDA29" s="77"/>
      <c r="PDB29" s="78"/>
      <c r="PDC29" s="77"/>
      <c r="PDD29" s="78"/>
      <c r="PDE29" s="77"/>
      <c r="PDF29" s="78"/>
      <c r="PDG29" s="77"/>
      <c r="PDH29" s="78"/>
      <c r="PDI29" s="77"/>
      <c r="PDJ29" s="78"/>
      <c r="PDK29" s="77"/>
      <c r="PDL29" s="78"/>
      <c r="PDM29" s="77"/>
      <c r="PDN29" s="78"/>
      <c r="PDO29" s="77"/>
      <c r="PDP29" s="78"/>
      <c r="PDQ29" s="77"/>
      <c r="PDR29" s="78"/>
      <c r="PDS29" s="77"/>
      <c r="PDT29" s="78"/>
      <c r="PDU29" s="77"/>
      <c r="PDV29" s="78"/>
      <c r="PDW29" s="77"/>
      <c r="PDX29" s="78"/>
      <c r="PDY29" s="77"/>
      <c r="PDZ29" s="78"/>
      <c r="PEA29" s="77"/>
      <c r="PEB29" s="78"/>
      <c r="PEC29" s="77"/>
      <c r="PED29" s="78"/>
      <c r="PEE29" s="77"/>
      <c r="PEF29" s="78"/>
      <c r="PEG29" s="77"/>
      <c r="PEH29" s="78"/>
      <c r="PEI29" s="77"/>
      <c r="PEJ29" s="78"/>
      <c r="PEK29" s="77"/>
      <c r="PEL29" s="78"/>
      <c r="PEM29" s="77"/>
      <c r="PEN29" s="78"/>
      <c r="PEO29" s="77"/>
      <c r="PEP29" s="78"/>
      <c r="PEQ29" s="77"/>
      <c r="PER29" s="78"/>
      <c r="PES29" s="77"/>
      <c r="PET29" s="78"/>
      <c r="PEU29" s="77"/>
      <c r="PEV29" s="78"/>
      <c r="PEW29" s="77"/>
      <c r="PEX29" s="78"/>
      <c r="PEY29" s="77"/>
      <c r="PEZ29" s="78"/>
      <c r="PFA29" s="77"/>
      <c r="PFB29" s="78"/>
      <c r="PFC29" s="77"/>
      <c r="PFD29" s="78"/>
      <c r="PFE29" s="77"/>
      <c r="PFF29" s="78"/>
      <c r="PFG29" s="77"/>
      <c r="PFH29" s="78"/>
      <c r="PFI29" s="77"/>
      <c r="PFJ29" s="78"/>
      <c r="PFK29" s="77"/>
      <c r="PFL29" s="78"/>
      <c r="PFM29" s="77"/>
      <c r="PFN29" s="78"/>
      <c r="PFO29" s="77"/>
      <c r="PFP29" s="78"/>
      <c r="PFQ29" s="77"/>
      <c r="PFR29" s="78"/>
      <c r="PFS29" s="77"/>
      <c r="PFT29" s="78"/>
      <c r="PFU29" s="77"/>
      <c r="PFV29" s="78"/>
      <c r="PFW29" s="77"/>
      <c r="PFX29" s="78"/>
      <c r="PFY29" s="77"/>
      <c r="PFZ29" s="78"/>
      <c r="PGA29" s="77"/>
      <c r="PGB29" s="78"/>
      <c r="PGC29" s="77"/>
      <c r="PGD29" s="78"/>
      <c r="PGE29" s="77"/>
      <c r="PGF29" s="78"/>
      <c r="PGG29" s="77"/>
      <c r="PGH29" s="78"/>
      <c r="PGI29" s="77"/>
      <c r="PGJ29" s="78"/>
      <c r="PGK29" s="77"/>
      <c r="PGL29" s="78"/>
      <c r="PGM29" s="77"/>
      <c r="PGN29" s="78"/>
      <c r="PGO29" s="77"/>
      <c r="PGP29" s="78"/>
      <c r="PGQ29" s="77"/>
      <c r="PGR29" s="78"/>
      <c r="PGS29" s="77"/>
      <c r="PGT29" s="78"/>
      <c r="PGU29" s="77"/>
      <c r="PGV29" s="78"/>
      <c r="PGW29" s="77"/>
      <c r="PGX29" s="78"/>
      <c r="PGY29" s="77"/>
      <c r="PGZ29" s="78"/>
      <c r="PHA29" s="77"/>
      <c r="PHB29" s="78"/>
      <c r="PHC29" s="77"/>
      <c r="PHD29" s="78"/>
      <c r="PHE29" s="77"/>
      <c r="PHF29" s="78"/>
      <c r="PHG29" s="77"/>
      <c r="PHH29" s="78"/>
      <c r="PHI29" s="77"/>
      <c r="PHJ29" s="78"/>
      <c r="PHK29" s="77"/>
      <c r="PHL29" s="78"/>
      <c r="PHM29" s="77"/>
      <c r="PHN29" s="78"/>
      <c r="PHO29" s="77"/>
      <c r="PHP29" s="78"/>
      <c r="PHQ29" s="77"/>
      <c r="PHR29" s="78"/>
      <c r="PHS29" s="77"/>
      <c r="PHT29" s="78"/>
      <c r="PHU29" s="77"/>
      <c r="PHV29" s="78"/>
      <c r="PHW29" s="77"/>
      <c r="PHX29" s="78"/>
      <c r="PHY29" s="77"/>
      <c r="PHZ29" s="78"/>
      <c r="PIA29" s="77"/>
      <c r="PIB29" s="78"/>
      <c r="PIC29" s="77"/>
      <c r="PID29" s="78"/>
      <c r="PIE29" s="77"/>
      <c r="PIF29" s="78"/>
      <c r="PIG29" s="77"/>
      <c r="PIH29" s="78"/>
      <c r="PII29" s="77"/>
      <c r="PIJ29" s="78"/>
      <c r="PIK29" s="77"/>
      <c r="PIL29" s="78"/>
      <c r="PIM29" s="77"/>
      <c r="PIN29" s="78"/>
      <c r="PIO29" s="77"/>
      <c r="PIP29" s="78"/>
      <c r="PIQ29" s="77"/>
      <c r="PIR29" s="78"/>
      <c r="PIS29" s="77"/>
      <c r="PIT29" s="78"/>
      <c r="PIU29" s="77"/>
      <c r="PIV29" s="78"/>
      <c r="PIW29" s="77"/>
      <c r="PIX29" s="78"/>
      <c r="PIY29" s="77"/>
      <c r="PIZ29" s="78"/>
      <c r="PJA29" s="77"/>
      <c r="PJB29" s="78"/>
      <c r="PJC29" s="77"/>
      <c r="PJD29" s="78"/>
      <c r="PJE29" s="77"/>
      <c r="PJF29" s="78"/>
      <c r="PJG29" s="77"/>
      <c r="PJH29" s="78"/>
      <c r="PJI29" s="77"/>
      <c r="PJJ29" s="78"/>
      <c r="PJK29" s="77"/>
      <c r="PJL29" s="78"/>
      <c r="PJM29" s="77"/>
      <c r="PJN29" s="78"/>
      <c r="PJO29" s="77"/>
      <c r="PJP29" s="78"/>
      <c r="PJQ29" s="77"/>
      <c r="PJR29" s="78"/>
      <c r="PJS29" s="77"/>
      <c r="PJT29" s="78"/>
      <c r="PJU29" s="77"/>
      <c r="PJV29" s="78"/>
      <c r="PJW29" s="77"/>
      <c r="PJX29" s="78"/>
      <c r="PJY29" s="77"/>
      <c r="PJZ29" s="78"/>
      <c r="PKA29" s="77"/>
      <c r="PKB29" s="78"/>
      <c r="PKC29" s="77"/>
      <c r="PKD29" s="78"/>
      <c r="PKE29" s="77"/>
      <c r="PKF29" s="78"/>
      <c r="PKG29" s="77"/>
      <c r="PKH29" s="78"/>
      <c r="PKI29" s="77"/>
      <c r="PKJ29" s="78"/>
      <c r="PKK29" s="77"/>
      <c r="PKL29" s="78"/>
      <c r="PKM29" s="77"/>
      <c r="PKN29" s="78"/>
      <c r="PKO29" s="77"/>
      <c r="PKP29" s="78"/>
      <c r="PKQ29" s="77"/>
      <c r="PKR29" s="78"/>
      <c r="PKS29" s="77"/>
      <c r="PKT29" s="78"/>
      <c r="PKU29" s="77"/>
      <c r="PKV29" s="78"/>
      <c r="PKW29" s="77"/>
      <c r="PKX29" s="78"/>
      <c r="PKY29" s="77"/>
      <c r="PKZ29" s="78"/>
      <c r="PLA29" s="77"/>
      <c r="PLB29" s="78"/>
      <c r="PLC29" s="77"/>
      <c r="PLD29" s="78"/>
      <c r="PLE29" s="77"/>
      <c r="PLF29" s="78"/>
      <c r="PLG29" s="77"/>
      <c r="PLH29" s="78"/>
      <c r="PLI29" s="77"/>
      <c r="PLJ29" s="78"/>
      <c r="PLK29" s="77"/>
      <c r="PLL29" s="78"/>
      <c r="PLM29" s="77"/>
      <c r="PLN29" s="78"/>
      <c r="PLO29" s="77"/>
      <c r="PLP29" s="78"/>
      <c r="PLQ29" s="77"/>
      <c r="PLR29" s="78"/>
      <c r="PLS29" s="77"/>
      <c r="PLT29" s="78"/>
      <c r="PLU29" s="77"/>
      <c r="PLV29" s="78"/>
      <c r="PLW29" s="77"/>
      <c r="PLX29" s="78"/>
      <c r="PLY29" s="77"/>
      <c r="PLZ29" s="78"/>
      <c r="PMA29" s="77"/>
      <c r="PMB29" s="78"/>
      <c r="PMC29" s="77"/>
      <c r="PMD29" s="78"/>
      <c r="PME29" s="77"/>
      <c r="PMF29" s="78"/>
      <c r="PMG29" s="77"/>
      <c r="PMH29" s="78"/>
      <c r="PMI29" s="77"/>
      <c r="PMJ29" s="78"/>
      <c r="PMK29" s="77"/>
      <c r="PML29" s="78"/>
      <c r="PMM29" s="77"/>
      <c r="PMN29" s="78"/>
      <c r="PMO29" s="77"/>
      <c r="PMP29" s="78"/>
      <c r="PMQ29" s="77"/>
      <c r="PMR29" s="78"/>
      <c r="PMS29" s="77"/>
      <c r="PMT29" s="78"/>
      <c r="PMU29" s="77"/>
      <c r="PMV29" s="78"/>
      <c r="PMW29" s="77"/>
      <c r="PMX29" s="78"/>
      <c r="PMY29" s="77"/>
      <c r="PMZ29" s="78"/>
      <c r="PNA29" s="77"/>
      <c r="PNB29" s="78"/>
      <c r="PNC29" s="77"/>
      <c r="PND29" s="78"/>
      <c r="PNE29" s="77"/>
      <c r="PNF29" s="78"/>
      <c r="PNG29" s="77"/>
      <c r="PNH29" s="78"/>
      <c r="PNI29" s="77"/>
      <c r="PNJ29" s="78"/>
      <c r="PNK29" s="77"/>
      <c r="PNL29" s="78"/>
      <c r="PNM29" s="77"/>
      <c r="PNN29" s="78"/>
      <c r="PNO29" s="77"/>
      <c r="PNP29" s="78"/>
      <c r="PNQ29" s="77"/>
      <c r="PNR29" s="78"/>
      <c r="PNS29" s="77"/>
      <c r="PNT29" s="78"/>
      <c r="PNU29" s="77"/>
      <c r="PNV29" s="78"/>
      <c r="PNW29" s="77"/>
      <c r="PNX29" s="78"/>
      <c r="PNY29" s="77"/>
      <c r="PNZ29" s="78"/>
      <c r="POA29" s="77"/>
      <c r="POB29" s="78"/>
      <c r="POC29" s="77"/>
      <c r="POD29" s="78"/>
      <c r="POE29" s="77"/>
      <c r="POF29" s="78"/>
      <c r="POG29" s="77"/>
      <c r="POH29" s="78"/>
      <c r="POI29" s="77"/>
      <c r="POJ29" s="78"/>
      <c r="POK29" s="77"/>
      <c r="POL29" s="78"/>
      <c r="POM29" s="77"/>
      <c r="PON29" s="78"/>
      <c r="POO29" s="77"/>
      <c r="POP29" s="78"/>
      <c r="POQ29" s="77"/>
      <c r="POR29" s="78"/>
      <c r="POS29" s="77"/>
      <c r="POT29" s="78"/>
      <c r="POU29" s="77"/>
      <c r="POV29" s="78"/>
      <c r="POW29" s="77"/>
      <c r="POX29" s="78"/>
      <c r="POY29" s="77"/>
      <c r="POZ29" s="78"/>
      <c r="PPA29" s="77"/>
      <c r="PPB29" s="78"/>
      <c r="PPC29" s="77"/>
      <c r="PPD29" s="78"/>
      <c r="PPE29" s="77"/>
      <c r="PPF29" s="78"/>
      <c r="PPG29" s="77"/>
      <c r="PPH29" s="78"/>
      <c r="PPI29" s="77"/>
      <c r="PPJ29" s="78"/>
      <c r="PPK29" s="77"/>
      <c r="PPL29" s="78"/>
      <c r="PPM29" s="77"/>
      <c r="PPN29" s="78"/>
      <c r="PPO29" s="77"/>
      <c r="PPP29" s="78"/>
      <c r="PPQ29" s="77"/>
      <c r="PPR29" s="78"/>
      <c r="PPS29" s="77"/>
      <c r="PPT29" s="78"/>
      <c r="PPU29" s="77"/>
      <c r="PPV29" s="78"/>
      <c r="PPW29" s="77"/>
      <c r="PPX29" s="78"/>
      <c r="PPY29" s="77"/>
      <c r="PPZ29" s="78"/>
      <c r="PQA29" s="77"/>
      <c r="PQB29" s="78"/>
      <c r="PQC29" s="77"/>
      <c r="PQD29" s="78"/>
      <c r="PQE29" s="77"/>
      <c r="PQF29" s="78"/>
      <c r="PQG29" s="77"/>
      <c r="PQH29" s="78"/>
      <c r="PQI29" s="77"/>
      <c r="PQJ29" s="78"/>
      <c r="PQK29" s="77"/>
      <c r="PQL29" s="78"/>
      <c r="PQM29" s="77"/>
      <c r="PQN29" s="78"/>
      <c r="PQO29" s="77"/>
      <c r="PQP29" s="78"/>
      <c r="PQQ29" s="77"/>
      <c r="PQR29" s="78"/>
      <c r="PQS29" s="77"/>
      <c r="PQT29" s="78"/>
      <c r="PQU29" s="77"/>
      <c r="PQV29" s="78"/>
      <c r="PQW29" s="77"/>
      <c r="PQX29" s="78"/>
      <c r="PQY29" s="77"/>
      <c r="PQZ29" s="78"/>
      <c r="PRA29" s="77"/>
      <c r="PRB29" s="78"/>
      <c r="PRC29" s="77"/>
      <c r="PRD29" s="78"/>
      <c r="PRE29" s="77"/>
      <c r="PRF29" s="78"/>
      <c r="PRG29" s="77"/>
      <c r="PRH29" s="78"/>
      <c r="PRI29" s="77"/>
      <c r="PRJ29" s="78"/>
      <c r="PRK29" s="77"/>
      <c r="PRL29" s="78"/>
      <c r="PRM29" s="77"/>
      <c r="PRN29" s="78"/>
      <c r="PRO29" s="77"/>
      <c r="PRP29" s="78"/>
      <c r="PRQ29" s="77"/>
      <c r="PRR29" s="78"/>
      <c r="PRS29" s="77"/>
      <c r="PRT29" s="78"/>
      <c r="PRU29" s="77"/>
      <c r="PRV29" s="78"/>
      <c r="PRW29" s="77"/>
      <c r="PRX29" s="78"/>
      <c r="PRY29" s="77"/>
      <c r="PRZ29" s="78"/>
      <c r="PSA29" s="77"/>
      <c r="PSB29" s="78"/>
      <c r="PSC29" s="77"/>
      <c r="PSD29" s="78"/>
      <c r="PSE29" s="77"/>
      <c r="PSF29" s="78"/>
      <c r="PSG29" s="77"/>
      <c r="PSH29" s="78"/>
      <c r="PSI29" s="77"/>
      <c r="PSJ29" s="78"/>
      <c r="PSK29" s="77"/>
      <c r="PSL29" s="78"/>
      <c r="PSM29" s="77"/>
      <c r="PSN29" s="78"/>
      <c r="PSO29" s="77"/>
      <c r="PSP29" s="78"/>
      <c r="PSQ29" s="77"/>
      <c r="PSR29" s="78"/>
      <c r="PSS29" s="77"/>
      <c r="PST29" s="78"/>
      <c r="PSU29" s="77"/>
      <c r="PSV29" s="78"/>
      <c r="PSW29" s="77"/>
      <c r="PSX29" s="78"/>
      <c r="PSY29" s="77"/>
      <c r="PSZ29" s="78"/>
      <c r="PTA29" s="77"/>
      <c r="PTB29" s="78"/>
      <c r="PTC29" s="77"/>
      <c r="PTD29" s="78"/>
      <c r="PTE29" s="77"/>
      <c r="PTF29" s="78"/>
      <c r="PTG29" s="77"/>
      <c r="PTH29" s="78"/>
      <c r="PTI29" s="77"/>
      <c r="PTJ29" s="78"/>
      <c r="PTK29" s="77"/>
      <c r="PTL29" s="78"/>
      <c r="PTM29" s="77"/>
      <c r="PTN29" s="78"/>
      <c r="PTO29" s="77"/>
      <c r="PTP29" s="78"/>
      <c r="PTQ29" s="77"/>
      <c r="PTR29" s="78"/>
      <c r="PTS29" s="77"/>
      <c r="PTT29" s="78"/>
      <c r="PTU29" s="77"/>
      <c r="PTV29" s="78"/>
      <c r="PTW29" s="77"/>
      <c r="PTX29" s="78"/>
      <c r="PTY29" s="77"/>
      <c r="PTZ29" s="78"/>
      <c r="PUA29" s="77"/>
      <c r="PUB29" s="78"/>
      <c r="PUC29" s="77"/>
      <c r="PUD29" s="78"/>
      <c r="PUE29" s="77"/>
      <c r="PUF29" s="78"/>
      <c r="PUG29" s="77"/>
      <c r="PUH29" s="78"/>
      <c r="PUI29" s="77"/>
      <c r="PUJ29" s="78"/>
      <c r="PUK29" s="77"/>
      <c r="PUL29" s="78"/>
      <c r="PUM29" s="77"/>
      <c r="PUN29" s="78"/>
      <c r="PUO29" s="77"/>
      <c r="PUP29" s="78"/>
      <c r="PUQ29" s="77"/>
      <c r="PUR29" s="78"/>
      <c r="PUS29" s="77"/>
      <c r="PUT29" s="78"/>
      <c r="PUU29" s="77"/>
      <c r="PUV29" s="78"/>
      <c r="PUW29" s="77"/>
      <c r="PUX29" s="78"/>
      <c r="PUY29" s="77"/>
      <c r="PUZ29" s="78"/>
      <c r="PVA29" s="77"/>
      <c r="PVB29" s="78"/>
      <c r="PVC29" s="77"/>
      <c r="PVD29" s="78"/>
      <c r="PVE29" s="77"/>
      <c r="PVF29" s="78"/>
      <c r="PVG29" s="77"/>
      <c r="PVH29" s="78"/>
      <c r="PVI29" s="77"/>
      <c r="PVJ29" s="78"/>
      <c r="PVK29" s="77"/>
      <c r="PVL29" s="78"/>
      <c r="PVM29" s="77"/>
      <c r="PVN29" s="78"/>
      <c r="PVO29" s="77"/>
      <c r="PVP29" s="78"/>
      <c r="PVQ29" s="77"/>
      <c r="PVR29" s="78"/>
      <c r="PVS29" s="77"/>
      <c r="PVT29" s="78"/>
      <c r="PVU29" s="77"/>
      <c r="PVV29" s="78"/>
      <c r="PVW29" s="77"/>
      <c r="PVX29" s="78"/>
      <c r="PVY29" s="77"/>
      <c r="PVZ29" s="78"/>
      <c r="PWA29" s="77"/>
      <c r="PWB29" s="78"/>
      <c r="PWC29" s="77"/>
      <c r="PWD29" s="78"/>
      <c r="PWE29" s="77"/>
      <c r="PWF29" s="78"/>
      <c r="PWG29" s="77"/>
      <c r="PWH29" s="78"/>
      <c r="PWI29" s="77"/>
      <c r="PWJ29" s="78"/>
      <c r="PWK29" s="77"/>
      <c r="PWL29" s="78"/>
      <c r="PWM29" s="77"/>
      <c r="PWN29" s="78"/>
      <c r="PWO29" s="77"/>
      <c r="PWP29" s="78"/>
      <c r="PWQ29" s="77"/>
      <c r="PWR29" s="78"/>
      <c r="PWS29" s="77"/>
      <c r="PWT29" s="78"/>
      <c r="PWU29" s="77"/>
      <c r="PWV29" s="78"/>
      <c r="PWW29" s="77"/>
      <c r="PWX29" s="78"/>
      <c r="PWY29" s="77"/>
      <c r="PWZ29" s="78"/>
      <c r="PXA29" s="77"/>
      <c r="PXB29" s="78"/>
      <c r="PXC29" s="77"/>
      <c r="PXD29" s="78"/>
      <c r="PXE29" s="77"/>
      <c r="PXF29" s="78"/>
      <c r="PXG29" s="77"/>
      <c r="PXH29" s="78"/>
      <c r="PXI29" s="77"/>
      <c r="PXJ29" s="78"/>
      <c r="PXK29" s="77"/>
      <c r="PXL29" s="78"/>
      <c r="PXM29" s="77"/>
      <c r="PXN29" s="78"/>
      <c r="PXO29" s="77"/>
      <c r="PXP29" s="78"/>
      <c r="PXQ29" s="77"/>
      <c r="PXR29" s="78"/>
      <c r="PXS29" s="77"/>
      <c r="PXT29" s="78"/>
      <c r="PXU29" s="77"/>
      <c r="PXV29" s="78"/>
      <c r="PXW29" s="77"/>
      <c r="PXX29" s="78"/>
      <c r="PXY29" s="77"/>
      <c r="PXZ29" s="78"/>
      <c r="PYA29" s="77"/>
      <c r="PYB29" s="78"/>
      <c r="PYC29" s="77"/>
      <c r="PYD29" s="78"/>
      <c r="PYE29" s="77"/>
      <c r="PYF29" s="78"/>
      <c r="PYG29" s="77"/>
      <c r="PYH29" s="78"/>
      <c r="PYI29" s="77"/>
      <c r="PYJ29" s="78"/>
      <c r="PYK29" s="77"/>
      <c r="PYL29" s="78"/>
      <c r="PYM29" s="77"/>
      <c r="PYN29" s="78"/>
      <c r="PYO29" s="77"/>
      <c r="PYP29" s="78"/>
      <c r="PYQ29" s="77"/>
      <c r="PYR29" s="78"/>
      <c r="PYS29" s="77"/>
      <c r="PYT29" s="78"/>
      <c r="PYU29" s="77"/>
      <c r="PYV29" s="78"/>
      <c r="PYW29" s="77"/>
      <c r="PYX29" s="78"/>
      <c r="PYY29" s="77"/>
      <c r="PYZ29" s="78"/>
      <c r="PZA29" s="77"/>
      <c r="PZB29" s="78"/>
      <c r="PZC29" s="77"/>
      <c r="PZD29" s="78"/>
      <c r="PZE29" s="77"/>
      <c r="PZF29" s="78"/>
      <c r="PZG29" s="77"/>
      <c r="PZH29" s="78"/>
      <c r="PZI29" s="77"/>
      <c r="PZJ29" s="78"/>
      <c r="PZK29" s="77"/>
      <c r="PZL29" s="78"/>
      <c r="PZM29" s="77"/>
      <c r="PZN29" s="78"/>
      <c r="PZO29" s="77"/>
      <c r="PZP29" s="78"/>
      <c r="PZQ29" s="77"/>
      <c r="PZR29" s="78"/>
      <c r="PZS29" s="77"/>
      <c r="PZT29" s="78"/>
      <c r="PZU29" s="77"/>
      <c r="PZV29" s="78"/>
      <c r="PZW29" s="77"/>
      <c r="PZX29" s="78"/>
      <c r="PZY29" s="77"/>
      <c r="PZZ29" s="78"/>
      <c r="QAA29" s="77"/>
      <c r="QAB29" s="78"/>
      <c r="QAC29" s="77"/>
      <c r="QAD29" s="78"/>
      <c r="QAE29" s="77"/>
      <c r="QAF29" s="78"/>
      <c r="QAG29" s="77"/>
      <c r="QAH29" s="78"/>
      <c r="QAI29" s="77"/>
      <c r="QAJ29" s="78"/>
      <c r="QAK29" s="77"/>
      <c r="QAL29" s="78"/>
      <c r="QAM29" s="77"/>
      <c r="QAN29" s="78"/>
      <c r="QAO29" s="77"/>
      <c r="QAP29" s="78"/>
      <c r="QAQ29" s="77"/>
      <c r="QAR29" s="78"/>
      <c r="QAS29" s="77"/>
      <c r="QAT29" s="78"/>
      <c r="QAU29" s="77"/>
      <c r="QAV29" s="78"/>
      <c r="QAW29" s="77"/>
      <c r="QAX29" s="78"/>
      <c r="QAY29" s="77"/>
      <c r="QAZ29" s="78"/>
      <c r="QBA29" s="77"/>
      <c r="QBB29" s="78"/>
      <c r="QBC29" s="77"/>
      <c r="QBD29" s="78"/>
      <c r="QBE29" s="77"/>
      <c r="QBF29" s="78"/>
      <c r="QBG29" s="77"/>
      <c r="QBH29" s="78"/>
      <c r="QBI29" s="77"/>
      <c r="QBJ29" s="78"/>
      <c r="QBK29" s="77"/>
      <c r="QBL29" s="78"/>
      <c r="QBM29" s="77"/>
      <c r="QBN29" s="78"/>
      <c r="QBO29" s="77"/>
      <c r="QBP29" s="78"/>
      <c r="QBQ29" s="77"/>
      <c r="QBR29" s="78"/>
      <c r="QBS29" s="77"/>
      <c r="QBT29" s="78"/>
      <c r="QBU29" s="77"/>
      <c r="QBV29" s="78"/>
      <c r="QBW29" s="77"/>
      <c r="QBX29" s="78"/>
      <c r="QBY29" s="77"/>
      <c r="QBZ29" s="78"/>
      <c r="QCA29" s="77"/>
      <c r="QCB29" s="78"/>
      <c r="QCC29" s="77"/>
      <c r="QCD29" s="78"/>
      <c r="QCE29" s="77"/>
      <c r="QCF29" s="78"/>
      <c r="QCG29" s="77"/>
      <c r="QCH29" s="78"/>
      <c r="QCI29" s="77"/>
      <c r="QCJ29" s="78"/>
      <c r="QCK29" s="77"/>
      <c r="QCL29" s="78"/>
      <c r="QCM29" s="77"/>
      <c r="QCN29" s="78"/>
      <c r="QCO29" s="77"/>
      <c r="QCP29" s="78"/>
      <c r="QCQ29" s="77"/>
      <c r="QCR29" s="78"/>
      <c r="QCS29" s="77"/>
      <c r="QCT29" s="78"/>
      <c r="QCU29" s="77"/>
      <c r="QCV29" s="78"/>
      <c r="QCW29" s="77"/>
      <c r="QCX29" s="78"/>
      <c r="QCY29" s="77"/>
      <c r="QCZ29" s="78"/>
      <c r="QDA29" s="77"/>
      <c r="QDB29" s="78"/>
      <c r="QDC29" s="77"/>
      <c r="QDD29" s="78"/>
      <c r="QDE29" s="77"/>
      <c r="QDF29" s="78"/>
      <c r="QDG29" s="77"/>
      <c r="QDH29" s="78"/>
      <c r="QDI29" s="77"/>
      <c r="QDJ29" s="78"/>
      <c r="QDK29" s="77"/>
      <c r="QDL29" s="78"/>
      <c r="QDM29" s="77"/>
      <c r="QDN29" s="78"/>
      <c r="QDO29" s="77"/>
      <c r="QDP29" s="78"/>
      <c r="QDQ29" s="77"/>
      <c r="QDR29" s="78"/>
      <c r="QDS29" s="77"/>
      <c r="QDT29" s="78"/>
      <c r="QDU29" s="77"/>
      <c r="QDV29" s="78"/>
      <c r="QDW29" s="77"/>
      <c r="QDX29" s="78"/>
      <c r="QDY29" s="77"/>
      <c r="QDZ29" s="78"/>
      <c r="QEA29" s="77"/>
      <c r="QEB29" s="78"/>
      <c r="QEC29" s="77"/>
      <c r="QED29" s="78"/>
      <c r="QEE29" s="77"/>
      <c r="QEF29" s="78"/>
      <c r="QEG29" s="77"/>
      <c r="QEH29" s="78"/>
      <c r="QEI29" s="77"/>
      <c r="QEJ29" s="78"/>
      <c r="QEK29" s="77"/>
      <c r="QEL29" s="78"/>
      <c r="QEM29" s="77"/>
      <c r="QEN29" s="78"/>
      <c r="QEO29" s="77"/>
      <c r="QEP29" s="78"/>
      <c r="QEQ29" s="77"/>
      <c r="QER29" s="78"/>
      <c r="QES29" s="77"/>
      <c r="QET29" s="78"/>
      <c r="QEU29" s="77"/>
      <c r="QEV29" s="78"/>
      <c r="QEW29" s="77"/>
      <c r="QEX29" s="78"/>
      <c r="QEY29" s="77"/>
      <c r="QEZ29" s="78"/>
      <c r="QFA29" s="77"/>
      <c r="QFB29" s="78"/>
      <c r="QFC29" s="77"/>
      <c r="QFD29" s="78"/>
      <c r="QFE29" s="77"/>
      <c r="QFF29" s="78"/>
      <c r="QFG29" s="77"/>
      <c r="QFH29" s="78"/>
      <c r="QFI29" s="77"/>
      <c r="QFJ29" s="78"/>
      <c r="QFK29" s="77"/>
      <c r="QFL29" s="78"/>
      <c r="QFM29" s="77"/>
      <c r="QFN29" s="78"/>
      <c r="QFO29" s="77"/>
      <c r="QFP29" s="78"/>
      <c r="QFQ29" s="77"/>
      <c r="QFR29" s="78"/>
      <c r="QFS29" s="77"/>
      <c r="QFT29" s="78"/>
      <c r="QFU29" s="77"/>
      <c r="QFV29" s="78"/>
      <c r="QFW29" s="77"/>
      <c r="QFX29" s="78"/>
      <c r="QFY29" s="77"/>
      <c r="QFZ29" s="78"/>
      <c r="QGA29" s="77"/>
      <c r="QGB29" s="78"/>
      <c r="QGC29" s="77"/>
      <c r="QGD29" s="78"/>
      <c r="QGE29" s="77"/>
      <c r="QGF29" s="78"/>
      <c r="QGG29" s="77"/>
      <c r="QGH29" s="78"/>
      <c r="QGI29" s="77"/>
      <c r="QGJ29" s="78"/>
      <c r="QGK29" s="77"/>
      <c r="QGL29" s="78"/>
      <c r="QGM29" s="77"/>
      <c r="QGN29" s="78"/>
      <c r="QGO29" s="77"/>
      <c r="QGP29" s="78"/>
      <c r="QGQ29" s="77"/>
      <c r="QGR29" s="78"/>
      <c r="QGS29" s="77"/>
      <c r="QGT29" s="78"/>
      <c r="QGU29" s="77"/>
      <c r="QGV29" s="78"/>
      <c r="QGW29" s="77"/>
      <c r="QGX29" s="78"/>
      <c r="QGY29" s="77"/>
      <c r="QGZ29" s="78"/>
      <c r="QHA29" s="77"/>
      <c r="QHB29" s="78"/>
      <c r="QHC29" s="77"/>
      <c r="QHD29" s="78"/>
      <c r="QHE29" s="77"/>
      <c r="QHF29" s="78"/>
      <c r="QHG29" s="77"/>
      <c r="QHH29" s="78"/>
      <c r="QHI29" s="77"/>
      <c r="QHJ29" s="78"/>
      <c r="QHK29" s="77"/>
      <c r="QHL29" s="78"/>
      <c r="QHM29" s="77"/>
      <c r="QHN29" s="78"/>
      <c r="QHO29" s="77"/>
      <c r="QHP29" s="78"/>
      <c r="QHQ29" s="77"/>
      <c r="QHR29" s="78"/>
      <c r="QHS29" s="77"/>
      <c r="QHT29" s="78"/>
      <c r="QHU29" s="77"/>
      <c r="QHV29" s="78"/>
      <c r="QHW29" s="77"/>
      <c r="QHX29" s="78"/>
      <c r="QHY29" s="77"/>
      <c r="QHZ29" s="78"/>
      <c r="QIA29" s="77"/>
      <c r="QIB29" s="78"/>
      <c r="QIC29" s="77"/>
      <c r="QID29" s="78"/>
      <c r="QIE29" s="77"/>
      <c r="QIF29" s="78"/>
      <c r="QIG29" s="77"/>
      <c r="QIH29" s="78"/>
      <c r="QII29" s="77"/>
      <c r="QIJ29" s="78"/>
      <c r="QIK29" s="77"/>
      <c r="QIL29" s="78"/>
      <c r="QIM29" s="77"/>
      <c r="QIN29" s="78"/>
      <c r="QIO29" s="77"/>
      <c r="QIP29" s="78"/>
      <c r="QIQ29" s="77"/>
      <c r="QIR29" s="78"/>
      <c r="QIS29" s="77"/>
      <c r="QIT29" s="78"/>
      <c r="QIU29" s="77"/>
      <c r="QIV29" s="78"/>
      <c r="QIW29" s="77"/>
      <c r="QIX29" s="78"/>
      <c r="QIY29" s="77"/>
      <c r="QIZ29" s="78"/>
      <c r="QJA29" s="77"/>
      <c r="QJB29" s="78"/>
      <c r="QJC29" s="77"/>
      <c r="QJD29" s="78"/>
      <c r="QJE29" s="77"/>
      <c r="QJF29" s="78"/>
      <c r="QJG29" s="77"/>
      <c r="QJH29" s="78"/>
      <c r="QJI29" s="77"/>
      <c r="QJJ29" s="78"/>
      <c r="QJK29" s="77"/>
      <c r="QJL29" s="78"/>
      <c r="QJM29" s="77"/>
      <c r="QJN29" s="78"/>
      <c r="QJO29" s="77"/>
      <c r="QJP29" s="78"/>
      <c r="QJQ29" s="77"/>
      <c r="QJR29" s="78"/>
      <c r="QJS29" s="77"/>
      <c r="QJT29" s="78"/>
      <c r="QJU29" s="77"/>
      <c r="QJV29" s="78"/>
      <c r="QJW29" s="77"/>
      <c r="QJX29" s="78"/>
      <c r="QJY29" s="77"/>
      <c r="QJZ29" s="78"/>
      <c r="QKA29" s="77"/>
      <c r="QKB29" s="78"/>
      <c r="QKC29" s="77"/>
      <c r="QKD29" s="78"/>
      <c r="QKE29" s="77"/>
      <c r="QKF29" s="78"/>
      <c r="QKG29" s="77"/>
      <c r="QKH29" s="78"/>
      <c r="QKI29" s="77"/>
      <c r="QKJ29" s="78"/>
      <c r="QKK29" s="77"/>
      <c r="QKL29" s="78"/>
      <c r="QKM29" s="77"/>
      <c r="QKN29" s="78"/>
      <c r="QKO29" s="77"/>
      <c r="QKP29" s="78"/>
      <c r="QKQ29" s="77"/>
      <c r="QKR29" s="78"/>
      <c r="QKS29" s="77"/>
      <c r="QKT29" s="78"/>
      <c r="QKU29" s="77"/>
      <c r="QKV29" s="78"/>
      <c r="QKW29" s="77"/>
      <c r="QKX29" s="78"/>
      <c r="QKY29" s="77"/>
      <c r="QKZ29" s="78"/>
      <c r="QLA29" s="77"/>
      <c r="QLB29" s="78"/>
      <c r="QLC29" s="77"/>
      <c r="QLD29" s="78"/>
      <c r="QLE29" s="77"/>
      <c r="QLF29" s="78"/>
      <c r="QLG29" s="77"/>
      <c r="QLH29" s="78"/>
      <c r="QLI29" s="77"/>
      <c r="QLJ29" s="78"/>
      <c r="QLK29" s="77"/>
      <c r="QLL29" s="78"/>
      <c r="QLM29" s="77"/>
      <c r="QLN29" s="78"/>
      <c r="QLO29" s="77"/>
      <c r="QLP29" s="78"/>
      <c r="QLQ29" s="77"/>
      <c r="QLR29" s="78"/>
      <c r="QLS29" s="77"/>
      <c r="QLT29" s="78"/>
      <c r="QLU29" s="77"/>
      <c r="QLV29" s="78"/>
      <c r="QLW29" s="77"/>
      <c r="QLX29" s="78"/>
      <c r="QLY29" s="77"/>
      <c r="QLZ29" s="78"/>
      <c r="QMA29" s="77"/>
      <c r="QMB29" s="78"/>
      <c r="QMC29" s="77"/>
      <c r="QMD29" s="78"/>
      <c r="QME29" s="77"/>
      <c r="QMF29" s="78"/>
      <c r="QMG29" s="77"/>
      <c r="QMH29" s="78"/>
      <c r="QMI29" s="77"/>
      <c r="QMJ29" s="78"/>
      <c r="QMK29" s="77"/>
      <c r="QML29" s="78"/>
      <c r="QMM29" s="77"/>
      <c r="QMN29" s="78"/>
      <c r="QMO29" s="77"/>
      <c r="QMP29" s="78"/>
      <c r="QMQ29" s="77"/>
      <c r="QMR29" s="78"/>
      <c r="QMS29" s="77"/>
      <c r="QMT29" s="78"/>
      <c r="QMU29" s="77"/>
      <c r="QMV29" s="78"/>
      <c r="QMW29" s="77"/>
      <c r="QMX29" s="78"/>
      <c r="QMY29" s="77"/>
      <c r="QMZ29" s="78"/>
      <c r="QNA29" s="77"/>
      <c r="QNB29" s="78"/>
      <c r="QNC29" s="77"/>
      <c r="QND29" s="78"/>
      <c r="QNE29" s="77"/>
      <c r="QNF29" s="78"/>
      <c r="QNG29" s="77"/>
      <c r="QNH29" s="78"/>
      <c r="QNI29" s="77"/>
      <c r="QNJ29" s="78"/>
      <c r="QNK29" s="77"/>
      <c r="QNL29" s="78"/>
      <c r="QNM29" s="77"/>
      <c r="QNN29" s="78"/>
      <c r="QNO29" s="77"/>
      <c r="QNP29" s="78"/>
      <c r="QNQ29" s="77"/>
      <c r="QNR29" s="78"/>
      <c r="QNS29" s="77"/>
      <c r="QNT29" s="78"/>
      <c r="QNU29" s="77"/>
      <c r="QNV29" s="78"/>
      <c r="QNW29" s="77"/>
      <c r="QNX29" s="78"/>
      <c r="QNY29" s="77"/>
      <c r="QNZ29" s="78"/>
      <c r="QOA29" s="77"/>
      <c r="QOB29" s="78"/>
      <c r="QOC29" s="77"/>
      <c r="QOD29" s="78"/>
      <c r="QOE29" s="77"/>
      <c r="QOF29" s="78"/>
      <c r="QOG29" s="77"/>
      <c r="QOH29" s="78"/>
      <c r="QOI29" s="77"/>
      <c r="QOJ29" s="78"/>
      <c r="QOK29" s="77"/>
      <c r="QOL29" s="78"/>
      <c r="QOM29" s="77"/>
      <c r="QON29" s="78"/>
      <c r="QOO29" s="77"/>
      <c r="QOP29" s="78"/>
      <c r="QOQ29" s="77"/>
      <c r="QOR29" s="78"/>
      <c r="QOS29" s="77"/>
      <c r="QOT29" s="78"/>
      <c r="QOU29" s="77"/>
      <c r="QOV29" s="78"/>
      <c r="QOW29" s="77"/>
      <c r="QOX29" s="78"/>
      <c r="QOY29" s="77"/>
      <c r="QOZ29" s="78"/>
      <c r="QPA29" s="77"/>
      <c r="QPB29" s="78"/>
      <c r="QPC29" s="77"/>
      <c r="QPD29" s="78"/>
      <c r="QPE29" s="77"/>
      <c r="QPF29" s="78"/>
      <c r="QPG29" s="77"/>
      <c r="QPH29" s="78"/>
      <c r="QPI29" s="77"/>
      <c r="QPJ29" s="78"/>
      <c r="QPK29" s="77"/>
      <c r="QPL29" s="78"/>
      <c r="QPM29" s="77"/>
      <c r="QPN29" s="78"/>
      <c r="QPO29" s="77"/>
      <c r="QPP29" s="78"/>
      <c r="QPQ29" s="77"/>
      <c r="QPR29" s="78"/>
      <c r="QPS29" s="77"/>
      <c r="QPT29" s="78"/>
      <c r="QPU29" s="77"/>
      <c r="QPV29" s="78"/>
      <c r="QPW29" s="77"/>
      <c r="QPX29" s="78"/>
      <c r="QPY29" s="77"/>
      <c r="QPZ29" s="78"/>
      <c r="QQA29" s="77"/>
      <c r="QQB29" s="78"/>
      <c r="QQC29" s="77"/>
      <c r="QQD29" s="78"/>
      <c r="QQE29" s="77"/>
      <c r="QQF29" s="78"/>
      <c r="QQG29" s="77"/>
      <c r="QQH29" s="78"/>
      <c r="QQI29" s="77"/>
      <c r="QQJ29" s="78"/>
      <c r="QQK29" s="77"/>
      <c r="QQL29" s="78"/>
      <c r="QQM29" s="77"/>
      <c r="QQN29" s="78"/>
      <c r="QQO29" s="77"/>
      <c r="QQP29" s="78"/>
      <c r="QQQ29" s="77"/>
      <c r="QQR29" s="78"/>
      <c r="QQS29" s="77"/>
      <c r="QQT29" s="78"/>
      <c r="QQU29" s="77"/>
      <c r="QQV29" s="78"/>
      <c r="QQW29" s="77"/>
      <c r="QQX29" s="78"/>
      <c r="QQY29" s="77"/>
      <c r="QQZ29" s="78"/>
      <c r="QRA29" s="77"/>
      <c r="QRB29" s="78"/>
      <c r="QRC29" s="77"/>
      <c r="QRD29" s="78"/>
      <c r="QRE29" s="77"/>
      <c r="QRF29" s="78"/>
      <c r="QRG29" s="77"/>
      <c r="QRH29" s="78"/>
      <c r="QRI29" s="77"/>
      <c r="QRJ29" s="78"/>
      <c r="QRK29" s="77"/>
      <c r="QRL29" s="78"/>
      <c r="QRM29" s="77"/>
      <c r="QRN29" s="78"/>
      <c r="QRO29" s="77"/>
      <c r="QRP29" s="78"/>
      <c r="QRQ29" s="77"/>
      <c r="QRR29" s="78"/>
      <c r="QRS29" s="77"/>
      <c r="QRT29" s="78"/>
      <c r="QRU29" s="77"/>
      <c r="QRV29" s="78"/>
      <c r="QRW29" s="77"/>
      <c r="QRX29" s="78"/>
      <c r="QRY29" s="77"/>
      <c r="QRZ29" s="78"/>
      <c r="QSA29" s="77"/>
      <c r="QSB29" s="78"/>
      <c r="QSC29" s="77"/>
      <c r="QSD29" s="78"/>
      <c r="QSE29" s="77"/>
      <c r="QSF29" s="78"/>
      <c r="QSG29" s="77"/>
      <c r="QSH29" s="78"/>
      <c r="QSI29" s="77"/>
      <c r="QSJ29" s="78"/>
      <c r="QSK29" s="77"/>
      <c r="QSL29" s="78"/>
      <c r="QSM29" s="77"/>
      <c r="QSN29" s="78"/>
      <c r="QSO29" s="77"/>
      <c r="QSP29" s="78"/>
      <c r="QSQ29" s="77"/>
      <c r="QSR29" s="78"/>
      <c r="QSS29" s="77"/>
      <c r="QST29" s="78"/>
      <c r="QSU29" s="77"/>
      <c r="QSV29" s="78"/>
      <c r="QSW29" s="77"/>
      <c r="QSX29" s="78"/>
      <c r="QSY29" s="77"/>
      <c r="QSZ29" s="78"/>
      <c r="QTA29" s="77"/>
      <c r="QTB29" s="78"/>
      <c r="QTC29" s="77"/>
      <c r="QTD29" s="78"/>
      <c r="QTE29" s="77"/>
      <c r="QTF29" s="78"/>
      <c r="QTG29" s="77"/>
      <c r="QTH29" s="78"/>
      <c r="QTI29" s="77"/>
      <c r="QTJ29" s="78"/>
      <c r="QTK29" s="77"/>
      <c r="QTL29" s="78"/>
      <c r="QTM29" s="77"/>
      <c r="QTN29" s="78"/>
      <c r="QTO29" s="77"/>
      <c r="QTP29" s="78"/>
      <c r="QTQ29" s="77"/>
      <c r="QTR29" s="78"/>
      <c r="QTS29" s="77"/>
      <c r="QTT29" s="78"/>
      <c r="QTU29" s="77"/>
      <c r="QTV29" s="78"/>
      <c r="QTW29" s="77"/>
      <c r="QTX29" s="78"/>
      <c r="QTY29" s="77"/>
      <c r="QTZ29" s="78"/>
      <c r="QUA29" s="77"/>
      <c r="QUB29" s="78"/>
      <c r="QUC29" s="77"/>
      <c r="QUD29" s="78"/>
      <c r="QUE29" s="77"/>
      <c r="QUF29" s="78"/>
      <c r="QUG29" s="77"/>
      <c r="QUH29" s="78"/>
      <c r="QUI29" s="77"/>
      <c r="QUJ29" s="78"/>
      <c r="QUK29" s="77"/>
      <c r="QUL29" s="78"/>
      <c r="QUM29" s="77"/>
      <c r="QUN29" s="78"/>
      <c r="QUO29" s="77"/>
      <c r="QUP29" s="78"/>
      <c r="QUQ29" s="77"/>
      <c r="QUR29" s="78"/>
      <c r="QUS29" s="77"/>
      <c r="QUT29" s="78"/>
      <c r="QUU29" s="77"/>
      <c r="QUV29" s="78"/>
      <c r="QUW29" s="77"/>
      <c r="QUX29" s="78"/>
      <c r="QUY29" s="77"/>
      <c r="QUZ29" s="78"/>
      <c r="QVA29" s="77"/>
      <c r="QVB29" s="78"/>
      <c r="QVC29" s="77"/>
      <c r="QVD29" s="78"/>
      <c r="QVE29" s="77"/>
      <c r="QVF29" s="78"/>
      <c r="QVG29" s="77"/>
      <c r="QVH29" s="78"/>
      <c r="QVI29" s="77"/>
      <c r="QVJ29" s="78"/>
      <c r="QVK29" s="77"/>
      <c r="QVL29" s="78"/>
      <c r="QVM29" s="77"/>
      <c r="QVN29" s="78"/>
      <c r="QVO29" s="77"/>
      <c r="QVP29" s="78"/>
      <c r="QVQ29" s="77"/>
      <c r="QVR29" s="78"/>
      <c r="QVS29" s="77"/>
      <c r="QVT29" s="78"/>
      <c r="QVU29" s="77"/>
      <c r="QVV29" s="78"/>
      <c r="QVW29" s="77"/>
      <c r="QVX29" s="78"/>
      <c r="QVY29" s="77"/>
      <c r="QVZ29" s="78"/>
      <c r="QWA29" s="77"/>
      <c r="QWB29" s="78"/>
      <c r="QWC29" s="77"/>
      <c r="QWD29" s="78"/>
      <c r="QWE29" s="77"/>
      <c r="QWF29" s="78"/>
      <c r="QWG29" s="77"/>
      <c r="QWH29" s="78"/>
      <c r="QWI29" s="77"/>
      <c r="QWJ29" s="78"/>
      <c r="QWK29" s="77"/>
      <c r="QWL29" s="78"/>
      <c r="QWM29" s="77"/>
      <c r="QWN29" s="78"/>
      <c r="QWO29" s="77"/>
      <c r="QWP29" s="78"/>
      <c r="QWQ29" s="77"/>
      <c r="QWR29" s="78"/>
      <c r="QWS29" s="77"/>
      <c r="QWT29" s="78"/>
      <c r="QWU29" s="77"/>
      <c r="QWV29" s="78"/>
      <c r="QWW29" s="77"/>
      <c r="QWX29" s="78"/>
      <c r="QWY29" s="77"/>
      <c r="QWZ29" s="78"/>
      <c r="QXA29" s="77"/>
      <c r="QXB29" s="78"/>
      <c r="QXC29" s="77"/>
      <c r="QXD29" s="78"/>
      <c r="QXE29" s="77"/>
      <c r="QXF29" s="78"/>
      <c r="QXG29" s="77"/>
      <c r="QXH29" s="78"/>
      <c r="QXI29" s="77"/>
      <c r="QXJ29" s="78"/>
      <c r="QXK29" s="77"/>
      <c r="QXL29" s="78"/>
      <c r="QXM29" s="77"/>
      <c r="QXN29" s="78"/>
      <c r="QXO29" s="77"/>
      <c r="QXP29" s="78"/>
      <c r="QXQ29" s="77"/>
      <c r="QXR29" s="78"/>
      <c r="QXS29" s="77"/>
      <c r="QXT29" s="78"/>
      <c r="QXU29" s="77"/>
      <c r="QXV29" s="78"/>
      <c r="QXW29" s="77"/>
      <c r="QXX29" s="78"/>
      <c r="QXY29" s="77"/>
      <c r="QXZ29" s="78"/>
      <c r="QYA29" s="77"/>
      <c r="QYB29" s="78"/>
      <c r="QYC29" s="77"/>
      <c r="QYD29" s="78"/>
      <c r="QYE29" s="77"/>
      <c r="QYF29" s="78"/>
      <c r="QYG29" s="77"/>
      <c r="QYH29" s="78"/>
      <c r="QYI29" s="77"/>
      <c r="QYJ29" s="78"/>
      <c r="QYK29" s="77"/>
      <c r="QYL29" s="78"/>
      <c r="QYM29" s="77"/>
      <c r="QYN29" s="78"/>
      <c r="QYO29" s="77"/>
      <c r="QYP29" s="78"/>
      <c r="QYQ29" s="77"/>
      <c r="QYR29" s="78"/>
      <c r="QYS29" s="77"/>
      <c r="QYT29" s="78"/>
      <c r="QYU29" s="77"/>
      <c r="QYV29" s="78"/>
      <c r="QYW29" s="77"/>
      <c r="QYX29" s="78"/>
      <c r="QYY29" s="77"/>
      <c r="QYZ29" s="78"/>
      <c r="QZA29" s="77"/>
      <c r="QZB29" s="78"/>
      <c r="QZC29" s="77"/>
      <c r="QZD29" s="78"/>
      <c r="QZE29" s="77"/>
      <c r="QZF29" s="78"/>
      <c r="QZG29" s="77"/>
      <c r="QZH29" s="78"/>
      <c r="QZI29" s="77"/>
      <c r="QZJ29" s="78"/>
      <c r="QZK29" s="77"/>
      <c r="QZL29" s="78"/>
      <c r="QZM29" s="77"/>
      <c r="QZN29" s="78"/>
      <c r="QZO29" s="77"/>
      <c r="QZP29" s="78"/>
      <c r="QZQ29" s="77"/>
      <c r="QZR29" s="78"/>
      <c r="QZS29" s="77"/>
      <c r="QZT29" s="78"/>
      <c r="QZU29" s="77"/>
      <c r="QZV29" s="78"/>
      <c r="QZW29" s="77"/>
      <c r="QZX29" s="78"/>
      <c r="QZY29" s="77"/>
      <c r="QZZ29" s="78"/>
      <c r="RAA29" s="77"/>
      <c r="RAB29" s="78"/>
      <c r="RAC29" s="77"/>
      <c r="RAD29" s="78"/>
      <c r="RAE29" s="77"/>
      <c r="RAF29" s="78"/>
      <c r="RAG29" s="77"/>
      <c r="RAH29" s="78"/>
      <c r="RAI29" s="77"/>
      <c r="RAJ29" s="78"/>
      <c r="RAK29" s="77"/>
      <c r="RAL29" s="78"/>
      <c r="RAM29" s="77"/>
      <c r="RAN29" s="78"/>
      <c r="RAO29" s="77"/>
      <c r="RAP29" s="78"/>
      <c r="RAQ29" s="77"/>
      <c r="RAR29" s="78"/>
      <c r="RAS29" s="77"/>
      <c r="RAT29" s="78"/>
      <c r="RAU29" s="77"/>
      <c r="RAV29" s="78"/>
      <c r="RAW29" s="77"/>
      <c r="RAX29" s="78"/>
      <c r="RAY29" s="77"/>
      <c r="RAZ29" s="78"/>
      <c r="RBA29" s="77"/>
      <c r="RBB29" s="78"/>
      <c r="RBC29" s="77"/>
      <c r="RBD29" s="78"/>
      <c r="RBE29" s="77"/>
      <c r="RBF29" s="78"/>
      <c r="RBG29" s="77"/>
      <c r="RBH29" s="78"/>
      <c r="RBI29" s="77"/>
      <c r="RBJ29" s="78"/>
      <c r="RBK29" s="77"/>
      <c r="RBL29" s="78"/>
      <c r="RBM29" s="77"/>
      <c r="RBN29" s="78"/>
      <c r="RBO29" s="77"/>
      <c r="RBP29" s="78"/>
      <c r="RBQ29" s="77"/>
      <c r="RBR29" s="78"/>
      <c r="RBS29" s="77"/>
      <c r="RBT29" s="78"/>
      <c r="RBU29" s="77"/>
      <c r="RBV29" s="78"/>
      <c r="RBW29" s="77"/>
      <c r="RBX29" s="78"/>
      <c r="RBY29" s="77"/>
      <c r="RBZ29" s="78"/>
      <c r="RCA29" s="77"/>
      <c r="RCB29" s="78"/>
      <c r="RCC29" s="77"/>
      <c r="RCD29" s="78"/>
      <c r="RCE29" s="77"/>
      <c r="RCF29" s="78"/>
      <c r="RCG29" s="77"/>
      <c r="RCH29" s="78"/>
      <c r="RCI29" s="77"/>
      <c r="RCJ29" s="78"/>
      <c r="RCK29" s="77"/>
      <c r="RCL29" s="78"/>
      <c r="RCM29" s="77"/>
      <c r="RCN29" s="78"/>
      <c r="RCO29" s="77"/>
      <c r="RCP29" s="78"/>
      <c r="RCQ29" s="77"/>
      <c r="RCR29" s="78"/>
      <c r="RCS29" s="77"/>
      <c r="RCT29" s="78"/>
      <c r="RCU29" s="77"/>
      <c r="RCV29" s="78"/>
      <c r="RCW29" s="77"/>
      <c r="RCX29" s="78"/>
      <c r="RCY29" s="77"/>
      <c r="RCZ29" s="78"/>
      <c r="RDA29" s="77"/>
      <c r="RDB29" s="78"/>
      <c r="RDC29" s="77"/>
      <c r="RDD29" s="78"/>
      <c r="RDE29" s="77"/>
      <c r="RDF29" s="78"/>
      <c r="RDG29" s="77"/>
      <c r="RDH29" s="78"/>
      <c r="RDI29" s="77"/>
      <c r="RDJ29" s="78"/>
      <c r="RDK29" s="77"/>
      <c r="RDL29" s="78"/>
      <c r="RDM29" s="77"/>
      <c r="RDN29" s="78"/>
      <c r="RDO29" s="77"/>
      <c r="RDP29" s="78"/>
      <c r="RDQ29" s="77"/>
      <c r="RDR29" s="78"/>
      <c r="RDS29" s="77"/>
      <c r="RDT29" s="78"/>
      <c r="RDU29" s="77"/>
      <c r="RDV29" s="78"/>
      <c r="RDW29" s="77"/>
      <c r="RDX29" s="78"/>
      <c r="RDY29" s="77"/>
      <c r="RDZ29" s="78"/>
      <c r="REA29" s="77"/>
      <c r="REB29" s="78"/>
      <c r="REC29" s="77"/>
      <c r="RED29" s="78"/>
      <c r="REE29" s="77"/>
      <c r="REF29" s="78"/>
      <c r="REG29" s="77"/>
      <c r="REH29" s="78"/>
      <c r="REI29" s="77"/>
      <c r="REJ29" s="78"/>
      <c r="REK29" s="77"/>
      <c r="REL29" s="78"/>
      <c r="REM29" s="77"/>
      <c r="REN29" s="78"/>
      <c r="REO29" s="77"/>
      <c r="REP29" s="78"/>
      <c r="REQ29" s="77"/>
      <c r="RER29" s="78"/>
      <c r="RES29" s="77"/>
      <c r="RET29" s="78"/>
      <c r="REU29" s="77"/>
      <c r="REV29" s="78"/>
      <c r="REW29" s="77"/>
      <c r="REX29" s="78"/>
      <c r="REY29" s="77"/>
      <c r="REZ29" s="78"/>
      <c r="RFA29" s="77"/>
      <c r="RFB29" s="78"/>
      <c r="RFC29" s="77"/>
      <c r="RFD29" s="78"/>
      <c r="RFE29" s="77"/>
      <c r="RFF29" s="78"/>
      <c r="RFG29" s="77"/>
      <c r="RFH29" s="78"/>
      <c r="RFI29" s="77"/>
      <c r="RFJ29" s="78"/>
      <c r="RFK29" s="77"/>
      <c r="RFL29" s="78"/>
      <c r="RFM29" s="77"/>
      <c r="RFN29" s="78"/>
      <c r="RFO29" s="77"/>
      <c r="RFP29" s="78"/>
      <c r="RFQ29" s="77"/>
      <c r="RFR29" s="78"/>
      <c r="RFS29" s="77"/>
      <c r="RFT29" s="78"/>
      <c r="RFU29" s="77"/>
      <c r="RFV29" s="78"/>
      <c r="RFW29" s="77"/>
      <c r="RFX29" s="78"/>
      <c r="RFY29" s="77"/>
      <c r="RFZ29" s="78"/>
      <c r="RGA29" s="77"/>
      <c r="RGB29" s="78"/>
      <c r="RGC29" s="77"/>
      <c r="RGD29" s="78"/>
      <c r="RGE29" s="77"/>
      <c r="RGF29" s="78"/>
      <c r="RGG29" s="77"/>
      <c r="RGH29" s="78"/>
      <c r="RGI29" s="77"/>
      <c r="RGJ29" s="78"/>
      <c r="RGK29" s="77"/>
      <c r="RGL29" s="78"/>
      <c r="RGM29" s="77"/>
      <c r="RGN29" s="78"/>
      <c r="RGO29" s="77"/>
      <c r="RGP29" s="78"/>
      <c r="RGQ29" s="77"/>
      <c r="RGR29" s="78"/>
      <c r="RGS29" s="77"/>
      <c r="RGT29" s="78"/>
      <c r="RGU29" s="77"/>
      <c r="RGV29" s="78"/>
      <c r="RGW29" s="77"/>
      <c r="RGX29" s="78"/>
      <c r="RGY29" s="77"/>
      <c r="RGZ29" s="78"/>
      <c r="RHA29" s="77"/>
      <c r="RHB29" s="78"/>
      <c r="RHC29" s="77"/>
      <c r="RHD29" s="78"/>
      <c r="RHE29" s="77"/>
      <c r="RHF29" s="78"/>
      <c r="RHG29" s="77"/>
      <c r="RHH29" s="78"/>
      <c r="RHI29" s="77"/>
      <c r="RHJ29" s="78"/>
      <c r="RHK29" s="77"/>
      <c r="RHL29" s="78"/>
      <c r="RHM29" s="77"/>
      <c r="RHN29" s="78"/>
      <c r="RHO29" s="77"/>
      <c r="RHP29" s="78"/>
      <c r="RHQ29" s="77"/>
      <c r="RHR29" s="78"/>
      <c r="RHS29" s="77"/>
      <c r="RHT29" s="78"/>
      <c r="RHU29" s="77"/>
      <c r="RHV29" s="78"/>
      <c r="RHW29" s="77"/>
      <c r="RHX29" s="78"/>
      <c r="RHY29" s="77"/>
      <c r="RHZ29" s="78"/>
      <c r="RIA29" s="77"/>
      <c r="RIB29" s="78"/>
      <c r="RIC29" s="77"/>
      <c r="RID29" s="78"/>
      <c r="RIE29" s="77"/>
      <c r="RIF29" s="78"/>
      <c r="RIG29" s="77"/>
      <c r="RIH29" s="78"/>
      <c r="RII29" s="77"/>
      <c r="RIJ29" s="78"/>
      <c r="RIK29" s="77"/>
      <c r="RIL29" s="78"/>
      <c r="RIM29" s="77"/>
      <c r="RIN29" s="78"/>
      <c r="RIO29" s="77"/>
      <c r="RIP29" s="78"/>
      <c r="RIQ29" s="77"/>
      <c r="RIR29" s="78"/>
      <c r="RIS29" s="77"/>
      <c r="RIT29" s="78"/>
      <c r="RIU29" s="77"/>
      <c r="RIV29" s="78"/>
      <c r="RIW29" s="77"/>
      <c r="RIX29" s="78"/>
      <c r="RIY29" s="77"/>
      <c r="RIZ29" s="78"/>
      <c r="RJA29" s="77"/>
      <c r="RJB29" s="78"/>
      <c r="RJC29" s="77"/>
      <c r="RJD29" s="78"/>
      <c r="RJE29" s="77"/>
      <c r="RJF29" s="78"/>
      <c r="RJG29" s="77"/>
      <c r="RJH29" s="78"/>
      <c r="RJI29" s="77"/>
      <c r="RJJ29" s="78"/>
      <c r="RJK29" s="77"/>
      <c r="RJL29" s="78"/>
      <c r="RJM29" s="77"/>
      <c r="RJN29" s="78"/>
      <c r="RJO29" s="77"/>
      <c r="RJP29" s="78"/>
      <c r="RJQ29" s="77"/>
      <c r="RJR29" s="78"/>
      <c r="RJS29" s="77"/>
      <c r="RJT29" s="78"/>
      <c r="RJU29" s="77"/>
      <c r="RJV29" s="78"/>
      <c r="RJW29" s="77"/>
      <c r="RJX29" s="78"/>
      <c r="RJY29" s="77"/>
      <c r="RJZ29" s="78"/>
      <c r="RKA29" s="77"/>
      <c r="RKB29" s="78"/>
      <c r="RKC29" s="77"/>
      <c r="RKD29" s="78"/>
      <c r="RKE29" s="77"/>
      <c r="RKF29" s="78"/>
      <c r="RKG29" s="77"/>
      <c r="RKH29" s="78"/>
      <c r="RKI29" s="77"/>
      <c r="RKJ29" s="78"/>
      <c r="RKK29" s="77"/>
      <c r="RKL29" s="78"/>
      <c r="RKM29" s="77"/>
      <c r="RKN29" s="78"/>
      <c r="RKO29" s="77"/>
      <c r="RKP29" s="78"/>
      <c r="RKQ29" s="77"/>
      <c r="RKR29" s="78"/>
      <c r="RKS29" s="77"/>
      <c r="RKT29" s="78"/>
      <c r="RKU29" s="77"/>
      <c r="RKV29" s="78"/>
      <c r="RKW29" s="77"/>
      <c r="RKX29" s="78"/>
      <c r="RKY29" s="77"/>
      <c r="RKZ29" s="78"/>
      <c r="RLA29" s="77"/>
      <c r="RLB29" s="78"/>
      <c r="RLC29" s="77"/>
      <c r="RLD29" s="78"/>
      <c r="RLE29" s="77"/>
      <c r="RLF29" s="78"/>
      <c r="RLG29" s="77"/>
      <c r="RLH29" s="78"/>
      <c r="RLI29" s="77"/>
      <c r="RLJ29" s="78"/>
      <c r="RLK29" s="77"/>
      <c r="RLL29" s="78"/>
      <c r="RLM29" s="77"/>
      <c r="RLN29" s="78"/>
      <c r="RLO29" s="77"/>
      <c r="RLP29" s="78"/>
      <c r="RLQ29" s="77"/>
      <c r="RLR29" s="78"/>
      <c r="RLS29" s="77"/>
      <c r="RLT29" s="78"/>
      <c r="RLU29" s="77"/>
      <c r="RLV29" s="78"/>
      <c r="RLW29" s="77"/>
      <c r="RLX29" s="78"/>
      <c r="RLY29" s="77"/>
      <c r="RLZ29" s="78"/>
      <c r="RMA29" s="77"/>
      <c r="RMB29" s="78"/>
      <c r="RMC29" s="77"/>
      <c r="RMD29" s="78"/>
      <c r="RME29" s="77"/>
      <c r="RMF29" s="78"/>
      <c r="RMG29" s="77"/>
      <c r="RMH29" s="78"/>
      <c r="RMI29" s="77"/>
      <c r="RMJ29" s="78"/>
      <c r="RMK29" s="77"/>
      <c r="RML29" s="78"/>
      <c r="RMM29" s="77"/>
      <c r="RMN29" s="78"/>
      <c r="RMO29" s="77"/>
      <c r="RMP29" s="78"/>
      <c r="RMQ29" s="77"/>
      <c r="RMR29" s="78"/>
      <c r="RMS29" s="77"/>
      <c r="RMT29" s="78"/>
      <c r="RMU29" s="77"/>
      <c r="RMV29" s="78"/>
      <c r="RMW29" s="77"/>
      <c r="RMX29" s="78"/>
      <c r="RMY29" s="77"/>
      <c r="RMZ29" s="78"/>
      <c r="RNA29" s="77"/>
      <c r="RNB29" s="78"/>
      <c r="RNC29" s="77"/>
      <c r="RND29" s="78"/>
      <c r="RNE29" s="77"/>
      <c r="RNF29" s="78"/>
      <c r="RNG29" s="77"/>
      <c r="RNH29" s="78"/>
      <c r="RNI29" s="77"/>
      <c r="RNJ29" s="78"/>
      <c r="RNK29" s="77"/>
      <c r="RNL29" s="78"/>
      <c r="RNM29" s="77"/>
      <c r="RNN29" s="78"/>
      <c r="RNO29" s="77"/>
      <c r="RNP29" s="78"/>
      <c r="RNQ29" s="77"/>
      <c r="RNR29" s="78"/>
      <c r="RNS29" s="77"/>
      <c r="RNT29" s="78"/>
      <c r="RNU29" s="77"/>
      <c r="RNV29" s="78"/>
      <c r="RNW29" s="77"/>
      <c r="RNX29" s="78"/>
      <c r="RNY29" s="77"/>
      <c r="RNZ29" s="78"/>
      <c r="ROA29" s="77"/>
      <c r="ROB29" s="78"/>
      <c r="ROC29" s="77"/>
      <c r="ROD29" s="78"/>
      <c r="ROE29" s="77"/>
      <c r="ROF29" s="78"/>
      <c r="ROG29" s="77"/>
      <c r="ROH29" s="78"/>
      <c r="ROI29" s="77"/>
      <c r="ROJ29" s="78"/>
      <c r="ROK29" s="77"/>
      <c r="ROL29" s="78"/>
      <c r="ROM29" s="77"/>
      <c r="RON29" s="78"/>
      <c r="ROO29" s="77"/>
      <c r="ROP29" s="78"/>
      <c r="ROQ29" s="77"/>
      <c r="ROR29" s="78"/>
      <c r="ROS29" s="77"/>
      <c r="ROT29" s="78"/>
      <c r="ROU29" s="77"/>
      <c r="ROV29" s="78"/>
      <c r="ROW29" s="77"/>
      <c r="ROX29" s="78"/>
      <c r="ROY29" s="77"/>
      <c r="ROZ29" s="78"/>
      <c r="RPA29" s="77"/>
      <c r="RPB29" s="78"/>
      <c r="RPC29" s="77"/>
      <c r="RPD29" s="78"/>
      <c r="RPE29" s="77"/>
      <c r="RPF29" s="78"/>
      <c r="RPG29" s="77"/>
      <c r="RPH29" s="78"/>
      <c r="RPI29" s="77"/>
      <c r="RPJ29" s="78"/>
      <c r="RPK29" s="77"/>
      <c r="RPL29" s="78"/>
      <c r="RPM29" s="77"/>
      <c r="RPN29" s="78"/>
      <c r="RPO29" s="77"/>
      <c r="RPP29" s="78"/>
      <c r="RPQ29" s="77"/>
      <c r="RPR29" s="78"/>
      <c r="RPS29" s="77"/>
      <c r="RPT29" s="78"/>
      <c r="RPU29" s="77"/>
      <c r="RPV29" s="78"/>
      <c r="RPW29" s="77"/>
      <c r="RPX29" s="78"/>
      <c r="RPY29" s="77"/>
      <c r="RPZ29" s="78"/>
      <c r="RQA29" s="77"/>
      <c r="RQB29" s="78"/>
      <c r="RQC29" s="77"/>
      <c r="RQD29" s="78"/>
      <c r="RQE29" s="77"/>
      <c r="RQF29" s="78"/>
      <c r="RQG29" s="77"/>
      <c r="RQH29" s="78"/>
      <c r="RQI29" s="77"/>
      <c r="RQJ29" s="78"/>
      <c r="RQK29" s="77"/>
      <c r="RQL29" s="78"/>
      <c r="RQM29" s="77"/>
      <c r="RQN29" s="78"/>
      <c r="RQO29" s="77"/>
      <c r="RQP29" s="78"/>
      <c r="RQQ29" s="77"/>
      <c r="RQR29" s="78"/>
      <c r="RQS29" s="77"/>
      <c r="RQT29" s="78"/>
      <c r="RQU29" s="77"/>
      <c r="RQV29" s="78"/>
      <c r="RQW29" s="77"/>
      <c r="RQX29" s="78"/>
      <c r="RQY29" s="77"/>
      <c r="RQZ29" s="78"/>
      <c r="RRA29" s="77"/>
      <c r="RRB29" s="78"/>
      <c r="RRC29" s="77"/>
      <c r="RRD29" s="78"/>
      <c r="RRE29" s="77"/>
      <c r="RRF29" s="78"/>
      <c r="RRG29" s="77"/>
      <c r="RRH29" s="78"/>
      <c r="RRI29" s="77"/>
      <c r="RRJ29" s="78"/>
      <c r="RRK29" s="77"/>
      <c r="RRL29" s="78"/>
      <c r="RRM29" s="77"/>
      <c r="RRN29" s="78"/>
      <c r="RRO29" s="77"/>
      <c r="RRP29" s="78"/>
      <c r="RRQ29" s="77"/>
      <c r="RRR29" s="78"/>
      <c r="RRS29" s="77"/>
      <c r="RRT29" s="78"/>
      <c r="RRU29" s="77"/>
      <c r="RRV29" s="78"/>
      <c r="RRW29" s="77"/>
      <c r="RRX29" s="78"/>
      <c r="RRY29" s="77"/>
      <c r="RRZ29" s="78"/>
      <c r="RSA29" s="77"/>
      <c r="RSB29" s="78"/>
      <c r="RSC29" s="77"/>
      <c r="RSD29" s="78"/>
      <c r="RSE29" s="77"/>
      <c r="RSF29" s="78"/>
      <c r="RSG29" s="77"/>
      <c r="RSH29" s="78"/>
      <c r="RSI29" s="77"/>
      <c r="RSJ29" s="78"/>
      <c r="RSK29" s="77"/>
      <c r="RSL29" s="78"/>
      <c r="RSM29" s="77"/>
      <c r="RSN29" s="78"/>
      <c r="RSO29" s="77"/>
      <c r="RSP29" s="78"/>
      <c r="RSQ29" s="77"/>
      <c r="RSR29" s="78"/>
      <c r="RSS29" s="77"/>
      <c r="RST29" s="78"/>
      <c r="RSU29" s="77"/>
      <c r="RSV29" s="78"/>
      <c r="RSW29" s="77"/>
      <c r="RSX29" s="78"/>
      <c r="RSY29" s="77"/>
      <c r="RSZ29" s="78"/>
      <c r="RTA29" s="77"/>
      <c r="RTB29" s="78"/>
      <c r="RTC29" s="77"/>
      <c r="RTD29" s="78"/>
      <c r="RTE29" s="77"/>
      <c r="RTF29" s="78"/>
      <c r="RTG29" s="77"/>
      <c r="RTH29" s="78"/>
      <c r="RTI29" s="77"/>
      <c r="RTJ29" s="78"/>
      <c r="RTK29" s="77"/>
      <c r="RTL29" s="78"/>
      <c r="RTM29" s="77"/>
      <c r="RTN29" s="78"/>
      <c r="RTO29" s="77"/>
      <c r="RTP29" s="78"/>
      <c r="RTQ29" s="77"/>
      <c r="RTR29" s="78"/>
      <c r="RTS29" s="77"/>
      <c r="RTT29" s="78"/>
      <c r="RTU29" s="77"/>
      <c r="RTV29" s="78"/>
      <c r="RTW29" s="77"/>
      <c r="RTX29" s="78"/>
      <c r="RTY29" s="77"/>
      <c r="RTZ29" s="78"/>
      <c r="RUA29" s="77"/>
      <c r="RUB29" s="78"/>
      <c r="RUC29" s="77"/>
      <c r="RUD29" s="78"/>
      <c r="RUE29" s="77"/>
      <c r="RUF29" s="78"/>
      <c r="RUG29" s="77"/>
      <c r="RUH29" s="78"/>
      <c r="RUI29" s="77"/>
      <c r="RUJ29" s="78"/>
      <c r="RUK29" s="77"/>
      <c r="RUL29" s="78"/>
      <c r="RUM29" s="77"/>
      <c r="RUN29" s="78"/>
      <c r="RUO29" s="77"/>
      <c r="RUP29" s="78"/>
      <c r="RUQ29" s="77"/>
      <c r="RUR29" s="78"/>
      <c r="RUS29" s="77"/>
      <c r="RUT29" s="78"/>
      <c r="RUU29" s="77"/>
      <c r="RUV29" s="78"/>
      <c r="RUW29" s="77"/>
      <c r="RUX29" s="78"/>
      <c r="RUY29" s="77"/>
      <c r="RUZ29" s="78"/>
      <c r="RVA29" s="77"/>
      <c r="RVB29" s="78"/>
      <c r="RVC29" s="77"/>
      <c r="RVD29" s="78"/>
      <c r="RVE29" s="77"/>
      <c r="RVF29" s="78"/>
      <c r="RVG29" s="77"/>
      <c r="RVH29" s="78"/>
      <c r="RVI29" s="77"/>
      <c r="RVJ29" s="78"/>
      <c r="RVK29" s="77"/>
      <c r="RVL29" s="78"/>
      <c r="RVM29" s="77"/>
      <c r="RVN29" s="78"/>
      <c r="RVO29" s="77"/>
      <c r="RVP29" s="78"/>
      <c r="RVQ29" s="77"/>
      <c r="RVR29" s="78"/>
      <c r="RVS29" s="77"/>
      <c r="RVT29" s="78"/>
      <c r="RVU29" s="77"/>
      <c r="RVV29" s="78"/>
      <c r="RVW29" s="77"/>
      <c r="RVX29" s="78"/>
      <c r="RVY29" s="77"/>
      <c r="RVZ29" s="78"/>
      <c r="RWA29" s="77"/>
      <c r="RWB29" s="78"/>
      <c r="RWC29" s="77"/>
      <c r="RWD29" s="78"/>
      <c r="RWE29" s="77"/>
      <c r="RWF29" s="78"/>
      <c r="RWG29" s="77"/>
      <c r="RWH29" s="78"/>
      <c r="RWI29" s="77"/>
      <c r="RWJ29" s="78"/>
      <c r="RWK29" s="77"/>
      <c r="RWL29" s="78"/>
      <c r="RWM29" s="77"/>
      <c r="RWN29" s="78"/>
      <c r="RWO29" s="77"/>
      <c r="RWP29" s="78"/>
      <c r="RWQ29" s="77"/>
      <c r="RWR29" s="78"/>
      <c r="RWS29" s="77"/>
      <c r="RWT29" s="78"/>
      <c r="RWU29" s="77"/>
      <c r="RWV29" s="78"/>
      <c r="RWW29" s="77"/>
      <c r="RWX29" s="78"/>
      <c r="RWY29" s="77"/>
      <c r="RWZ29" s="78"/>
      <c r="RXA29" s="77"/>
      <c r="RXB29" s="78"/>
      <c r="RXC29" s="77"/>
      <c r="RXD29" s="78"/>
      <c r="RXE29" s="77"/>
      <c r="RXF29" s="78"/>
      <c r="RXG29" s="77"/>
      <c r="RXH29" s="78"/>
      <c r="RXI29" s="77"/>
      <c r="RXJ29" s="78"/>
      <c r="RXK29" s="77"/>
      <c r="RXL29" s="78"/>
      <c r="RXM29" s="77"/>
      <c r="RXN29" s="78"/>
      <c r="RXO29" s="77"/>
      <c r="RXP29" s="78"/>
      <c r="RXQ29" s="77"/>
      <c r="RXR29" s="78"/>
      <c r="RXS29" s="77"/>
      <c r="RXT29" s="78"/>
      <c r="RXU29" s="77"/>
      <c r="RXV29" s="78"/>
      <c r="RXW29" s="77"/>
      <c r="RXX29" s="78"/>
      <c r="RXY29" s="77"/>
      <c r="RXZ29" s="78"/>
      <c r="RYA29" s="77"/>
      <c r="RYB29" s="78"/>
      <c r="RYC29" s="77"/>
      <c r="RYD29" s="78"/>
      <c r="RYE29" s="77"/>
      <c r="RYF29" s="78"/>
      <c r="RYG29" s="77"/>
      <c r="RYH29" s="78"/>
      <c r="RYI29" s="77"/>
      <c r="RYJ29" s="78"/>
      <c r="RYK29" s="77"/>
      <c r="RYL29" s="78"/>
      <c r="RYM29" s="77"/>
      <c r="RYN29" s="78"/>
      <c r="RYO29" s="77"/>
      <c r="RYP29" s="78"/>
      <c r="RYQ29" s="77"/>
      <c r="RYR29" s="78"/>
      <c r="RYS29" s="77"/>
      <c r="RYT29" s="78"/>
      <c r="RYU29" s="77"/>
      <c r="RYV29" s="78"/>
      <c r="RYW29" s="77"/>
      <c r="RYX29" s="78"/>
      <c r="RYY29" s="77"/>
      <c r="RYZ29" s="78"/>
      <c r="RZA29" s="77"/>
      <c r="RZB29" s="78"/>
      <c r="RZC29" s="77"/>
      <c r="RZD29" s="78"/>
      <c r="RZE29" s="77"/>
      <c r="RZF29" s="78"/>
      <c r="RZG29" s="77"/>
      <c r="RZH29" s="78"/>
      <c r="RZI29" s="77"/>
      <c r="RZJ29" s="78"/>
      <c r="RZK29" s="77"/>
      <c r="RZL29" s="78"/>
      <c r="RZM29" s="77"/>
      <c r="RZN29" s="78"/>
      <c r="RZO29" s="77"/>
      <c r="RZP29" s="78"/>
      <c r="RZQ29" s="77"/>
      <c r="RZR29" s="78"/>
      <c r="RZS29" s="77"/>
      <c r="RZT29" s="78"/>
      <c r="RZU29" s="77"/>
      <c r="RZV29" s="78"/>
      <c r="RZW29" s="77"/>
      <c r="RZX29" s="78"/>
      <c r="RZY29" s="77"/>
      <c r="RZZ29" s="78"/>
      <c r="SAA29" s="77"/>
      <c r="SAB29" s="78"/>
      <c r="SAC29" s="77"/>
      <c r="SAD29" s="78"/>
      <c r="SAE29" s="77"/>
      <c r="SAF29" s="78"/>
      <c r="SAG29" s="77"/>
      <c r="SAH29" s="78"/>
      <c r="SAI29" s="77"/>
      <c r="SAJ29" s="78"/>
      <c r="SAK29" s="77"/>
      <c r="SAL29" s="78"/>
      <c r="SAM29" s="77"/>
      <c r="SAN29" s="78"/>
      <c r="SAO29" s="77"/>
      <c r="SAP29" s="78"/>
      <c r="SAQ29" s="77"/>
      <c r="SAR29" s="78"/>
      <c r="SAS29" s="77"/>
      <c r="SAT29" s="78"/>
      <c r="SAU29" s="77"/>
      <c r="SAV29" s="78"/>
      <c r="SAW29" s="77"/>
      <c r="SAX29" s="78"/>
      <c r="SAY29" s="77"/>
      <c r="SAZ29" s="78"/>
      <c r="SBA29" s="77"/>
      <c r="SBB29" s="78"/>
      <c r="SBC29" s="77"/>
      <c r="SBD29" s="78"/>
      <c r="SBE29" s="77"/>
      <c r="SBF29" s="78"/>
      <c r="SBG29" s="77"/>
      <c r="SBH29" s="78"/>
      <c r="SBI29" s="77"/>
      <c r="SBJ29" s="78"/>
      <c r="SBK29" s="77"/>
      <c r="SBL29" s="78"/>
      <c r="SBM29" s="77"/>
      <c r="SBN29" s="78"/>
      <c r="SBO29" s="77"/>
      <c r="SBP29" s="78"/>
      <c r="SBQ29" s="77"/>
      <c r="SBR29" s="78"/>
      <c r="SBS29" s="77"/>
      <c r="SBT29" s="78"/>
      <c r="SBU29" s="77"/>
      <c r="SBV29" s="78"/>
      <c r="SBW29" s="77"/>
      <c r="SBX29" s="78"/>
      <c r="SBY29" s="77"/>
      <c r="SBZ29" s="78"/>
      <c r="SCA29" s="77"/>
      <c r="SCB29" s="78"/>
      <c r="SCC29" s="77"/>
      <c r="SCD29" s="78"/>
      <c r="SCE29" s="77"/>
      <c r="SCF29" s="78"/>
      <c r="SCG29" s="77"/>
      <c r="SCH29" s="78"/>
      <c r="SCI29" s="77"/>
      <c r="SCJ29" s="78"/>
      <c r="SCK29" s="77"/>
      <c r="SCL29" s="78"/>
      <c r="SCM29" s="77"/>
      <c r="SCN29" s="78"/>
      <c r="SCO29" s="77"/>
      <c r="SCP29" s="78"/>
      <c r="SCQ29" s="77"/>
      <c r="SCR29" s="78"/>
      <c r="SCS29" s="77"/>
      <c r="SCT29" s="78"/>
      <c r="SCU29" s="77"/>
      <c r="SCV29" s="78"/>
      <c r="SCW29" s="77"/>
      <c r="SCX29" s="78"/>
      <c r="SCY29" s="77"/>
      <c r="SCZ29" s="78"/>
      <c r="SDA29" s="77"/>
      <c r="SDB29" s="78"/>
      <c r="SDC29" s="77"/>
      <c r="SDD29" s="78"/>
      <c r="SDE29" s="77"/>
      <c r="SDF29" s="78"/>
      <c r="SDG29" s="77"/>
      <c r="SDH29" s="78"/>
      <c r="SDI29" s="77"/>
      <c r="SDJ29" s="78"/>
      <c r="SDK29" s="77"/>
      <c r="SDL29" s="78"/>
      <c r="SDM29" s="77"/>
      <c r="SDN29" s="78"/>
      <c r="SDO29" s="77"/>
      <c r="SDP29" s="78"/>
      <c r="SDQ29" s="77"/>
      <c r="SDR29" s="78"/>
      <c r="SDS29" s="77"/>
      <c r="SDT29" s="78"/>
      <c r="SDU29" s="77"/>
      <c r="SDV29" s="78"/>
      <c r="SDW29" s="77"/>
      <c r="SDX29" s="78"/>
      <c r="SDY29" s="77"/>
      <c r="SDZ29" s="78"/>
      <c r="SEA29" s="77"/>
      <c r="SEB29" s="78"/>
      <c r="SEC29" s="77"/>
      <c r="SED29" s="78"/>
      <c r="SEE29" s="77"/>
      <c r="SEF29" s="78"/>
      <c r="SEG29" s="77"/>
      <c r="SEH29" s="78"/>
      <c r="SEI29" s="77"/>
      <c r="SEJ29" s="78"/>
      <c r="SEK29" s="77"/>
      <c r="SEL29" s="78"/>
      <c r="SEM29" s="77"/>
      <c r="SEN29" s="78"/>
      <c r="SEO29" s="77"/>
      <c r="SEP29" s="78"/>
      <c r="SEQ29" s="77"/>
      <c r="SER29" s="78"/>
      <c r="SES29" s="77"/>
      <c r="SET29" s="78"/>
      <c r="SEU29" s="77"/>
      <c r="SEV29" s="78"/>
      <c r="SEW29" s="77"/>
      <c r="SEX29" s="78"/>
      <c r="SEY29" s="77"/>
      <c r="SEZ29" s="78"/>
      <c r="SFA29" s="77"/>
      <c r="SFB29" s="78"/>
      <c r="SFC29" s="77"/>
      <c r="SFD29" s="78"/>
      <c r="SFE29" s="77"/>
      <c r="SFF29" s="78"/>
      <c r="SFG29" s="77"/>
      <c r="SFH29" s="78"/>
      <c r="SFI29" s="77"/>
      <c r="SFJ29" s="78"/>
      <c r="SFK29" s="77"/>
      <c r="SFL29" s="78"/>
      <c r="SFM29" s="77"/>
      <c r="SFN29" s="78"/>
      <c r="SFO29" s="77"/>
      <c r="SFP29" s="78"/>
      <c r="SFQ29" s="77"/>
      <c r="SFR29" s="78"/>
      <c r="SFS29" s="77"/>
      <c r="SFT29" s="78"/>
      <c r="SFU29" s="77"/>
      <c r="SFV29" s="78"/>
      <c r="SFW29" s="77"/>
      <c r="SFX29" s="78"/>
      <c r="SFY29" s="77"/>
      <c r="SFZ29" s="78"/>
      <c r="SGA29" s="77"/>
      <c r="SGB29" s="78"/>
      <c r="SGC29" s="77"/>
      <c r="SGD29" s="78"/>
      <c r="SGE29" s="77"/>
      <c r="SGF29" s="78"/>
      <c r="SGG29" s="77"/>
      <c r="SGH29" s="78"/>
      <c r="SGI29" s="77"/>
      <c r="SGJ29" s="78"/>
      <c r="SGK29" s="77"/>
      <c r="SGL29" s="78"/>
      <c r="SGM29" s="77"/>
      <c r="SGN29" s="78"/>
      <c r="SGO29" s="77"/>
      <c r="SGP29" s="78"/>
      <c r="SGQ29" s="77"/>
      <c r="SGR29" s="78"/>
      <c r="SGS29" s="77"/>
      <c r="SGT29" s="78"/>
      <c r="SGU29" s="77"/>
      <c r="SGV29" s="78"/>
      <c r="SGW29" s="77"/>
      <c r="SGX29" s="78"/>
      <c r="SGY29" s="77"/>
      <c r="SGZ29" s="78"/>
      <c r="SHA29" s="77"/>
      <c r="SHB29" s="78"/>
      <c r="SHC29" s="77"/>
      <c r="SHD29" s="78"/>
      <c r="SHE29" s="77"/>
      <c r="SHF29" s="78"/>
      <c r="SHG29" s="77"/>
      <c r="SHH29" s="78"/>
      <c r="SHI29" s="77"/>
      <c r="SHJ29" s="78"/>
      <c r="SHK29" s="77"/>
      <c r="SHL29" s="78"/>
      <c r="SHM29" s="77"/>
      <c r="SHN29" s="78"/>
      <c r="SHO29" s="77"/>
      <c r="SHP29" s="78"/>
      <c r="SHQ29" s="77"/>
      <c r="SHR29" s="78"/>
      <c r="SHS29" s="77"/>
      <c r="SHT29" s="78"/>
      <c r="SHU29" s="77"/>
      <c r="SHV29" s="78"/>
      <c r="SHW29" s="77"/>
      <c r="SHX29" s="78"/>
      <c r="SHY29" s="77"/>
      <c r="SHZ29" s="78"/>
      <c r="SIA29" s="77"/>
      <c r="SIB29" s="78"/>
      <c r="SIC29" s="77"/>
      <c r="SID29" s="78"/>
      <c r="SIE29" s="77"/>
      <c r="SIF29" s="78"/>
      <c r="SIG29" s="77"/>
      <c r="SIH29" s="78"/>
      <c r="SII29" s="77"/>
      <c r="SIJ29" s="78"/>
      <c r="SIK29" s="77"/>
      <c r="SIL29" s="78"/>
      <c r="SIM29" s="77"/>
      <c r="SIN29" s="78"/>
      <c r="SIO29" s="77"/>
      <c r="SIP29" s="78"/>
      <c r="SIQ29" s="77"/>
      <c r="SIR29" s="78"/>
      <c r="SIS29" s="77"/>
      <c r="SIT29" s="78"/>
      <c r="SIU29" s="77"/>
      <c r="SIV29" s="78"/>
      <c r="SIW29" s="77"/>
      <c r="SIX29" s="78"/>
      <c r="SIY29" s="77"/>
      <c r="SIZ29" s="78"/>
      <c r="SJA29" s="77"/>
      <c r="SJB29" s="78"/>
      <c r="SJC29" s="77"/>
      <c r="SJD29" s="78"/>
      <c r="SJE29" s="77"/>
      <c r="SJF29" s="78"/>
      <c r="SJG29" s="77"/>
      <c r="SJH29" s="78"/>
      <c r="SJI29" s="77"/>
      <c r="SJJ29" s="78"/>
      <c r="SJK29" s="77"/>
      <c r="SJL29" s="78"/>
      <c r="SJM29" s="77"/>
      <c r="SJN29" s="78"/>
      <c r="SJO29" s="77"/>
      <c r="SJP29" s="78"/>
      <c r="SJQ29" s="77"/>
      <c r="SJR29" s="78"/>
      <c r="SJS29" s="77"/>
      <c r="SJT29" s="78"/>
      <c r="SJU29" s="77"/>
      <c r="SJV29" s="78"/>
      <c r="SJW29" s="77"/>
      <c r="SJX29" s="78"/>
      <c r="SJY29" s="77"/>
      <c r="SJZ29" s="78"/>
      <c r="SKA29" s="77"/>
      <c r="SKB29" s="78"/>
      <c r="SKC29" s="77"/>
      <c r="SKD29" s="78"/>
      <c r="SKE29" s="77"/>
      <c r="SKF29" s="78"/>
      <c r="SKG29" s="77"/>
      <c r="SKH29" s="78"/>
      <c r="SKI29" s="77"/>
      <c r="SKJ29" s="78"/>
      <c r="SKK29" s="77"/>
      <c r="SKL29" s="78"/>
      <c r="SKM29" s="77"/>
      <c r="SKN29" s="78"/>
      <c r="SKO29" s="77"/>
      <c r="SKP29" s="78"/>
      <c r="SKQ29" s="77"/>
      <c r="SKR29" s="78"/>
      <c r="SKS29" s="77"/>
      <c r="SKT29" s="78"/>
      <c r="SKU29" s="77"/>
      <c r="SKV29" s="78"/>
      <c r="SKW29" s="77"/>
      <c r="SKX29" s="78"/>
      <c r="SKY29" s="77"/>
      <c r="SKZ29" s="78"/>
      <c r="SLA29" s="77"/>
      <c r="SLB29" s="78"/>
      <c r="SLC29" s="77"/>
      <c r="SLD29" s="78"/>
      <c r="SLE29" s="77"/>
      <c r="SLF29" s="78"/>
      <c r="SLG29" s="77"/>
      <c r="SLH29" s="78"/>
      <c r="SLI29" s="77"/>
      <c r="SLJ29" s="78"/>
      <c r="SLK29" s="77"/>
      <c r="SLL29" s="78"/>
      <c r="SLM29" s="77"/>
      <c r="SLN29" s="78"/>
      <c r="SLO29" s="77"/>
      <c r="SLP29" s="78"/>
      <c r="SLQ29" s="77"/>
      <c r="SLR29" s="78"/>
      <c r="SLS29" s="77"/>
      <c r="SLT29" s="78"/>
      <c r="SLU29" s="77"/>
      <c r="SLV29" s="78"/>
      <c r="SLW29" s="77"/>
      <c r="SLX29" s="78"/>
      <c r="SLY29" s="77"/>
      <c r="SLZ29" s="78"/>
      <c r="SMA29" s="77"/>
      <c r="SMB29" s="78"/>
      <c r="SMC29" s="77"/>
      <c r="SMD29" s="78"/>
      <c r="SME29" s="77"/>
      <c r="SMF29" s="78"/>
      <c r="SMG29" s="77"/>
      <c r="SMH29" s="78"/>
      <c r="SMI29" s="77"/>
      <c r="SMJ29" s="78"/>
      <c r="SMK29" s="77"/>
      <c r="SML29" s="78"/>
      <c r="SMM29" s="77"/>
      <c r="SMN29" s="78"/>
      <c r="SMO29" s="77"/>
      <c r="SMP29" s="78"/>
      <c r="SMQ29" s="77"/>
      <c r="SMR29" s="78"/>
      <c r="SMS29" s="77"/>
      <c r="SMT29" s="78"/>
      <c r="SMU29" s="77"/>
      <c r="SMV29" s="78"/>
      <c r="SMW29" s="77"/>
      <c r="SMX29" s="78"/>
      <c r="SMY29" s="77"/>
      <c r="SMZ29" s="78"/>
      <c r="SNA29" s="77"/>
      <c r="SNB29" s="78"/>
      <c r="SNC29" s="77"/>
      <c r="SND29" s="78"/>
      <c r="SNE29" s="77"/>
      <c r="SNF29" s="78"/>
      <c r="SNG29" s="77"/>
      <c r="SNH29" s="78"/>
      <c r="SNI29" s="77"/>
      <c r="SNJ29" s="78"/>
      <c r="SNK29" s="77"/>
      <c r="SNL29" s="78"/>
      <c r="SNM29" s="77"/>
      <c r="SNN29" s="78"/>
      <c r="SNO29" s="77"/>
      <c r="SNP29" s="78"/>
      <c r="SNQ29" s="77"/>
      <c r="SNR29" s="78"/>
      <c r="SNS29" s="77"/>
      <c r="SNT29" s="78"/>
      <c r="SNU29" s="77"/>
      <c r="SNV29" s="78"/>
      <c r="SNW29" s="77"/>
      <c r="SNX29" s="78"/>
      <c r="SNY29" s="77"/>
      <c r="SNZ29" s="78"/>
      <c r="SOA29" s="77"/>
      <c r="SOB29" s="78"/>
      <c r="SOC29" s="77"/>
      <c r="SOD29" s="78"/>
      <c r="SOE29" s="77"/>
      <c r="SOF29" s="78"/>
      <c r="SOG29" s="77"/>
      <c r="SOH29" s="78"/>
      <c r="SOI29" s="77"/>
      <c r="SOJ29" s="78"/>
      <c r="SOK29" s="77"/>
      <c r="SOL29" s="78"/>
      <c r="SOM29" s="77"/>
      <c r="SON29" s="78"/>
      <c r="SOO29" s="77"/>
      <c r="SOP29" s="78"/>
      <c r="SOQ29" s="77"/>
      <c r="SOR29" s="78"/>
      <c r="SOS29" s="77"/>
      <c r="SOT29" s="78"/>
      <c r="SOU29" s="77"/>
      <c r="SOV29" s="78"/>
      <c r="SOW29" s="77"/>
      <c r="SOX29" s="78"/>
      <c r="SOY29" s="77"/>
      <c r="SOZ29" s="78"/>
      <c r="SPA29" s="77"/>
      <c r="SPB29" s="78"/>
      <c r="SPC29" s="77"/>
      <c r="SPD29" s="78"/>
      <c r="SPE29" s="77"/>
      <c r="SPF29" s="78"/>
      <c r="SPG29" s="77"/>
      <c r="SPH29" s="78"/>
      <c r="SPI29" s="77"/>
      <c r="SPJ29" s="78"/>
      <c r="SPK29" s="77"/>
      <c r="SPL29" s="78"/>
      <c r="SPM29" s="77"/>
      <c r="SPN29" s="78"/>
      <c r="SPO29" s="77"/>
      <c r="SPP29" s="78"/>
      <c r="SPQ29" s="77"/>
      <c r="SPR29" s="78"/>
      <c r="SPS29" s="77"/>
      <c r="SPT29" s="78"/>
      <c r="SPU29" s="77"/>
      <c r="SPV29" s="78"/>
      <c r="SPW29" s="77"/>
      <c r="SPX29" s="78"/>
      <c r="SPY29" s="77"/>
      <c r="SPZ29" s="78"/>
      <c r="SQA29" s="77"/>
      <c r="SQB29" s="78"/>
      <c r="SQC29" s="77"/>
      <c r="SQD29" s="78"/>
      <c r="SQE29" s="77"/>
      <c r="SQF29" s="78"/>
      <c r="SQG29" s="77"/>
      <c r="SQH29" s="78"/>
      <c r="SQI29" s="77"/>
      <c r="SQJ29" s="78"/>
      <c r="SQK29" s="77"/>
      <c r="SQL29" s="78"/>
      <c r="SQM29" s="77"/>
      <c r="SQN29" s="78"/>
      <c r="SQO29" s="77"/>
      <c r="SQP29" s="78"/>
      <c r="SQQ29" s="77"/>
      <c r="SQR29" s="78"/>
      <c r="SQS29" s="77"/>
      <c r="SQT29" s="78"/>
      <c r="SQU29" s="77"/>
      <c r="SQV29" s="78"/>
      <c r="SQW29" s="77"/>
      <c r="SQX29" s="78"/>
      <c r="SQY29" s="77"/>
      <c r="SQZ29" s="78"/>
      <c r="SRA29" s="77"/>
      <c r="SRB29" s="78"/>
      <c r="SRC29" s="77"/>
      <c r="SRD29" s="78"/>
      <c r="SRE29" s="77"/>
      <c r="SRF29" s="78"/>
      <c r="SRG29" s="77"/>
      <c r="SRH29" s="78"/>
      <c r="SRI29" s="77"/>
      <c r="SRJ29" s="78"/>
      <c r="SRK29" s="77"/>
      <c r="SRL29" s="78"/>
      <c r="SRM29" s="77"/>
      <c r="SRN29" s="78"/>
      <c r="SRO29" s="77"/>
      <c r="SRP29" s="78"/>
      <c r="SRQ29" s="77"/>
      <c r="SRR29" s="78"/>
      <c r="SRS29" s="77"/>
      <c r="SRT29" s="78"/>
      <c r="SRU29" s="77"/>
      <c r="SRV29" s="78"/>
      <c r="SRW29" s="77"/>
      <c r="SRX29" s="78"/>
      <c r="SRY29" s="77"/>
      <c r="SRZ29" s="78"/>
      <c r="SSA29" s="77"/>
      <c r="SSB29" s="78"/>
      <c r="SSC29" s="77"/>
      <c r="SSD29" s="78"/>
      <c r="SSE29" s="77"/>
      <c r="SSF29" s="78"/>
      <c r="SSG29" s="77"/>
      <c r="SSH29" s="78"/>
      <c r="SSI29" s="77"/>
      <c r="SSJ29" s="78"/>
      <c r="SSK29" s="77"/>
      <c r="SSL29" s="78"/>
      <c r="SSM29" s="77"/>
      <c r="SSN29" s="78"/>
      <c r="SSO29" s="77"/>
      <c r="SSP29" s="78"/>
      <c r="SSQ29" s="77"/>
      <c r="SSR29" s="78"/>
      <c r="SSS29" s="77"/>
      <c r="SST29" s="78"/>
      <c r="SSU29" s="77"/>
      <c r="SSV29" s="78"/>
      <c r="SSW29" s="77"/>
      <c r="SSX29" s="78"/>
      <c r="SSY29" s="77"/>
      <c r="SSZ29" s="78"/>
      <c r="STA29" s="77"/>
      <c r="STB29" s="78"/>
      <c r="STC29" s="77"/>
      <c r="STD29" s="78"/>
      <c r="STE29" s="77"/>
      <c r="STF29" s="78"/>
      <c r="STG29" s="77"/>
      <c r="STH29" s="78"/>
      <c r="STI29" s="77"/>
      <c r="STJ29" s="78"/>
      <c r="STK29" s="77"/>
      <c r="STL29" s="78"/>
      <c r="STM29" s="77"/>
      <c r="STN29" s="78"/>
      <c r="STO29" s="77"/>
      <c r="STP29" s="78"/>
      <c r="STQ29" s="77"/>
      <c r="STR29" s="78"/>
      <c r="STS29" s="77"/>
      <c r="STT29" s="78"/>
      <c r="STU29" s="77"/>
      <c r="STV29" s="78"/>
      <c r="STW29" s="77"/>
      <c r="STX29" s="78"/>
      <c r="STY29" s="77"/>
      <c r="STZ29" s="78"/>
      <c r="SUA29" s="77"/>
      <c r="SUB29" s="78"/>
      <c r="SUC29" s="77"/>
      <c r="SUD29" s="78"/>
      <c r="SUE29" s="77"/>
      <c r="SUF29" s="78"/>
      <c r="SUG29" s="77"/>
      <c r="SUH29" s="78"/>
      <c r="SUI29" s="77"/>
      <c r="SUJ29" s="78"/>
      <c r="SUK29" s="77"/>
      <c r="SUL29" s="78"/>
      <c r="SUM29" s="77"/>
      <c r="SUN29" s="78"/>
      <c r="SUO29" s="77"/>
      <c r="SUP29" s="78"/>
      <c r="SUQ29" s="77"/>
      <c r="SUR29" s="78"/>
      <c r="SUS29" s="77"/>
      <c r="SUT29" s="78"/>
      <c r="SUU29" s="77"/>
      <c r="SUV29" s="78"/>
      <c r="SUW29" s="77"/>
      <c r="SUX29" s="78"/>
      <c r="SUY29" s="77"/>
      <c r="SUZ29" s="78"/>
      <c r="SVA29" s="77"/>
      <c r="SVB29" s="78"/>
      <c r="SVC29" s="77"/>
      <c r="SVD29" s="78"/>
      <c r="SVE29" s="77"/>
      <c r="SVF29" s="78"/>
      <c r="SVG29" s="77"/>
      <c r="SVH29" s="78"/>
      <c r="SVI29" s="77"/>
      <c r="SVJ29" s="78"/>
      <c r="SVK29" s="77"/>
      <c r="SVL29" s="78"/>
      <c r="SVM29" s="77"/>
      <c r="SVN29" s="78"/>
      <c r="SVO29" s="77"/>
      <c r="SVP29" s="78"/>
      <c r="SVQ29" s="77"/>
      <c r="SVR29" s="78"/>
      <c r="SVS29" s="77"/>
      <c r="SVT29" s="78"/>
      <c r="SVU29" s="77"/>
      <c r="SVV29" s="78"/>
      <c r="SVW29" s="77"/>
      <c r="SVX29" s="78"/>
      <c r="SVY29" s="77"/>
      <c r="SVZ29" s="78"/>
      <c r="SWA29" s="77"/>
      <c r="SWB29" s="78"/>
      <c r="SWC29" s="77"/>
      <c r="SWD29" s="78"/>
      <c r="SWE29" s="77"/>
      <c r="SWF29" s="78"/>
      <c r="SWG29" s="77"/>
      <c r="SWH29" s="78"/>
      <c r="SWI29" s="77"/>
      <c r="SWJ29" s="78"/>
      <c r="SWK29" s="77"/>
      <c r="SWL29" s="78"/>
      <c r="SWM29" s="77"/>
      <c r="SWN29" s="78"/>
      <c r="SWO29" s="77"/>
      <c r="SWP29" s="78"/>
      <c r="SWQ29" s="77"/>
      <c r="SWR29" s="78"/>
      <c r="SWS29" s="77"/>
      <c r="SWT29" s="78"/>
      <c r="SWU29" s="77"/>
      <c r="SWV29" s="78"/>
      <c r="SWW29" s="77"/>
      <c r="SWX29" s="78"/>
      <c r="SWY29" s="77"/>
      <c r="SWZ29" s="78"/>
      <c r="SXA29" s="77"/>
      <c r="SXB29" s="78"/>
      <c r="SXC29" s="77"/>
      <c r="SXD29" s="78"/>
      <c r="SXE29" s="77"/>
      <c r="SXF29" s="78"/>
      <c r="SXG29" s="77"/>
      <c r="SXH29" s="78"/>
      <c r="SXI29" s="77"/>
      <c r="SXJ29" s="78"/>
      <c r="SXK29" s="77"/>
      <c r="SXL29" s="78"/>
      <c r="SXM29" s="77"/>
      <c r="SXN29" s="78"/>
      <c r="SXO29" s="77"/>
      <c r="SXP29" s="78"/>
      <c r="SXQ29" s="77"/>
      <c r="SXR29" s="78"/>
      <c r="SXS29" s="77"/>
      <c r="SXT29" s="78"/>
      <c r="SXU29" s="77"/>
      <c r="SXV29" s="78"/>
      <c r="SXW29" s="77"/>
      <c r="SXX29" s="78"/>
      <c r="SXY29" s="77"/>
      <c r="SXZ29" s="78"/>
      <c r="SYA29" s="77"/>
      <c r="SYB29" s="78"/>
      <c r="SYC29" s="77"/>
      <c r="SYD29" s="78"/>
      <c r="SYE29" s="77"/>
      <c r="SYF29" s="78"/>
      <c r="SYG29" s="77"/>
      <c r="SYH29" s="78"/>
      <c r="SYI29" s="77"/>
      <c r="SYJ29" s="78"/>
      <c r="SYK29" s="77"/>
      <c r="SYL29" s="78"/>
      <c r="SYM29" s="77"/>
      <c r="SYN29" s="78"/>
      <c r="SYO29" s="77"/>
      <c r="SYP29" s="78"/>
      <c r="SYQ29" s="77"/>
      <c r="SYR29" s="78"/>
      <c r="SYS29" s="77"/>
      <c r="SYT29" s="78"/>
      <c r="SYU29" s="77"/>
      <c r="SYV29" s="78"/>
      <c r="SYW29" s="77"/>
      <c r="SYX29" s="78"/>
      <c r="SYY29" s="77"/>
      <c r="SYZ29" s="78"/>
      <c r="SZA29" s="77"/>
      <c r="SZB29" s="78"/>
      <c r="SZC29" s="77"/>
      <c r="SZD29" s="78"/>
      <c r="SZE29" s="77"/>
      <c r="SZF29" s="78"/>
      <c r="SZG29" s="77"/>
      <c r="SZH29" s="78"/>
      <c r="SZI29" s="77"/>
      <c r="SZJ29" s="78"/>
      <c r="SZK29" s="77"/>
      <c r="SZL29" s="78"/>
      <c r="SZM29" s="77"/>
      <c r="SZN29" s="78"/>
      <c r="SZO29" s="77"/>
      <c r="SZP29" s="78"/>
      <c r="SZQ29" s="77"/>
      <c r="SZR29" s="78"/>
      <c r="SZS29" s="77"/>
      <c r="SZT29" s="78"/>
      <c r="SZU29" s="77"/>
      <c r="SZV29" s="78"/>
      <c r="SZW29" s="77"/>
      <c r="SZX29" s="78"/>
      <c r="SZY29" s="77"/>
      <c r="SZZ29" s="78"/>
      <c r="TAA29" s="77"/>
      <c r="TAB29" s="78"/>
      <c r="TAC29" s="77"/>
      <c r="TAD29" s="78"/>
      <c r="TAE29" s="77"/>
      <c r="TAF29" s="78"/>
      <c r="TAG29" s="77"/>
      <c r="TAH29" s="78"/>
      <c r="TAI29" s="77"/>
      <c r="TAJ29" s="78"/>
      <c r="TAK29" s="77"/>
      <c r="TAL29" s="78"/>
      <c r="TAM29" s="77"/>
      <c r="TAN29" s="78"/>
      <c r="TAO29" s="77"/>
      <c r="TAP29" s="78"/>
      <c r="TAQ29" s="77"/>
      <c r="TAR29" s="78"/>
      <c r="TAS29" s="77"/>
      <c r="TAT29" s="78"/>
      <c r="TAU29" s="77"/>
      <c r="TAV29" s="78"/>
      <c r="TAW29" s="77"/>
      <c r="TAX29" s="78"/>
      <c r="TAY29" s="77"/>
      <c r="TAZ29" s="78"/>
      <c r="TBA29" s="77"/>
      <c r="TBB29" s="78"/>
      <c r="TBC29" s="77"/>
      <c r="TBD29" s="78"/>
      <c r="TBE29" s="77"/>
      <c r="TBF29" s="78"/>
      <c r="TBG29" s="77"/>
      <c r="TBH29" s="78"/>
      <c r="TBI29" s="77"/>
      <c r="TBJ29" s="78"/>
      <c r="TBK29" s="77"/>
      <c r="TBL29" s="78"/>
      <c r="TBM29" s="77"/>
      <c r="TBN29" s="78"/>
      <c r="TBO29" s="77"/>
      <c r="TBP29" s="78"/>
      <c r="TBQ29" s="77"/>
      <c r="TBR29" s="78"/>
      <c r="TBS29" s="77"/>
      <c r="TBT29" s="78"/>
      <c r="TBU29" s="77"/>
      <c r="TBV29" s="78"/>
      <c r="TBW29" s="77"/>
      <c r="TBX29" s="78"/>
      <c r="TBY29" s="77"/>
      <c r="TBZ29" s="78"/>
      <c r="TCA29" s="77"/>
      <c r="TCB29" s="78"/>
      <c r="TCC29" s="77"/>
      <c r="TCD29" s="78"/>
      <c r="TCE29" s="77"/>
      <c r="TCF29" s="78"/>
      <c r="TCG29" s="77"/>
      <c r="TCH29" s="78"/>
      <c r="TCI29" s="77"/>
      <c r="TCJ29" s="78"/>
      <c r="TCK29" s="77"/>
      <c r="TCL29" s="78"/>
      <c r="TCM29" s="77"/>
      <c r="TCN29" s="78"/>
      <c r="TCO29" s="77"/>
      <c r="TCP29" s="78"/>
      <c r="TCQ29" s="77"/>
      <c r="TCR29" s="78"/>
      <c r="TCS29" s="77"/>
      <c r="TCT29" s="78"/>
      <c r="TCU29" s="77"/>
      <c r="TCV29" s="78"/>
      <c r="TCW29" s="77"/>
      <c r="TCX29" s="78"/>
      <c r="TCY29" s="77"/>
      <c r="TCZ29" s="78"/>
      <c r="TDA29" s="77"/>
      <c r="TDB29" s="78"/>
      <c r="TDC29" s="77"/>
      <c r="TDD29" s="78"/>
      <c r="TDE29" s="77"/>
      <c r="TDF29" s="78"/>
      <c r="TDG29" s="77"/>
      <c r="TDH29" s="78"/>
      <c r="TDI29" s="77"/>
      <c r="TDJ29" s="78"/>
      <c r="TDK29" s="77"/>
      <c r="TDL29" s="78"/>
      <c r="TDM29" s="77"/>
      <c r="TDN29" s="78"/>
      <c r="TDO29" s="77"/>
      <c r="TDP29" s="78"/>
      <c r="TDQ29" s="77"/>
      <c r="TDR29" s="78"/>
      <c r="TDS29" s="77"/>
      <c r="TDT29" s="78"/>
      <c r="TDU29" s="77"/>
      <c r="TDV29" s="78"/>
      <c r="TDW29" s="77"/>
      <c r="TDX29" s="78"/>
      <c r="TDY29" s="77"/>
      <c r="TDZ29" s="78"/>
      <c r="TEA29" s="77"/>
      <c r="TEB29" s="78"/>
      <c r="TEC29" s="77"/>
      <c r="TED29" s="78"/>
      <c r="TEE29" s="77"/>
      <c r="TEF29" s="78"/>
      <c r="TEG29" s="77"/>
      <c r="TEH29" s="78"/>
      <c r="TEI29" s="77"/>
      <c r="TEJ29" s="78"/>
      <c r="TEK29" s="77"/>
      <c r="TEL29" s="78"/>
      <c r="TEM29" s="77"/>
      <c r="TEN29" s="78"/>
      <c r="TEO29" s="77"/>
      <c r="TEP29" s="78"/>
      <c r="TEQ29" s="77"/>
      <c r="TER29" s="78"/>
      <c r="TES29" s="77"/>
      <c r="TET29" s="78"/>
      <c r="TEU29" s="77"/>
      <c r="TEV29" s="78"/>
      <c r="TEW29" s="77"/>
      <c r="TEX29" s="78"/>
      <c r="TEY29" s="77"/>
      <c r="TEZ29" s="78"/>
      <c r="TFA29" s="77"/>
      <c r="TFB29" s="78"/>
      <c r="TFC29" s="77"/>
      <c r="TFD29" s="78"/>
      <c r="TFE29" s="77"/>
      <c r="TFF29" s="78"/>
      <c r="TFG29" s="77"/>
      <c r="TFH29" s="78"/>
      <c r="TFI29" s="77"/>
      <c r="TFJ29" s="78"/>
      <c r="TFK29" s="77"/>
      <c r="TFL29" s="78"/>
      <c r="TFM29" s="77"/>
      <c r="TFN29" s="78"/>
      <c r="TFO29" s="77"/>
      <c r="TFP29" s="78"/>
      <c r="TFQ29" s="77"/>
      <c r="TFR29" s="78"/>
      <c r="TFS29" s="77"/>
      <c r="TFT29" s="78"/>
      <c r="TFU29" s="77"/>
      <c r="TFV29" s="78"/>
      <c r="TFW29" s="77"/>
      <c r="TFX29" s="78"/>
      <c r="TFY29" s="77"/>
      <c r="TFZ29" s="78"/>
      <c r="TGA29" s="77"/>
      <c r="TGB29" s="78"/>
      <c r="TGC29" s="77"/>
      <c r="TGD29" s="78"/>
      <c r="TGE29" s="77"/>
      <c r="TGF29" s="78"/>
      <c r="TGG29" s="77"/>
      <c r="TGH29" s="78"/>
      <c r="TGI29" s="77"/>
      <c r="TGJ29" s="78"/>
      <c r="TGK29" s="77"/>
      <c r="TGL29" s="78"/>
      <c r="TGM29" s="77"/>
      <c r="TGN29" s="78"/>
      <c r="TGO29" s="77"/>
      <c r="TGP29" s="78"/>
      <c r="TGQ29" s="77"/>
      <c r="TGR29" s="78"/>
      <c r="TGS29" s="77"/>
      <c r="TGT29" s="78"/>
      <c r="TGU29" s="77"/>
      <c r="TGV29" s="78"/>
      <c r="TGW29" s="77"/>
      <c r="TGX29" s="78"/>
      <c r="TGY29" s="77"/>
      <c r="TGZ29" s="78"/>
      <c r="THA29" s="77"/>
      <c r="THB29" s="78"/>
      <c r="THC29" s="77"/>
      <c r="THD29" s="78"/>
      <c r="THE29" s="77"/>
      <c r="THF29" s="78"/>
      <c r="THG29" s="77"/>
      <c r="THH29" s="78"/>
      <c r="THI29" s="77"/>
      <c r="THJ29" s="78"/>
      <c r="THK29" s="77"/>
      <c r="THL29" s="78"/>
      <c r="THM29" s="77"/>
      <c r="THN29" s="78"/>
      <c r="THO29" s="77"/>
      <c r="THP29" s="78"/>
      <c r="THQ29" s="77"/>
      <c r="THR29" s="78"/>
      <c r="THS29" s="77"/>
      <c r="THT29" s="78"/>
      <c r="THU29" s="77"/>
      <c r="THV29" s="78"/>
      <c r="THW29" s="77"/>
      <c r="THX29" s="78"/>
      <c r="THY29" s="77"/>
      <c r="THZ29" s="78"/>
      <c r="TIA29" s="77"/>
      <c r="TIB29" s="78"/>
      <c r="TIC29" s="77"/>
      <c r="TID29" s="78"/>
      <c r="TIE29" s="77"/>
      <c r="TIF29" s="78"/>
      <c r="TIG29" s="77"/>
      <c r="TIH29" s="78"/>
      <c r="TII29" s="77"/>
      <c r="TIJ29" s="78"/>
      <c r="TIK29" s="77"/>
      <c r="TIL29" s="78"/>
      <c r="TIM29" s="77"/>
      <c r="TIN29" s="78"/>
      <c r="TIO29" s="77"/>
      <c r="TIP29" s="78"/>
      <c r="TIQ29" s="77"/>
      <c r="TIR29" s="78"/>
      <c r="TIS29" s="77"/>
      <c r="TIT29" s="78"/>
      <c r="TIU29" s="77"/>
      <c r="TIV29" s="78"/>
      <c r="TIW29" s="77"/>
      <c r="TIX29" s="78"/>
      <c r="TIY29" s="77"/>
      <c r="TIZ29" s="78"/>
      <c r="TJA29" s="77"/>
      <c r="TJB29" s="78"/>
      <c r="TJC29" s="77"/>
      <c r="TJD29" s="78"/>
      <c r="TJE29" s="77"/>
      <c r="TJF29" s="78"/>
      <c r="TJG29" s="77"/>
      <c r="TJH29" s="78"/>
      <c r="TJI29" s="77"/>
      <c r="TJJ29" s="78"/>
      <c r="TJK29" s="77"/>
      <c r="TJL29" s="78"/>
      <c r="TJM29" s="77"/>
      <c r="TJN29" s="78"/>
      <c r="TJO29" s="77"/>
      <c r="TJP29" s="78"/>
      <c r="TJQ29" s="77"/>
      <c r="TJR29" s="78"/>
      <c r="TJS29" s="77"/>
      <c r="TJT29" s="78"/>
      <c r="TJU29" s="77"/>
      <c r="TJV29" s="78"/>
      <c r="TJW29" s="77"/>
      <c r="TJX29" s="78"/>
      <c r="TJY29" s="77"/>
      <c r="TJZ29" s="78"/>
      <c r="TKA29" s="77"/>
      <c r="TKB29" s="78"/>
      <c r="TKC29" s="77"/>
      <c r="TKD29" s="78"/>
      <c r="TKE29" s="77"/>
      <c r="TKF29" s="78"/>
      <c r="TKG29" s="77"/>
      <c r="TKH29" s="78"/>
      <c r="TKI29" s="77"/>
      <c r="TKJ29" s="78"/>
      <c r="TKK29" s="77"/>
      <c r="TKL29" s="78"/>
      <c r="TKM29" s="77"/>
      <c r="TKN29" s="78"/>
      <c r="TKO29" s="77"/>
      <c r="TKP29" s="78"/>
      <c r="TKQ29" s="77"/>
      <c r="TKR29" s="78"/>
      <c r="TKS29" s="77"/>
      <c r="TKT29" s="78"/>
      <c r="TKU29" s="77"/>
      <c r="TKV29" s="78"/>
      <c r="TKW29" s="77"/>
      <c r="TKX29" s="78"/>
      <c r="TKY29" s="77"/>
      <c r="TKZ29" s="78"/>
      <c r="TLA29" s="77"/>
      <c r="TLB29" s="78"/>
      <c r="TLC29" s="77"/>
      <c r="TLD29" s="78"/>
      <c r="TLE29" s="77"/>
      <c r="TLF29" s="78"/>
      <c r="TLG29" s="77"/>
      <c r="TLH29" s="78"/>
      <c r="TLI29" s="77"/>
      <c r="TLJ29" s="78"/>
      <c r="TLK29" s="77"/>
      <c r="TLL29" s="78"/>
      <c r="TLM29" s="77"/>
      <c r="TLN29" s="78"/>
      <c r="TLO29" s="77"/>
      <c r="TLP29" s="78"/>
      <c r="TLQ29" s="77"/>
      <c r="TLR29" s="78"/>
      <c r="TLS29" s="77"/>
      <c r="TLT29" s="78"/>
      <c r="TLU29" s="77"/>
      <c r="TLV29" s="78"/>
      <c r="TLW29" s="77"/>
      <c r="TLX29" s="78"/>
      <c r="TLY29" s="77"/>
      <c r="TLZ29" s="78"/>
      <c r="TMA29" s="77"/>
      <c r="TMB29" s="78"/>
      <c r="TMC29" s="77"/>
      <c r="TMD29" s="78"/>
      <c r="TME29" s="77"/>
      <c r="TMF29" s="78"/>
      <c r="TMG29" s="77"/>
      <c r="TMH29" s="78"/>
      <c r="TMI29" s="77"/>
      <c r="TMJ29" s="78"/>
      <c r="TMK29" s="77"/>
      <c r="TML29" s="78"/>
      <c r="TMM29" s="77"/>
      <c r="TMN29" s="78"/>
      <c r="TMO29" s="77"/>
      <c r="TMP29" s="78"/>
      <c r="TMQ29" s="77"/>
      <c r="TMR29" s="78"/>
      <c r="TMS29" s="77"/>
      <c r="TMT29" s="78"/>
      <c r="TMU29" s="77"/>
      <c r="TMV29" s="78"/>
      <c r="TMW29" s="77"/>
      <c r="TMX29" s="78"/>
      <c r="TMY29" s="77"/>
      <c r="TMZ29" s="78"/>
      <c r="TNA29" s="77"/>
      <c r="TNB29" s="78"/>
      <c r="TNC29" s="77"/>
      <c r="TND29" s="78"/>
      <c r="TNE29" s="77"/>
      <c r="TNF29" s="78"/>
      <c r="TNG29" s="77"/>
      <c r="TNH29" s="78"/>
      <c r="TNI29" s="77"/>
      <c r="TNJ29" s="78"/>
      <c r="TNK29" s="77"/>
      <c r="TNL29" s="78"/>
      <c r="TNM29" s="77"/>
      <c r="TNN29" s="78"/>
      <c r="TNO29" s="77"/>
      <c r="TNP29" s="78"/>
      <c r="TNQ29" s="77"/>
      <c r="TNR29" s="78"/>
      <c r="TNS29" s="77"/>
      <c r="TNT29" s="78"/>
      <c r="TNU29" s="77"/>
      <c r="TNV29" s="78"/>
      <c r="TNW29" s="77"/>
      <c r="TNX29" s="78"/>
      <c r="TNY29" s="77"/>
      <c r="TNZ29" s="78"/>
      <c r="TOA29" s="77"/>
      <c r="TOB29" s="78"/>
      <c r="TOC29" s="77"/>
      <c r="TOD29" s="78"/>
      <c r="TOE29" s="77"/>
      <c r="TOF29" s="78"/>
      <c r="TOG29" s="77"/>
      <c r="TOH29" s="78"/>
      <c r="TOI29" s="77"/>
      <c r="TOJ29" s="78"/>
      <c r="TOK29" s="77"/>
      <c r="TOL29" s="78"/>
      <c r="TOM29" s="77"/>
      <c r="TON29" s="78"/>
      <c r="TOO29" s="77"/>
      <c r="TOP29" s="78"/>
      <c r="TOQ29" s="77"/>
      <c r="TOR29" s="78"/>
      <c r="TOS29" s="77"/>
      <c r="TOT29" s="78"/>
      <c r="TOU29" s="77"/>
      <c r="TOV29" s="78"/>
      <c r="TOW29" s="77"/>
      <c r="TOX29" s="78"/>
      <c r="TOY29" s="77"/>
      <c r="TOZ29" s="78"/>
      <c r="TPA29" s="77"/>
      <c r="TPB29" s="78"/>
      <c r="TPC29" s="77"/>
      <c r="TPD29" s="78"/>
      <c r="TPE29" s="77"/>
      <c r="TPF29" s="78"/>
      <c r="TPG29" s="77"/>
      <c r="TPH29" s="78"/>
      <c r="TPI29" s="77"/>
      <c r="TPJ29" s="78"/>
      <c r="TPK29" s="77"/>
      <c r="TPL29" s="78"/>
      <c r="TPM29" s="77"/>
      <c r="TPN29" s="78"/>
      <c r="TPO29" s="77"/>
      <c r="TPP29" s="78"/>
      <c r="TPQ29" s="77"/>
      <c r="TPR29" s="78"/>
      <c r="TPS29" s="77"/>
      <c r="TPT29" s="78"/>
      <c r="TPU29" s="77"/>
      <c r="TPV29" s="78"/>
      <c r="TPW29" s="77"/>
      <c r="TPX29" s="78"/>
      <c r="TPY29" s="77"/>
      <c r="TPZ29" s="78"/>
      <c r="TQA29" s="77"/>
      <c r="TQB29" s="78"/>
      <c r="TQC29" s="77"/>
      <c r="TQD29" s="78"/>
      <c r="TQE29" s="77"/>
      <c r="TQF29" s="78"/>
      <c r="TQG29" s="77"/>
      <c r="TQH29" s="78"/>
      <c r="TQI29" s="77"/>
      <c r="TQJ29" s="78"/>
      <c r="TQK29" s="77"/>
      <c r="TQL29" s="78"/>
      <c r="TQM29" s="77"/>
      <c r="TQN29" s="78"/>
      <c r="TQO29" s="77"/>
      <c r="TQP29" s="78"/>
      <c r="TQQ29" s="77"/>
      <c r="TQR29" s="78"/>
      <c r="TQS29" s="77"/>
      <c r="TQT29" s="78"/>
      <c r="TQU29" s="77"/>
      <c r="TQV29" s="78"/>
      <c r="TQW29" s="77"/>
      <c r="TQX29" s="78"/>
      <c r="TQY29" s="77"/>
      <c r="TQZ29" s="78"/>
      <c r="TRA29" s="77"/>
      <c r="TRB29" s="78"/>
      <c r="TRC29" s="77"/>
      <c r="TRD29" s="78"/>
      <c r="TRE29" s="77"/>
      <c r="TRF29" s="78"/>
      <c r="TRG29" s="77"/>
      <c r="TRH29" s="78"/>
      <c r="TRI29" s="77"/>
      <c r="TRJ29" s="78"/>
      <c r="TRK29" s="77"/>
      <c r="TRL29" s="78"/>
      <c r="TRM29" s="77"/>
      <c r="TRN29" s="78"/>
      <c r="TRO29" s="77"/>
      <c r="TRP29" s="78"/>
      <c r="TRQ29" s="77"/>
      <c r="TRR29" s="78"/>
      <c r="TRS29" s="77"/>
      <c r="TRT29" s="78"/>
      <c r="TRU29" s="77"/>
      <c r="TRV29" s="78"/>
      <c r="TRW29" s="77"/>
      <c r="TRX29" s="78"/>
      <c r="TRY29" s="77"/>
      <c r="TRZ29" s="78"/>
      <c r="TSA29" s="77"/>
      <c r="TSB29" s="78"/>
      <c r="TSC29" s="77"/>
      <c r="TSD29" s="78"/>
      <c r="TSE29" s="77"/>
      <c r="TSF29" s="78"/>
      <c r="TSG29" s="77"/>
      <c r="TSH29" s="78"/>
      <c r="TSI29" s="77"/>
      <c r="TSJ29" s="78"/>
      <c r="TSK29" s="77"/>
      <c r="TSL29" s="78"/>
      <c r="TSM29" s="77"/>
      <c r="TSN29" s="78"/>
      <c r="TSO29" s="77"/>
      <c r="TSP29" s="78"/>
      <c r="TSQ29" s="77"/>
      <c r="TSR29" s="78"/>
      <c r="TSS29" s="77"/>
      <c r="TST29" s="78"/>
      <c r="TSU29" s="77"/>
      <c r="TSV29" s="78"/>
      <c r="TSW29" s="77"/>
      <c r="TSX29" s="78"/>
      <c r="TSY29" s="77"/>
      <c r="TSZ29" s="78"/>
      <c r="TTA29" s="77"/>
      <c r="TTB29" s="78"/>
      <c r="TTC29" s="77"/>
      <c r="TTD29" s="78"/>
      <c r="TTE29" s="77"/>
      <c r="TTF29" s="78"/>
      <c r="TTG29" s="77"/>
      <c r="TTH29" s="78"/>
      <c r="TTI29" s="77"/>
      <c r="TTJ29" s="78"/>
      <c r="TTK29" s="77"/>
      <c r="TTL29" s="78"/>
      <c r="TTM29" s="77"/>
      <c r="TTN29" s="78"/>
      <c r="TTO29" s="77"/>
      <c r="TTP29" s="78"/>
      <c r="TTQ29" s="77"/>
      <c r="TTR29" s="78"/>
      <c r="TTS29" s="77"/>
      <c r="TTT29" s="78"/>
      <c r="TTU29" s="77"/>
      <c r="TTV29" s="78"/>
      <c r="TTW29" s="77"/>
      <c r="TTX29" s="78"/>
      <c r="TTY29" s="77"/>
      <c r="TTZ29" s="78"/>
      <c r="TUA29" s="77"/>
      <c r="TUB29" s="78"/>
      <c r="TUC29" s="77"/>
      <c r="TUD29" s="78"/>
      <c r="TUE29" s="77"/>
      <c r="TUF29" s="78"/>
      <c r="TUG29" s="77"/>
      <c r="TUH29" s="78"/>
      <c r="TUI29" s="77"/>
      <c r="TUJ29" s="78"/>
      <c r="TUK29" s="77"/>
      <c r="TUL29" s="78"/>
      <c r="TUM29" s="77"/>
      <c r="TUN29" s="78"/>
      <c r="TUO29" s="77"/>
      <c r="TUP29" s="78"/>
      <c r="TUQ29" s="77"/>
      <c r="TUR29" s="78"/>
      <c r="TUS29" s="77"/>
      <c r="TUT29" s="78"/>
      <c r="TUU29" s="77"/>
      <c r="TUV29" s="78"/>
      <c r="TUW29" s="77"/>
      <c r="TUX29" s="78"/>
      <c r="TUY29" s="77"/>
      <c r="TUZ29" s="78"/>
      <c r="TVA29" s="77"/>
      <c r="TVB29" s="78"/>
      <c r="TVC29" s="77"/>
      <c r="TVD29" s="78"/>
      <c r="TVE29" s="77"/>
      <c r="TVF29" s="78"/>
      <c r="TVG29" s="77"/>
      <c r="TVH29" s="78"/>
      <c r="TVI29" s="77"/>
      <c r="TVJ29" s="78"/>
      <c r="TVK29" s="77"/>
      <c r="TVL29" s="78"/>
      <c r="TVM29" s="77"/>
      <c r="TVN29" s="78"/>
      <c r="TVO29" s="77"/>
      <c r="TVP29" s="78"/>
      <c r="TVQ29" s="77"/>
      <c r="TVR29" s="78"/>
      <c r="TVS29" s="77"/>
      <c r="TVT29" s="78"/>
      <c r="TVU29" s="77"/>
      <c r="TVV29" s="78"/>
      <c r="TVW29" s="77"/>
      <c r="TVX29" s="78"/>
      <c r="TVY29" s="77"/>
      <c r="TVZ29" s="78"/>
      <c r="TWA29" s="77"/>
      <c r="TWB29" s="78"/>
      <c r="TWC29" s="77"/>
      <c r="TWD29" s="78"/>
      <c r="TWE29" s="77"/>
      <c r="TWF29" s="78"/>
      <c r="TWG29" s="77"/>
      <c r="TWH29" s="78"/>
      <c r="TWI29" s="77"/>
      <c r="TWJ29" s="78"/>
      <c r="TWK29" s="77"/>
      <c r="TWL29" s="78"/>
      <c r="TWM29" s="77"/>
      <c r="TWN29" s="78"/>
      <c r="TWO29" s="77"/>
      <c r="TWP29" s="78"/>
      <c r="TWQ29" s="77"/>
      <c r="TWR29" s="78"/>
      <c r="TWS29" s="77"/>
      <c r="TWT29" s="78"/>
      <c r="TWU29" s="77"/>
      <c r="TWV29" s="78"/>
      <c r="TWW29" s="77"/>
      <c r="TWX29" s="78"/>
      <c r="TWY29" s="77"/>
      <c r="TWZ29" s="78"/>
      <c r="TXA29" s="77"/>
      <c r="TXB29" s="78"/>
      <c r="TXC29" s="77"/>
      <c r="TXD29" s="78"/>
      <c r="TXE29" s="77"/>
      <c r="TXF29" s="78"/>
      <c r="TXG29" s="77"/>
      <c r="TXH29" s="78"/>
      <c r="TXI29" s="77"/>
      <c r="TXJ29" s="78"/>
      <c r="TXK29" s="77"/>
      <c r="TXL29" s="78"/>
      <c r="TXM29" s="77"/>
      <c r="TXN29" s="78"/>
      <c r="TXO29" s="77"/>
      <c r="TXP29" s="78"/>
      <c r="TXQ29" s="77"/>
      <c r="TXR29" s="78"/>
      <c r="TXS29" s="77"/>
      <c r="TXT29" s="78"/>
      <c r="TXU29" s="77"/>
      <c r="TXV29" s="78"/>
      <c r="TXW29" s="77"/>
      <c r="TXX29" s="78"/>
      <c r="TXY29" s="77"/>
      <c r="TXZ29" s="78"/>
      <c r="TYA29" s="77"/>
      <c r="TYB29" s="78"/>
      <c r="TYC29" s="77"/>
      <c r="TYD29" s="78"/>
      <c r="TYE29" s="77"/>
      <c r="TYF29" s="78"/>
      <c r="TYG29" s="77"/>
      <c r="TYH29" s="78"/>
      <c r="TYI29" s="77"/>
      <c r="TYJ29" s="78"/>
      <c r="TYK29" s="77"/>
      <c r="TYL29" s="78"/>
      <c r="TYM29" s="77"/>
      <c r="TYN29" s="78"/>
      <c r="TYO29" s="77"/>
      <c r="TYP29" s="78"/>
      <c r="TYQ29" s="77"/>
      <c r="TYR29" s="78"/>
      <c r="TYS29" s="77"/>
      <c r="TYT29" s="78"/>
      <c r="TYU29" s="77"/>
      <c r="TYV29" s="78"/>
      <c r="TYW29" s="77"/>
      <c r="TYX29" s="78"/>
      <c r="TYY29" s="77"/>
      <c r="TYZ29" s="78"/>
      <c r="TZA29" s="77"/>
      <c r="TZB29" s="78"/>
      <c r="TZC29" s="77"/>
      <c r="TZD29" s="78"/>
      <c r="TZE29" s="77"/>
      <c r="TZF29" s="78"/>
      <c r="TZG29" s="77"/>
      <c r="TZH29" s="78"/>
      <c r="TZI29" s="77"/>
      <c r="TZJ29" s="78"/>
      <c r="TZK29" s="77"/>
      <c r="TZL29" s="78"/>
      <c r="TZM29" s="77"/>
      <c r="TZN29" s="78"/>
      <c r="TZO29" s="77"/>
      <c r="TZP29" s="78"/>
      <c r="TZQ29" s="77"/>
      <c r="TZR29" s="78"/>
      <c r="TZS29" s="77"/>
      <c r="TZT29" s="78"/>
      <c r="TZU29" s="77"/>
      <c r="TZV29" s="78"/>
      <c r="TZW29" s="77"/>
      <c r="TZX29" s="78"/>
      <c r="TZY29" s="77"/>
      <c r="TZZ29" s="78"/>
      <c r="UAA29" s="77"/>
      <c r="UAB29" s="78"/>
      <c r="UAC29" s="77"/>
      <c r="UAD29" s="78"/>
      <c r="UAE29" s="77"/>
      <c r="UAF29" s="78"/>
      <c r="UAG29" s="77"/>
      <c r="UAH29" s="78"/>
      <c r="UAI29" s="77"/>
      <c r="UAJ29" s="78"/>
      <c r="UAK29" s="77"/>
      <c r="UAL29" s="78"/>
      <c r="UAM29" s="77"/>
      <c r="UAN29" s="78"/>
      <c r="UAO29" s="77"/>
      <c r="UAP29" s="78"/>
      <c r="UAQ29" s="77"/>
      <c r="UAR29" s="78"/>
      <c r="UAS29" s="77"/>
      <c r="UAT29" s="78"/>
      <c r="UAU29" s="77"/>
      <c r="UAV29" s="78"/>
      <c r="UAW29" s="77"/>
      <c r="UAX29" s="78"/>
      <c r="UAY29" s="77"/>
      <c r="UAZ29" s="78"/>
      <c r="UBA29" s="77"/>
      <c r="UBB29" s="78"/>
      <c r="UBC29" s="77"/>
      <c r="UBD29" s="78"/>
      <c r="UBE29" s="77"/>
      <c r="UBF29" s="78"/>
      <c r="UBG29" s="77"/>
      <c r="UBH29" s="78"/>
      <c r="UBI29" s="77"/>
      <c r="UBJ29" s="78"/>
      <c r="UBK29" s="77"/>
      <c r="UBL29" s="78"/>
      <c r="UBM29" s="77"/>
      <c r="UBN29" s="78"/>
      <c r="UBO29" s="77"/>
      <c r="UBP29" s="78"/>
      <c r="UBQ29" s="77"/>
      <c r="UBR29" s="78"/>
      <c r="UBS29" s="77"/>
      <c r="UBT29" s="78"/>
      <c r="UBU29" s="77"/>
      <c r="UBV29" s="78"/>
      <c r="UBW29" s="77"/>
      <c r="UBX29" s="78"/>
      <c r="UBY29" s="77"/>
      <c r="UBZ29" s="78"/>
      <c r="UCA29" s="77"/>
      <c r="UCB29" s="78"/>
      <c r="UCC29" s="77"/>
      <c r="UCD29" s="78"/>
      <c r="UCE29" s="77"/>
      <c r="UCF29" s="78"/>
      <c r="UCG29" s="77"/>
      <c r="UCH29" s="78"/>
      <c r="UCI29" s="77"/>
      <c r="UCJ29" s="78"/>
      <c r="UCK29" s="77"/>
      <c r="UCL29" s="78"/>
      <c r="UCM29" s="77"/>
      <c r="UCN29" s="78"/>
      <c r="UCO29" s="77"/>
      <c r="UCP29" s="78"/>
      <c r="UCQ29" s="77"/>
      <c r="UCR29" s="78"/>
      <c r="UCS29" s="77"/>
      <c r="UCT29" s="78"/>
      <c r="UCU29" s="77"/>
      <c r="UCV29" s="78"/>
      <c r="UCW29" s="77"/>
      <c r="UCX29" s="78"/>
      <c r="UCY29" s="77"/>
      <c r="UCZ29" s="78"/>
      <c r="UDA29" s="77"/>
      <c r="UDB29" s="78"/>
      <c r="UDC29" s="77"/>
      <c r="UDD29" s="78"/>
      <c r="UDE29" s="77"/>
      <c r="UDF29" s="78"/>
      <c r="UDG29" s="77"/>
      <c r="UDH29" s="78"/>
      <c r="UDI29" s="77"/>
      <c r="UDJ29" s="78"/>
      <c r="UDK29" s="77"/>
      <c r="UDL29" s="78"/>
      <c r="UDM29" s="77"/>
      <c r="UDN29" s="78"/>
      <c r="UDO29" s="77"/>
      <c r="UDP29" s="78"/>
      <c r="UDQ29" s="77"/>
      <c r="UDR29" s="78"/>
      <c r="UDS29" s="77"/>
      <c r="UDT29" s="78"/>
      <c r="UDU29" s="77"/>
      <c r="UDV29" s="78"/>
      <c r="UDW29" s="77"/>
      <c r="UDX29" s="78"/>
      <c r="UDY29" s="77"/>
      <c r="UDZ29" s="78"/>
      <c r="UEA29" s="77"/>
      <c r="UEB29" s="78"/>
      <c r="UEC29" s="77"/>
      <c r="UED29" s="78"/>
      <c r="UEE29" s="77"/>
      <c r="UEF29" s="78"/>
      <c r="UEG29" s="77"/>
      <c r="UEH29" s="78"/>
      <c r="UEI29" s="77"/>
      <c r="UEJ29" s="78"/>
      <c r="UEK29" s="77"/>
      <c r="UEL29" s="78"/>
      <c r="UEM29" s="77"/>
      <c r="UEN29" s="78"/>
      <c r="UEO29" s="77"/>
      <c r="UEP29" s="78"/>
      <c r="UEQ29" s="77"/>
      <c r="UER29" s="78"/>
      <c r="UES29" s="77"/>
      <c r="UET29" s="78"/>
      <c r="UEU29" s="77"/>
      <c r="UEV29" s="78"/>
      <c r="UEW29" s="77"/>
      <c r="UEX29" s="78"/>
      <c r="UEY29" s="77"/>
      <c r="UEZ29" s="78"/>
      <c r="UFA29" s="77"/>
      <c r="UFB29" s="78"/>
      <c r="UFC29" s="77"/>
      <c r="UFD29" s="78"/>
      <c r="UFE29" s="77"/>
      <c r="UFF29" s="78"/>
      <c r="UFG29" s="77"/>
      <c r="UFH29" s="78"/>
      <c r="UFI29" s="77"/>
      <c r="UFJ29" s="78"/>
      <c r="UFK29" s="77"/>
      <c r="UFL29" s="78"/>
      <c r="UFM29" s="77"/>
      <c r="UFN29" s="78"/>
      <c r="UFO29" s="77"/>
      <c r="UFP29" s="78"/>
      <c r="UFQ29" s="77"/>
      <c r="UFR29" s="78"/>
      <c r="UFS29" s="77"/>
      <c r="UFT29" s="78"/>
      <c r="UFU29" s="77"/>
      <c r="UFV29" s="78"/>
      <c r="UFW29" s="77"/>
      <c r="UFX29" s="78"/>
      <c r="UFY29" s="77"/>
      <c r="UFZ29" s="78"/>
      <c r="UGA29" s="77"/>
      <c r="UGB29" s="78"/>
      <c r="UGC29" s="77"/>
      <c r="UGD29" s="78"/>
      <c r="UGE29" s="77"/>
      <c r="UGF29" s="78"/>
      <c r="UGG29" s="77"/>
      <c r="UGH29" s="78"/>
      <c r="UGI29" s="77"/>
      <c r="UGJ29" s="78"/>
      <c r="UGK29" s="77"/>
      <c r="UGL29" s="78"/>
      <c r="UGM29" s="77"/>
      <c r="UGN29" s="78"/>
      <c r="UGO29" s="77"/>
      <c r="UGP29" s="78"/>
      <c r="UGQ29" s="77"/>
      <c r="UGR29" s="78"/>
      <c r="UGS29" s="77"/>
      <c r="UGT29" s="78"/>
      <c r="UGU29" s="77"/>
      <c r="UGV29" s="78"/>
      <c r="UGW29" s="77"/>
      <c r="UGX29" s="78"/>
      <c r="UGY29" s="77"/>
      <c r="UGZ29" s="78"/>
      <c r="UHA29" s="77"/>
      <c r="UHB29" s="78"/>
      <c r="UHC29" s="77"/>
      <c r="UHD29" s="78"/>
      <c r="UHE29" s="77"/>
      <c r="UHF29" s="78"/>
      <c r="UHG29" s="77"/>
      <c r="UHH29" s="78"/>
      <c r="UHI29" s="77"/>
      <c r="UHJ29" s="78"/>
      <c r="UHK29" s="77"/>
      <c r="UHL29" s="78"/>
      <c r="UHM29" s="77"/>
      <c r="UHN29" s="78"/>
      <c r="UHO29" s="77"/>
      <c r="UHP29" s="78"/>
      <c r="UHQ29" s="77"/>
      <c r="UHR29" s="78"/>
      <c r="UHS29" s="77"/>
      <c r="UHT29" s="78"/>
      <c r="UHU29" s="77"/>
      <c r="UHV29" s="78"/>
      <c r="UHW29" s="77"/>
      <c r="UHX29" s="78"/>
      <c r="UHY29" s="77"/>
      <c r="UHZ29" s="78"/>
      <c r="UIA29" s="77"/>
      <c r="UIB29" s="78"/>
      <c r="UIC29" s="77"/>
      <c r="UID29" s="78"/>
      <c r="UIE29" s="77"/>
      <c r="UIF29" s="78"/>
      <c r="UIG29" s="77"/>
      <c r="UIH29" s="78"/>
      <c r="UII29" s="77"/>
      <c r="UIJ29" s="78"/>
      <c r="UIK29" s="77"/>
      <c r="UIL29" s="78"/>
      <c r="UIM29" s="77"/>
      <c r="UIN29" s="78"/>
      <c r="UIO29" s="77"/>
      <c r="UIP29" s="78"/>
      <c r="UIQ29" s="77"/>
      <c r="UIR29" s="78"/>
      <c r="UIS29" s="77"/>
      <c r="UIT29" s="78"/>
      <c r="UIU29" s="77"/>
      <c r="UIV29" s="78"/>
      <c r="UIW29" s="77"/>
      <c r="UIX29" s="78"/>
      <c r="UIY29" s="77"/>
      <c r="UIZ29" s="78"/>
      <c r="UJA29" s="77"/>
      <c r="UJB29" s="78"/>
      <c r="UJC29" s="77"/>
      <c r="UJD29" s="78"/>
      <c r="UJE29" s="77"/>
      <c r="UJF29" s="78"/>
      <c r="UJG29" s="77"/>
      <c r="UJH29" s="78"/>
      <c r="UJI29" s="77"/>
      <c r="UJJ29" s="78"/>
      <c r="UJK29" s="77"/>
      <c r="UJL29" s="78"/>
      <c r="UJM29" s="77"/>
      <c r="UJN29" s="78"/>
      <c r="UJO29" s="77"/>
      <c r="UJP29" s="78"/>
      <c r="UJQ29" s="77"/>
      <c r="UJR29" s="78"/>
      <c r="UJS29" s="77"/>
      <c r="UJT29" s="78"/>
      <c r="UJU29" s="77"/>
      <c r="UJV29" s="78"/>
      <c r="UJW29" s="77"/>
      <c r="UJX29" s="78"/>
      <c r="UJY29" s="77"/>
      <c r="UJZ29" s="78"/>
      <c r="UKA29" s="77"/>
      <c r="UKB29" s="78"/>
      <c r="UKC29" s="77"/>
      <c r="UKD29" s="78"/>
      <c r="UKE29" s="77"/>
      <c r="UKF29" s="78"/>
      <c r="UKG29" s="77"/>
      <c r="UKH29" s="78"/>
      <c r="UKI29" s="77"/>
      <c r="UKJ29" s="78"/>
      <c r="UKK29" s="77"/>
      <c r="UKL29" s="78"/>
      <c r="UKM29" s="77"/>
      <c r="UKN29" s="78"/>
      <c r="UKO29" s="77"/>
      <c r="UKP29" s="78"/>
      <c r="UKQ29" s="77"/>
      <c r="UKR29" s="78"/>
      <c r="UKS29" s="77"/>
      <c r="UKT29" s="78"/>
      <c r="UKU29" s="77"/>
      <c r="UKV29" s="78"/>
      <c r="UKW29" s="77"/>
      <c r="UKX29" s="78"/>
      <c r="UKY29" s="77"/>
      <c r="UKZ29" s="78"/>
      <c r="ULA29" s="77"/>
      <c r="ULB29" s="78"/>
      <c r="ULC29" s="77"/>
      <c r="ULD29" s="78"/>
      <c r="ULE29" s="77"/>
      <c r="ULF29" s="78"/>
      <c r="ULG29" s="77"/>
      <c r="ULH29" s="78"/>
      <c r="ULI29" s="77"/>
      <c r="ULJ29" s="78"/>
      <c r="ULK29" s="77"/>
      <c r="ULL29" s="78"/>
      <c r="ULM29" s="77"/>
      <c r="ULN29" s="78"/>
      <c r="ULO29" s="77"/>
      <c r="ULP29" s="78"/>
      <c r="ULQ29" s="77"/>
      <c r="ULR29" s="78"/>
      <c r="ULS29" s="77"/>
      <c r="ULT29" s="78"/>
      <c r="ULU29" s="77"/>
      <c r="ULV29" s="78"/>
      <c r="ULW29" s="77"/>
      <c r="ULX29" s="78"/>
      <c r="ULY29" s="77"/>
      <c r="ULZ29" s="78"/>
      <c r="UMA29" s="77"/>
      <c r="UMB29" s="78"/>
      <c r="UMC29" s="77"/>
      <c r="UMD29" s="78"/>
      <c r="UME29" s="77"/>
      <c r="UMF29" s="78"/>
      <c r="UMG29" s="77"/>
      <c r="UMH29" s="78"/>
      <c r="UMI29" s="77"/>
      <c r="UMJ29" s="78"/>
      <c r="UMK29" s="77"/>
      <c r="UML29" s="78"/>
      <c r="UMM29" s="77"/>
      <c r="UMN29" s="78"/>
      <c r="UMO29" s="77"/>
      <c r="UMP29" s="78"/>
      <c r="UMQ29" s="77"/>
      <c r="UMR29" s="78"/>
      <c r="UMS29" s="77"/>
      <c r="UMT29" s="78"/>
      <c r="UMU29" s="77"/>
      <c r="UMV29" s="78"/>
      <c r="UMW29" s="77"/>
      <c r="UMX29" s="78"/>
      <c r="UMY29" s="77"/>
      <c r="UMZ29" s="78"/>
      <c r="UNA29" s="77"/>
      <c r="UNB29" s="78"/>
      <c r="UNC29" s="77"/>
      <c r="UND29" s="78"/>
      <c r="UNE29" s="77"/>
      <c r="UNF29" s="78"/>
      <c r="UNG29" s="77"/>
      <c r="UNH29" s="78"/>
      <c r="UNI29" s="77"/>
      <c r="UNJ29" s="78"/>
      <c r="UNK29" s="77"/>
      <c r="UNL29" s="78"/>
      <c r="UNM29" s="77"/>
      <c r="UNN29" s="78"/>
      <c r="UNO29" s="77"/>
      <c r="UNP29" s="78"/>
      <c r="UNQ29" s="77"/>
      <c r="UNR29" s="78"/>
      <c r="UNS29" s="77"/>
      <c r="UNT29" s="78"/>
      <c r="UNU29" s="77"/>
      <c r="UNV29" s="78"/>
      <c r="UNW29" s="77"/>
      <c r="UNX29" s="78"/>
      <c r="UNY29" s="77"/>
      <c r="UNZ29" s="78"/>
      <c r="UOA29" s="77"/>
      <c r="UOB29" s="78"/>
      <c r="UOC29" s="77"/>
      <c r="UOD29" s="78"/>
      <c r="UOE29" s="77"/>
      <c r="UOF29" s="78"/>
      <c r="UOG29" s="77"/>
      <c r="UOH29" s="78"/>
      <c r="UOI29" s="77"/>
      <c r="UOJ29" s="78"/>
      <c r="UOK29" s="77"/>
      <c r="UOL29" s="78"/>
      <c r="UOM29" s="77"/>
      <c r="UON29" s="78"/>
      <c r="UOO29" s="77"/>
      <c r="UOP29" s="78"/>
      <c r="UOQ29" s="77"/>
      <c r="UOR29" s="78"/>
      <c r="UOS29" s="77"/>
      <c r="UOT29" s="78"/>
      <c r="UOU29" s="77"/>
      <c r="UOV29" s="78"/>
      <c r="UOW29" s="77"/>
      <c r="UOX29" s="78"/>
      <c r="UOY29" s="77"/>
      <c r="UOZ29" s="78"/>
      <c r="UPA29" s="77"/>
      <c r="UPB29" s="78"/>
      <c r="UPC29" s="77"/>
      <c r="UPD29" s="78"/>
      <c r="UPE29" s="77"/>
      <c r="UPF29" s="78"/>
      <c r="UPG29" s="77"/>
      <c r="UPH29" s="78"/>
      <c r="UPI29" s="77"/>
      <c r="UPJ29" s="78"/>
      <c r="UPK29" s="77"/>
      <c r="UPL29" s="78"/>
      <c r="UPM29" s="77"/>
      <c r="UPN29" s="78"/>
      <c r="UPO29" s="77"/>
      <c r="UPP29" s="78"/>
      <c r="UPQ29" s="77"/>
      <c r="UPR29" s="78"/>
      <c r="UPS29" s="77"/>
      <c r="UPT29" s="78"/>
      <c r="UPU29" s="77"/>
      <c r="UPV29" s="78"/>
      <c r="UPW29" s="77"/>
      <c r="UPX29" s="78"/>
      <c r="UPY29" s="77"/>
      <c r="UPZ29" s="78"/>
      <c r="UQA29" s="77"/>
      <c r="UQB29" s="78"/>
      <c r="UQC29" s="77"/>
      <c r="UQD29" s="78"/>
      <c r="UQE29" s="77"/>
      <c r="UQF29" s="78"/>
      <c r="UQG29" s="77"/>
      <c r="UQH29" s="78"/>
      <c r="UQI29" s="77"/>
      <c r="UQJ29" s="78"/>
      <c r="UQK29" s="77"/>
      <c r="UQL29" s="78"/>
      <c r="UQM29" s="77"/>
      <c r="UQN29" s="78"/>
      <c r="UQO29" s="77"/>
      <c r="UQP29" s="78"/>
      <c r="UQQ29" s="77"/>
      <c r="UQR29" s="78"/>
      <c r="UQS29" s="77"/>
      <c r="UQT29" s="78"/>
      <c r="UQU29" s="77"/>
      <c r="UQV29" s="78"/>
      <c r="UQW29" s="77"/>
      <c r="UQX29" s="78"/>
      <c r="UQY29" s="77"/>
      <c r="UQZ29" s="78"/>
      <c r="URA29" s="77"/>
      <c r="URB29" s="78"/>
      <c r="URC29" s="77"/>
      <c r="URD29" s="78"/>
      <c r="URE29" s="77"/>
      <c r="URF29" s="78"/>
      <c r="URG29" s="77"/>
      <c r="URH29" s="78"/>
      <c r="URI29" s="77"/>
      <c r="URJ29" s="78"/>
      <c r="URK29" s="77"/>
      <c r="URL29" s="78"/>
      <c r="URM29" s="77"/>
      <c r="URN29" s="78"/>
      <c r="URO29" s="77"/>
      <c r="URP29" s="78"/>
      <c r="URQ29" s="77"/>
      <c r="URR29" s="78"/>
      <c r="URS29" s="77"/>
      <c r="URT29" s="78"/>
      <c r="URU29" s="77"/>
      <c r="URV29" s="78"/>
      <c r="URW29" s="77"/>
      <c r="URX29" s="78"/>
      <c r="URY29" s="77"/>
      <c r="URZ29" s="78"/>
      <c r="USA29" s="77"/>
      <c r="USB29" s="78"/>
      <c r="USC29" s="77"/>
      <c r="USD29" s="78"/>
      <c r="USE29" s="77"/>
      <c r="USF29" s="78"/>
      <c r="USG29" s="77"/>
      <c r="USH29" s="78"/>
      <c r="USI29" s="77"/>
      <c r="USJ29" s="78"/>
      <c r="USK29" s="77"/>
      <c r="USL29" s="78"/>
      <c r="USM29" s="77"/>
      <c r="USN29" s="78"/>
      <c r="USO29" s="77"/>
      <c r="USP29" s="78"/>
      <c r="USQ29" s="77"/>
      <c r="USR29" s="78"/>
      <c r="USS29" s="77"/>
      <c r="UST29" s="78"/>
      <c r="USU29" s="77"/>
      <c r="USV29" s="78"/>
      <c r="USW29" s="77"/>
      <c r="USX29" s="78"/>
      <c r="USY29" s="77"/>
      <c r="USZ29" s="78"/>
      <c r="UTA29" s="77"/>
      <c r="UTB29" s="78"/>
      <c r="UTC29" s="77"/>
      <c r="UTD29" s="78"/>
      <c r="UTE29" s="77"/>
      <c r="UTF29" s="78"/>
      <c r="UTG29" s="77"/>
      <c r="UTH29" s="78"/>
      <c r="UTI29" s="77"/>
      <c r="UTJ29" s="78"/>
      <c r="UTK29" s="77"/>
      <c r="UTL29" s="78"/>
      <c r="UTM29" s="77"/>
      <c r="UTN29" s="78"/>
      <c r="UTO29" s="77"/>
      <c r="UTP29" s="78"/>
      <c r="UTQ29" s="77"/>
      <c r="UTR29" s="78"/>
      <c r="UTS29" s="77"/>
      <c r="UTT29" s="78"/>
      <c r="UTU29" s="77"/>
      <c r="UTV29" s="78"/>
      <c r="UTW29" s="77"/>
      <c r="UTX29" s="78"/>
      <c r="UTY29" s="77"/>
      <c r="UTZ29" s="78"/>
      <c r="UUA29" s="77"/>
      <c r="UUB29" s="78"/>
      <c r="UUC29" s="77"/>
      <c r="UUD29" s="78"/>
      <c r="UUE29" s="77"/>
      <c r="UUF29" s="78"/>
      <c r="UUG29" s="77"/>
      <c r="UUH29" s="78"/>
      <c r="UUI29" s="77"/>
      <c r="UUJ29" s="78"/>
      <c r="UUK29" s="77"/>
      <c r="UUL29" s="78"/>
      <c r="UUM29" s="77"/>
      <c r="UUN29" s="78"/>
      <c r="UUO29" s="77"/>
      <c r="UUP29" s="78"/>
      <c r="UUQ29" s="77"/>
      <c r="UUR29" s="78"/>
      <c r="UUS29" s="77"/>
      <c r="UUT29" s="78"/>
      <c r="UUU29" s="77"/>
      <c r="UUV29" s="78"/>
      <c r="UUW29" s="77"/>
      <c r="UUX29" s="78"/>
      <c r="UUY29" s="77"/>
      <c r="UUZ29" s="78"/>
      <c r="UVA29" s="77"/>
      <c r="UVB29" s="78"/>
      <c r="UVC29" s="77"/>
      <c r="UVD29" s="78"/>
      <c r="UVE29" s="77"/>
      <c r="UVF29" s="78"/>
      <c r="UVG29" s="77"/>
      <c r="UVH29" s="78"/>
      <c r="UVI29" s="77"/>
      <c r="UVJ29" s="78"/>
      <c r="UVK29" s="77"/>
      <c r="UVL29" s="78"/>
      <c r="UVM29" s="77"/>
      <c r="UVN29" s="78"/>
      <c r="UVO29" s="77"/>
      <c r="UVP29" s="78"/>
      <c r="UVQ29" s="77"/>
      <c r="UVR29" s="78"/>
      <c r="UVS29" s="77"/>
      <c r="UVT29" s="78"/>
      <c r="UVU29" s="77"/>
      <c r="UVV29" s="78"/>
      <c r="UVW29" s="77"/>
      <c r="UVX29" s="78"/>
      <c r="UVY29" s="77"/>
      <c r="UVZ29" s="78"/>
      <c r="UWA29" s="77"/>
      <c r="UWB29" s="78"/>
      <c r="UWC29" s="77"/>
      <c r="UWD29" s="78"/>
      <c r="UWE29" s="77"/>
      <c r="UWF29" s="78"/>
      <c r="UWG29" s="77"/>
      <c r="UWH29" s="78"/>
      <c r="UWI29" s="77"/>
      <c r="UWJ29" s="78"/>
      <c r="UWK29" s="77"/>
      <c r="UWL29" s="78"/>
      <c r="UWM29" s="77"/>
      <c r="UWN29" s="78"/>
      <c r="UWO29" s="77"/>
      <c r="UWP29" s="78"/>
      <c r="UWQ29" s="77"/>
      <c r="UWR29" s="78"/>
      <c r="UWS29" s="77"/>
      <c r="UWT29" s="78"/>
      <c r="UWU29" s="77"/>
      <c r="UWV29" s="78"/>
      <c r="UWW29" s="77"/>
      <c r="UWX29" s="78"/>
      <c r="UWY29" s="77"/>
      <c r="UWZ29" s="78"/>
      <c r="UXA29" s="77"/>
      <c r="UXB29" s="78"/>
      <c r="UXC29" s="77"/>
      <c r="UXD29" s="78"/>
      <c r="UXE29" s="77"/>
      <c r="UXF29" s="78"/>
      <c r="UXG29" s="77"/>
      <c r="UXH29" s="78"/>
      <c r="UXI29" s="77"/>
      <c r="UXJ29" s="78"/>
      <c r="UXK29" s="77"/>
      <c r="UXL29" s="78"/>
      <c r="UXM29" s="77"/>
      <c r="UXN29" s="78"/>
      <c r="UXO29" s="77"/>
      <c r="UXP29" s="78"/>
      <c r="UXQ29" s="77"/>
      <c r="UXR29" s="78"/>
      <c r="UXS29" s="77"/>
      <c r="UXT29" s="78"/>
      <c r="UXU29" s="77"/>
      <c r="UXV29" s="78"/>
      <c r="UXW29" s="77"/>
      <c r="UXX29" s="78"/>
      <c r="UXY29" s="77"/>
      <c r="UXZ29" s="78"/>
      <c r="UYA29" s="77"/>
      <c r="UYB29" s="78"/>
      <c r="UYC29" s="77"/>
      <c r="UYD29" s="78"/>
      <c r="UYE29" s="77"/>
      <c r="UYF29" s="78"/>
      <c r="UYG29" s="77"/>
      <c r="UYH29" s="78"/>
      <c r="UYI29" s="77"/>
      <c r="UYJ29" s="78"/>
      <c r="UYK29" s="77"/>
      <c r="UYL29" s="78"/>
      <c r="UYM29" s="77"/>
      <c r="UYN29" s="78"/>
      <c r="UYO29" s="77"/>
      <c r="UYP29" s="78"/>
      <c r="UYQ29" s="77"/>
      <c r="UYR29" s="78"/>
      <c r="UYS29" s="77"/>
      <c r="UYT29" s="78"/>
      <c r="UYU29" s="77"/>
      <c r="UYV29" s="78"/>
      <c r="UYW29" s="77"/>
      <c r="UYX29" s="78"/>
      <c r="UYY29" s="77"/>
      <c r="UYZ29" s="78"/>
      <c r="UZA29" s="77"/>
      <c r="UZB29" s="78"/>
      <c r="UZC29" s="77"/>
      <c r="UZD29" s="78"/>
      <c r="UZE29" s="77"/>
      <c r="UZF29" s="78"/>
      <c r="UZG29" s="77"/>
      <c r="UZH29" s="78"/>
      <c r="UZI29" s="77"/>
      <c r="UZJ29" s="78"/>
      <c r="UZK29" s="77"/>
      <c r="UZL29" s="78"/>
      <c r="UZM29" s="77"/>
      <c r="UZN29" s="78"/>
      <c r="UZO29" s="77"/>
      <c r="UZP29" s="78"/>
      <c r="UZQ29" s="77"/>
      <c r="UZR29" s="78"/>
      <c r="UZS29" s="77"/>
      <c r="UZT29" s="78"/>
      <c r="UZU29" s="77"/>
      <c r="UZV29" s="78"/>
      <c r="UZW29" s="77"/>
      <c r="UZX29" s="78"/>
      <c r="UZY29" s="77"/>
      <c r="UZZ29" s="78"/>
      <c r="VAA29" s="77"/>
      <c r="VAB29" s="78"/>
      <c r="VAC29" s="77"/>
      <c r="VAD29" s="78"/>
      <c r="VAE29" s="77"/>
      <c r="VAF29" s="78"/>
      <c r="VAG29" s="77"/>
      <c r="VAH29" s="78"/>
      <c r="VAI29" s="77"/>
      <c r="VAJ29" s="78"/>
      <c r="VAK29" s="77"/>
      <c r="VAL29" s="78"/>
      <c r="VAM29" s="77"/>
      <c r="VAN29" s="78"/>
      <c r="VAO29" s="77"/>
      <c r="VAP29" s="78"/>
      <c r="VAQ29" s="77"/>
      <c r="VAR29" s="78"/>
      <c r="VAS29" s="77"/>
      <c r="VAT29" s="78"/>
      <c r="VAU29" s="77"/>
      <c r="VAV29" s="78"/>
      <c r="VAW29" s="77"/>
      <c r="VAX29" s="78"/>
      <c r="VAY29" s="77"/>
      <c r="VAZ29" s="78"/>
      <c r="VBA29" s="77"/>
      <c r="VBB29" s="78"/>
      <c r="VBC29" s="77"/>
      <c r="VBD29" s="78"/>
      <c r="VBE29" s="77"/>
      <c r="VBF29" s="78"/>
      <c r="VBG29" s="77"/>
      <c r="VBH29" s="78"/>
      <c r="VBI29" s="77"/>
      <c r="VBJ29" s="78"/>
      <c r="VBK29" s="77"/>
      <c r="VBL29" s="78"/>
      <c r="VBM29" s="77"/>
      <c r="VBN29" s="78"/>
      <c r="VBO29" s="77"/>
      <c r="VBP29" s="78"/>
      <c r="VBQ29" s="77"/>
      <c r="VBR29" s="78"/>
      <c r="VBS29" s="77"/>
      <c r="VBT29" s="78"/>
      <c r="VBU29" s="77"/>
      <c r="VBV29" s="78"/>
      <c r="VBW29" s="77"/>
      <c r="VBX29" s="78"/>
      <c r="VBY29" s="77"/>
      <c r="VBZ29" s="78"/>
      <c r="VCA29" s="77"/>
      <c r="VCB29" s="78"/>
      <c r="VCC29" s="77"/>
      <c r="VCD29" s="78"/>
      <c r="VCE29" s="77"/>
      <c r="VCF29" s="78"/>
      <c r="VCG29" s="77"/>
      <c r="VCH29" s="78"/>
      <c r="VCI29" s="77"/>
      <c r="VCJ29" s="78"/>
      <c r="VCK29" s="77"/>
      <c r="VCL29" s="78"/>
      <c r="VCM29" s="77"/>
      <c r="VCN29" s="78"/>
      <c r="VCO29" s="77"/>
      <c r="VCP29" s="78"/>
      <c r="VCQ29" s="77"/>
      <c r="VCR29" s="78"/>
      <c r="VCS29" s="77"/>
      <c r="VCT29" s="78"/>
      <c r="VCU29" s="77"/>
      <c r="VCV29" s="78"/>
      <c r="VCW29" s="77"/>
      <c r="VCX29" s="78"/>
      <c r="VCY29" s="77"/>
      <c r="VCZ29" s="78"/>
      <c r="VDA29" s="77"/>
      <c r="VDB29" s="78"/>
      <c r="VDC29" s="77"/>
      <c r="VDD29" s="78"/>
      <c r="VDE29" s="77"/>
      <c r="VDF29" s="78"/>
      <c r="VDG29" s="77"/>
      <c r="VDH29" s="78"/>
      <c r="VDI29" s="77"/>
      <c r="VDJ29" s="78"/>
      <c r="VDK29" s="77"/>
      <c r="VDL29" s="78"/>
      <c r="VDM29" s="77"/>
      <c r="VDN29" s="78"/>
      <c r="VDO29" s="77"/>
      <c r="VDP29" s="78"/>
      <c r="VDQ29" s="77"/>
      <c r="VDR29" s="78"/>
      <c r="VDS29" s="77"/>
      <c r="VDT29" s="78"/>
      <c r="VDU29" s="77"/>
      <c r="VDV29" s="78"/>
      <c r="VDW29" s="77"/>
      <c r="VDX29" s="78"/>
      <c r="VDY29" s="77"/>
      <c r="VDZ29" s="78"/>
      <c r="VEA29" s="77"/>
      <c r="VEB29" s="78"/>
      <c r="VEC29" s="77"/>
      <c r="VED29" s="78"/>
      <c r="VEE29" s="77"/>
      <c r="VEF29" s="78"/>
      <c r="VEG29" s="77"/>
      <c r="VEH29" s="78"/>
      <c r="VEI29" s="77"/>
      <c r="VEJ29" s="78"/>
      <c r="VEK29" s="77"/>
      <c r="VEL29" s="78"/>
      <c r="VEM29" s="77"/>
      <c r="VEN29" s="78"/>
      <c r="VEO29" s="77"/>
      <c r="VEP29" s="78"/>
      <c r="VEQ29" s="77"/>
      <c r="VER29" s="78"/>
      <c r="VES29" s="77"/>
      <c r="VET29" s="78"/>
      <c r="VEU29" s="77"/>
      <c r="VEV29" s="78"/>
      <c r="VEW29" s="77"/>
      <c r="VEX29" s="78"/>
      <c r="VEY29" s="77"/>
      <c r="VEZ29" s="78"/>
      <c r="VFA29" s="77"/>
      <c r="VFB29" s="78"/>
      <c r="VFC29" s="77"/>
      <c r="VFD29" s="78"/>
      <c r="VFE29" s="77"/>
      <c r="VFF29" s="78"/>
      <c r="VFG29" s="77"/>
      <c r="VFH29" s="78"/>
      <c r="VFI29" s="77"/>
      <c r="VFJ29" s="78"/>
      <c r="VFK29" s="77"/>
      <c r="VFL29" s="78"/>
      <c r="VFM29" s="77"/>
      <c r="VFN29" s="78"/>
      <c r="VFO29" s="77"/>
      <c r="VFP29" s="78"/>
      <c r="VFQ29" s="77"/>
      <c r="VFR29" s="78"/>
      <c r="VFS29" s="77"/>
      <c r="VFT29" s="78"/>
      <c r="VFU29" s="77"/>
      <c r="VFV29" s="78"/>
      <c r="VFW29" s="77"/>
      <c r="VFX29" s="78"/>
      <c r="VFY29" s="77"/>
      <c r="VFZ29" s="78"/>
      <c r="VGA29" s="77"/>
      <c r="VGB29" s="78"/>
      <c r="VGC29" s="77"/>
      <c r="VGD29" s="78"/>
      <c r="VGE29" s="77"/>
      <c r="VGF29" s="78"/>
      <c r="VGG29" s="77"/>
      <c r="VGH29" s="78"/>
      <c r="VGI29" s="77"/>
      <c r="VGJ29" s="78"/>
      <c r="VGK29" s="77"/>
      <c r="VGL29" s="78"/>
      <c r="VGM29" s="77"/>
      <c r="VGN29" s="78"/>
      <c r="VGO29" s="77"/>
      <c r="VGP29" s="78"/>
      <c r="VGQ29" s="77"/>
      <c r="VGR29" s="78"/>
      <c r="VGS29" s="77"/>
      <c r="VGT29" s="78"/>
      <c r="VGU29" s="77"/>
      <c r="VGV29" s="78"/>
      <c r="VGW29" s="77"/>
      <c r="VGX29" s="78"/>
      <c r="VGY29" s="77"/>
      <c r="VGZ29" s="78"/>
      <c r="VHA29" s="77"/>
      <c r="VHB29" s="78"/>
      <c r="VHC29" s="77"/>
      <c r="VHD29" s="78"/>
      <c r="VHE29" s="77"/>
      <c r="VHF29" s="78"/>
      <c r="VHG29" s="77"/>
      <c r="VHH29" s="78"/>
      <c r="VHI29" s="77"/>
      <c r="VHJ29" s="78"/>
      <c r="VHK29" s="77"/>
      <c r="VHL29" s="78"/>
      <c r="VHM29" s="77"/>
      <c r="VHN29" s="78"/>
      <c r="VHO29" s="77"/>
      <c r="VHP29" s="78"/>
      <c r="VHQ29" s="77"/>
      <c r="VHR29" s="78"/>
      <c r="VHS29" s="77"/>
      <c r="VHT29" s="78"/>
      <c r="VHU29" s="77"/>
      <c r="VHV29" s="78"/>
      <c r="VHW29" s="77"/>
      <c r="VHX29" s="78"/>
      <c r="VHY29" s="77"/>
      <c r="VHZ29" s="78"/>
      <c r="VIA29" s="77"/>
      <c r="VIB29" s="78"/>
      <c r="VIC29" s="77"/>
      <c r="VID29" s="78"/>
      <c r="VIE29" s="77"/>
      <c r="VIF29" s="78"/>
      <c r="VIG29" s="77"/>
      <c r="VIH29" s="78"/>
      <c r="VII29" s="77"/>
      <c r="VIJ29" s="78"/>
      <c r="VIK29" s="77"/>
      <c r="VIL29" s="78"/>
      <c r="VIM29" s="77"/>
      <c r="VIN29" s="78"/>
      <c r="VIO29" s="77"/>
      <c r="VIP29" s="78"/>
      <c r="VIQ29" s="77"/>
      <c r="VIR29" s="78"/>
      <c r="VIS29" s="77"/>
      <c r="VIT29" s="78"/>
      <c r="VIU29" s="77"/>
      <c r="VIV29" s="78"/>
      <c r="VIW29" s="77"/>
      <c r="VIX29" s="78"/>
      <c r="VIY29" s="77"/>
      <c r="VIZ29" s="78"/>
      <c r="VJA29" s="77"/>
      <c r="VJB29" s="78"/>
      <c r="VJC29" s="77"/>
      <c r="VJD29" s="78"/>
      <c r="VJE29" s="77"/>
      <c r="VJF29" s="78"/>
      <c r="VJG29" s="77"/>
      <c r="VJH29" s="78"/>
      <c r="VJI29" s="77"/>
      <c r="VJJ29" s="78"/>
      <c r="VJK29" s="77"/>
      <c r="VJL29" s="78"/>
      <c r="VJM29" s="77"/>
      <c r="VJN29" s="78"/>
      <c r="VJO29" s="77"/>
      <c r="VJP29" s="78"/>
      <c r="VJQ29" s="77"/>
      <c r="VJR29" s="78"/>
      <c r="VJS29" s="77"/>
      <c r="VJT29" s="78"/>
      <c r="VJU29" s="77"/>
      <c r="VJV29" s="78"/>
      <c r="VJW29" s="77"/>
      <c r="VJX29" s="78"/>
      <c r="VJY29" s="77"/>
      <c r="VJZ29" s="78"/>
      <c r="VKA29" s="77"/>
      <c r="VKB29" s="78"/>
      <c r="VKC29" s="77"/>
      <c r="VKD29" s="78"/>
      <c r="VKE29" s="77"/>
      <c r="VKF29" s="78"/>
      <c r="VKG29" s="77"/>
      <c r="VKH29" s="78"/>
      <c r="VKI29" s="77"/>
      <c r="VKJ29" s="78"/>
      <c r="VKK29" s="77"/>
      <c r="VKL29" s="78"/>
      <c r="VKM29" s="77"/>
      <c r="VKN29" s="78"/>
      <c r="VKO29" s="77"/>
      <c r="VKP29" s="78"/>
      <c r="VKQ29" s="77"/>
      <c r="VKR29" s="78"/>
      <c r="VKS29" s="77"/>
      <c r="VKT29" s="78"/>
      <c r="VKU29" s="77"/>
      <c r="VKV29" s="78"/>
      <c r="VKW29" s="77"/>
      <c r="VKX29" s="78"/>
      <c r="VKY29" s="77"/>
      <c r="VKZ29" s="78"/>
      <c r="VLA29" s="77"/>
      <c r="VLB29" s="78"/>
      <c r="VLC29" s="77"/>
      <c r="VLD29" s="78"/>
      <c r="VLE29" s="77"/>
      <c r="VLF29" s="78"/>
      <c r="VLG29" s="77"/>
      <c r="VLH29" s="78"/>
      <c r="VLI29" s="77"/>
      <c r="VLJ29" s="78"/>
      <c r="VLK29" s="77"/>
      <c r="VLL29" s="78"/>
      <c r="VLM29" s="77"/>
      <c r="VLN29" s="78"/>
      <c r="VLO29" s="77"/>
      <c r="VLP29" s="78"/>
      <c r="VLQ29" s="77"/>
      <c r="VLR29" s="78"/>
      <c r="VLS29" s="77"/>
      <c r="VLT29" s="78"/>
      <c r="VLU29" s="77"/>
      <c r="VLV29" s="78"/>
      <c r="VLW29" s="77"/>
      <c r="VLX29" s="78"/>
      <c r="VLY29" s="77"/>
      <c r="VLZ29" s="78"/>
      <c r="VMA29" s="77"/>
      <c r="VMB29" s="78"/>
      <c r="VMC29" s="77"/>
      <c r="VMD29" s="78"/>
      <c r="VME29" s="77"/>
      <c r="VMF29" s="78"/>
      <c r="VMG29" s="77"/>
      <c r="VMH29" s="78"/>
      <c r="VMI29" s="77"/>
      <c r="VMJ29" s="78"/>
      <c r="VMK29" s="77"/>
      <c r="VML29" s="78"/>
      <c r="VMM29" s="77"/>
      <c r="VMN29" s="78"/>
      <c r="VMO29" s="77"/>
      <c r="VMP29" s="78"/>
      <c r="VMQ29" s="77"/>
      <c r="VMR29" s="78"/>
      <c r="VMS29" s="77"/>
      <c r="VMT29" s="78"/>
      <c r="VMU29" s="77"/>
      <c r="VMV29" s="78"/>
      <c r="VMW29" s="77"/>
      <c r="VMX29" s="78"/>
      <c r="VMY29" s="77"/>
      <c r="VMZ29" s="78"/>
      <c r="VNA29" s="77"/>
      <c r="VNB29" s="78"/>
      <c r="VNC29" s="77"/>
      <c r="VND29" s="78"/>
      <c r="VNE29" s="77"/>
      <c r="VNF29" s="78"/>
      <c r="VNG29" s="77"/>
      <c r="VNH29" s="78"/>
      <c r="VNI29" s="77"/>
      <c r="VNJ29" s="78"/>
      <c r="VNK29" s="77"/>
      <c r="VNL29" s="78"/>
      <c r="VNM29" s="77"/>
      <c r="VNN29" s="78"/>
      <c r="VNO29" s="77"/>
      <c r="VNP29" s="78"/>
      <c r="VNQ29" s="77"/>
      <c r="VNR29" s="78"/>
      <c r="VNS29" s="77"/>
      <c r="VNT29" s="78"/>
      <c r="VNU29" s="77"/>
      <c r="VNV29" s="78"/>
      <c r="VNW29" s="77"/>
      <c r="VNX29" s="78"/>
      <c r="VNY29" s="77"/>
      <c r="VNZ29" s="78"/>
      <c r="VOA29" s="77"/>
      <c r="VOB29" s="78"/>
      <c r="VOC29" s="77"/>
      <c r="VOD29" s="78"/>
      <c r="VOE29" s="77"/>
      <c r="VOF29" s="78"/>
      <c r="VOG29" s="77"/>
      <c r="VOH29" s="78"/>
      <c r="VOI29" s="77"/>
      <c r="VOJ29" s="78"/>
      <c r="VOK29" s="77"/>
      <c r="VOL29" s="78"/>
      <c r="VOM29" s="77"/>
      <c r="VON29" s="78"/>
      <c r="VOO29" s="77"/>
      <c r="VOP29" s="78"/>
      <c r="VOQ29" s="77"/>
      <c r="VOR29" s="78"/>
      <c r="VOS29" s="77"/>
      <c r="VOT29" s="78"/>
      <c r="VOU29" s="77"/>
      <c r="VOV29" s="78"/>
      <c r="VOW29" s="77"/>
      <c r="VOX29" s="78"/>
      <c r="VOY29" s="77"/>
      <c r="VOZ29" s="78"/>
      <c r="VPA29" s="77"/>
      <c r="VPB29" s="78"/>
      <c r="VPC29" s="77"/>
      <c r="VPD29" s="78"/>
      <c r="VPE29" s="77"/>
      <c r="VPF29" s="78"/>
      <c r="VPG29" s="77"/>
      <c r="VPH29" s="78"/>
      <c r="VPI29" s="77"/>
      <c r="VPJ29" s="78"/>
      <c r="VPK29" s="77"/>
      <c r="VPL29" s="78"/>
      <c r="VPM29" s="77"/>
      <c r="VPN29" s="78"/>
      <c r="VPO29" s="77"/>
      <c r="VPP29" s="78"/>
      <c r="VPQ29" s="77"/>
      <c r="VPR29" s="78"/>
      <c r="VPS29" s="77"/>
      <c r="VPT29" s="78"/>
      <c r="VPU29" s="77"/>
      <c r="VPV29" s="78"/>
      <c r="VPW29" s="77"/>
      <c r="VPX29" s="78"/>
      <c r="VPY29" s="77"/>
      <c r="VPZ29" s="78"/>
      <c r="VQA29" s="77"/>
      <c r="VQB29" s="78"/>
      <c r="VQC29" s="77"/>
      <c r="VQD29" s="78"/>
      <c r="VQE29" s="77"/>
      <c r="VQF29" s="78"/>
      <c r="VQG29" s="77"/>
      <c r="VQH29" s="78"/>
      <c r="VQI29" s="77"/>
      <c r="VQJ29" s="78"/>
      <c r="VQK29" s="77"/>
      <c r="VQL29" s="78"/>
      <c r="VQM29" s="77"/>
      <c r="VQN29" s="78"/>
      <c r="VQO29" s="77"/>
      <c r="VQP29" s="78"/>
      <c r="VQQ29" s="77"/>
      <c r="VQR29" s="78"/>
      <c r="VQS29" s="77"/>
      <c r="VQT29" s="78"/>
      <c r="VQU29" s="77"/>
      <c r="VQV29" s="78"/>
      <c r="VQW29" s="77"/>
      <c r="VQX29" s="78"/>
      <c r="VQY29" s="77"/>
      <c r="VQZ29" s="78"/>
      <c r="VRA29" s="77"/>
      <c r="VRB29" s="78"/>
      <c r="VRC29" s="77"/>
      <c r="VRD29" s="78"/>
      <c r="VRE29" s="77"/>
      <c r="VRF29" s="78"/>
      <c r="VRG29" s="77"/>
      <c r="VRH29" s="78"/>
      <c r="VRI29" s="77"/>
      <c r="VRJ29" s="78"/>
      <c r="VRK29" s="77"/>
      <c r="VRL29" s="78"/>
      <c r="VRM29" s="77"/>
      <c r="VRN29" s="78"/>
      <c r="VRO29" s="77"/>
      <c r="VRP29" s="78"/>
      <c r="VRQ29" s="77"/>
      <c r="VRR29" s="78"/>
      <c r="VRS29" s="77"/>
      <c r="VRT29" s="78"/>
      <c r="VRU29" s="77"/>
      <c r="VRV29" s="78"/>
      <c r="VRW29" s="77"/>
      <c r="VRX29" s="78"/>
      <c r="VRY29" s="77"/>
      <c r="VRZ29" s="78"/>
      <c r="VSA29" s="77"/>
      <c r="VSB29" s="78"/>
      <c r="VSC29" s="77"/>
      <c r="VSD29" s="78"/>
      <c r="VSE29" s="77"/>
      <c r="VSF29" s="78"/>
      <c r="VSG29" s="77"/>
      <c r="VSH29" s="78"/>
      <c r="VSI29" s="77"/>
      <c r="VSJ29" s="78"/>
      <c r="VSK29" s="77"/>
      <c r="VSL29" s="78"/>
      <c r="VSM29" s="77"/>
      <c r="VSN29" s="78"/>
      <c r="VSO29" s="77"/>
      <c r="VSP29" s="78"/>
      <c r="VSQ29" s="77"/>
      <c r="VSR29" s="78"/>
      <c r="VSS29" s="77"/>
      <c r="VST29" s="78"/>
      <c r="VSU29" s="77"/>
      <c r="VSV29" s="78"/>
      <c r="VSW29" s="77"/>
      <c r="VSX29" s="78"/>
      <c r="VSY29" s="77"/>
      <c r="VSZ29" s="78"/>
      <c r="VTA29" s="77"/>
      <c r="VTB29" s="78"/>
      <c r="VTC29" s="77"/>
      <c r="VTD29" s="78"/>
      <c r="VTE29" s="77"/>
      <c r="VTF29" s="78"/>
      <c r="VTG29" s="77"/>
      <c r="VTH29" s="78"/>
      <c r="VTI29" s="77"/>
      <c r="VTJ29" s="78"/>
      <c r="VTK29" s="77"/>
      <c r="VTL29" s="78"/>
      <c r="VTM29" s="77"/>
      <c r="VTN29" s="78"/>
      <c r="VTO29" s="77"/>
      <c r="VTP29" s="78"/>
      <c r="VTQ29" s="77"/>
      <c r="VTR29" s="78"/>
      <c r="VTS29" s="77"/>
      <c r="VTT29" s="78"/>
      <c r="VTU29" s="77"/>
      <c r="VTV29" s="78"/>
      <c r="VTW29" s="77"/>
      <c r="VTX29" s="78"/>
      <c r="VTY29" s="77"/>
      <c r="VTZ29" s="78"/>
      <c r="VUA29" s="77"/>
      <c r="VUB29" s="78"/>
      <c r="VUC29" s="77"/>
      <c r="VUD29" s="78"/>
      <c r="VUE29" s="77"/>
      <c r="VUF29" s="78"/>
      <c r="VUG29" s="77"/>
      <c r="VUH29" s="78"/>
      <c r="VUI29" s="77"/>
      <c r="VUJ29" s="78"/>
      <c r="VUK29" s="77"/>
      <c r="VUL29" s="78"/>
      <c r="VUM29" s="77"/>
      <c r="VUN29" s="78"/>
      <c r="VUO29" s="77"/>
      <c r="VUP29" s="78"/>
      <c r="VUQ29" s="77"/>
      <c r="VUR29" s="78"/>
      <c r="VUS29" s="77"/>
      <c r="VUT29" s="78"/>
      <c r="VUU29" s="77"/>
      <c r="VUV29" s="78"/>
      <c r="VUW29" s="77"/>
      <c r="VUX29" s="78"/>
      <c r="VUY29" s="77"/>
      <c r="VUZ29" s="78"/>
      <c r="VVA29" s="77"/>
      <c r="VVB29" s="78"/>
      <c r="VVC29" s="77"/>
      <c r="VVD29" s="78"/>
      <c r="VVE29" s="77"/>
      <c r="VVF29" s="78"/>
      <c r="VVG29" s="77"/>
      <c r="VVH29" s="78"/>
      <c r="VVI29" s="77"/>
      <c r="VVJ29" s="78"/>
      <c r="VVK29" s="77"/>
      <c r="VVL29" s="78"/>
      <c r="VVM29" s="77"/>
      <c r="VVN29" s="78"/>
      <c r="VVO29" s="77"/>
      <c r="VVP29" s="78"/>
      <c r="VVQ29" s="77"/>
      <c r="VVR29" s="78"/>
      <c r="VVS29" s="77"/>
      <c r="VVT29" s="78"/>
      <c r="VVU29" s="77"/>
      <c r="VVV29" s="78"/>
      <c r="VVW29" s="77"/>
      <c r="VVX29" s="78"/>
      <c r="VVY29" s="77"/>
      <c r="VVZ29" s="78"/>
      <c r="VWA29" s="77"/>
      <c r="VWB29" s="78"/>
      <c r="VWC29" s="77"/>
      <c r="VWD29" s="78"/>
      <c r="VWE29" s="77"/>
      <c r="VWF29" s="78"/>
      <c r="VWG29" s="77"/>
      <c r="VWH29" s="78"/>
      <c r="VWI29" s="77"/>
      <c r="VWJ29" s="78"/>
      <c r="VWK29" s="77"/>
      <c r="VWL29" s="78"/>
      <c r="VWM29" s="77"/>
      <c r="VWN29" s="78"/>
      <c r="VWO29" s="77"/>
      <c r="VWP29" s="78"/>
      <c r="VWQ29" s="77"/>
      <c r="VWR29" s="78"/>
      <c r="VWS29" s="77"/>
      <c r="VWT29" s="78"/>
      <c r="VWU29" s="77"/>
      <c r="VWV29" s="78"/>
      <c r="VWW29" s="77"/>
      <c r="VWX29" s="78"/>
      <c r="VWY29" s="77"/>
      <c r="VWZ29" s="78"/>
      <c r="VXA29" s="77"/>
      <c r="VXB29" s="78"/>
      <c r="VXC29" s="77"/>
      <c r="VXD29" s="78"/>
      <c r="VXE29" s="77"/>
      <c r="VXF29" s="78"/>
      <c r="VXG29" s="77"/>
      <c r="VXH29" s="78"/>
      <c r="VXI29" s="77"/>
      <c r="VXJ29" s="78"/>
      <c r="VXK29" s="77"/>
      <c r="VXL29" s="78"/>
      <c r="VXM29" s="77"/>
      <c r="VXN29" s="78"/>
      <c r="VXO29" s="77"/>
      <c r="VXP29" s="78"/>
      <c r="VXQ29" s="77"/>
      <c r="VXR29" s="78"/>
      <c r="VXS29" s="77"/>
      <c r="VXT29" s="78"/>
      <c r="VXU29" s="77"/>
      <c r="VXV29" s="78"/>
      <c r="VXW29" s="77"/>
      <c r="VXX29" s="78"/>
      <c r="VXY29" s="77"/>
      <c r="VXZ29" s="78"/>
      <c r="VYA29" s="77"/>
      <c r="VYB29" s="78"/>
      <c r="VYC29" s="77"/>
      <c r="VYD29" s="78"/>
      <c r="VYE29" s="77"/>
      <c r="VYF29" s="78"/>
      <c r="VYG29" s="77"/>
      <c r="VYH29" s="78"/>
      <c r="VYI29" s="77"/>
      <c r="VYJ29" s="78"/>
      <c r="VYK29" s="77"/>
      <c r="VYL29" s="78"/>
      <c r="VYM29" s="77"/>
      <c r="VYN29" s="78"/>
      <c r="VYO29" s="77"/>
      <c r="VYP29" s="78"/>
      <c r="VYQ29" s="77"/>
      <c r="VYR29" s="78"/>
      <c r="VYS29" s="77"/>
      <c r="VYT29" s="78"/>
      <c r="VYU29" s="77"/>
      <c r="VYV29" s="78"/>
      <c r="VYW29" s="77"/>
      <c r="VYX29" s="78"/>
      <c r="VYY29" s="77"/>
      <c r="VYZ29" s="78"/>
      <c r="VZA29" s="77"/>
      <c r="VZB29" s="78"/>
      <c r="VZC29" s="77"/>
      <c r="VZD29" s="78"/>
      <c r="VZE29" s="77"/>
      <c r="VZF29" s="78"/>
      <c r="VZG29" s="77"/>
      <c r="VZH29" s="78"/>
      <c r="VZI29" s="77"/>
      <c r="VZJ29" s="78"/>
      <c r="VZK29" s="77"/>
      <c r="VZL29" s="78"/>
      <c r="VZM29" s="77"/>
      <c r="VZN29" s="78"/>
      <c r="VZO29" s="77"/>
      <c r="VZP29" s="78"/>
      <c r="VZQ29" s="77"/>
      <c r="VZR29" s="78"/>
      <c r="VZS29" s="77"/>
      <c r="VZT29" s="78"/>
      <c r="VZU29" s="77"/>
      <c r="VZV29" s="78"/>
      <c r="VZW29" s="77"/>
      <c r="VZX29" s="78"/>
      <c r="VZY29" s="77"/>
      <c r="VZZ29" s="78"/>
      <c r="WAA29" s="77"/>
      <c r="WAB29" s="78"/>
      <c r="WAC29" s="77"/>
      <c r="WAD29" s="78"/>
      <c r="WAE29" s="77"/>
      <c r="WAF29" s="78"/>
      <c r="WAG29" s="77"/>
      <c r="WAH29" s="78"/>
      <c r="WAI29" s="77"/>
      <c r="WAJ29" s="78"/>
      <c r="WAK29" s="77"/>
      <c r="WAL29" s="78"/>
      <c r="WAM29" s="77"/>
      <c r="WAN29" s="78"/>
      <c r="WAO29" s="77"/>
      <c r="WAP29" s="78"/>
      <c r="WAQ29" s="77"/>
      <c r="WAR29" s="78"/>
      <c r="WAS29" s="77"/>
      <c r="WAT29" s="78"/>
      <c r="WAU29" s="77"/>
      <c r="WAV29" s="78"/>
      <c r="WAW29" s="77"/>
      <c r="WAX29" s="78"/>
      <c r="WAY29" s="77"/>
      <c r="WAZ29" s="78"/>
      <c r="WBA29" s="77"/>
      <c r="WBB29" s="78"/>
      <c r="WBC29" s="77"/>
      <c r="WBD29" s="78"/>
      <c r="WBE29" s="77"/>
      <c r="WBF29" s="78"/>
      <c r="WBG29" s="77"/>
      <c r="WBH29" s="78"/>
      <c r="WBI29" s="77"/>
      <c r="WBJ29" s="78"/>
      <c r="WBK29" s="77"/>
      <c r="WBL29" s="78"/>
      <c r="WBM29" s="77"/>
      <c r="WBN29" s="78"/>
      <c r="WBO29" s="77"/>
      <c r="WBP29" s="78"/>
      <c r="WBQ29" s="77"/>
      <c r="WBR29" s="78"/>
      <c r="WBS29" s="77"/>
      <c r="WBT29" s="78"/>
      <c r="WBU29" s="77"/>
      <c r="WBV29" s="78"/>
      <c r="WBW29" s="77"/>
      <c r="WBX29" s="78"/>
      <c r="WBY29" s="77"/>
      <c r="WBZ29" s="78"/>
      <c r="WCA29" s="77"/>
      <c r="WCB29" s="78"/>
      <c r="WCC29" s="77"/>
      <c r="WCD29" s="78"/>
      <c r="WCE29" s="77"/>
      <c r="WCF29" s="78"/>
      <c r="WCG29" s="77"/>
      <c r="WCH29" s="78"/>
      <c r="WCI29" s="77"/>
      <c r="WCJ29" s="78"/>
      <c r="WCK29" s="77"/>
      <c r="WCL29" s="78"/>
      <c r="WCM29" s="77"/>
      <c r="WCN29" s="78"/>
      <c r="WCO29" s="77"/>
      <c r="WCP29" s="78"/>
      <c r="WCQ29" s="77"/>
      <c r="WCR29" s="78"/>
      <c r="WCS29" s="77"/>
      <c r="WCT29" s="78"/>
      <c r="WCU29" s="77"/>
      <c r="WCV29" s="78"/>
      <c r="WCW29" s="77"/>
      <c r="WCX29" s="78"/>
      <c r="WCY29" s="77"/>
      <c r="WCZ29" s="78"/>
      <c r="WDA29" s="77"/>
      <c r="WDB29" s="78"/>
      <c r="WDC29" s="77"/>
      <c r="WDD29" s="78"/>
      <c r="WDE29" s="77"/>
      <c r="WDF29" s="78"/>
      <c r="WDG29" s="77"/>
      <c r="WDH29" s="78"/>
      <c r="WDI29" s="77"/>
      <c r="WDJ29" s="78"/>
      <c r="WDK29" s="77"/>
      <c r="WDL29" s="78"/>
      <c r="WDM29" s="77"/>
      <c r="WDN29" s="78"/>
      <c r="WDO29" s="77"/>
      <c r="WDP29" s="78"/>
      <c r="WDQ29" s="77"/>
      <c r="WDR29" s="78"/>
      <c r="WDS29" s="77"/>
      <c r="WDT29" s="78"/>
      <c r="WDU29" s="77"/>
      <c r="WDV29" s="78"/>
      <c r="WDW29" s="77"/>
      <c r="WDX29" s="78"/>
      <c r="WDY29" s="77"/>
      <c r="WDZ29" s="78"/>
      <c r="WEA29" s="77"/>
      <c r="WEB29" s="78"/>
      <c r="WEC29" s="77"/>
      <c r="WED29" s="78"/>
      <c r="WEE29" s="77"/>
      <c r="WEF29" s="78"/>
      <c r="WEG29" s="77"/>
      <c r="WEH29" s="78"/>
      <c r="WEI29" s="77"/>
      <c r="WEJ29" s="78"/>
      <c r="WEK29" s="77"/>
      <c r="WEL29" s="78"/>
      <c r="WEM29" s="77"/>
      <c r="WEN29" s="78"/>
      <c r="WEO29" s="77"/>
      <c r="WEP29" s="78"/>
      <c r="WEQ29" s="77"/>
      <c r="WER29" s="78"/>
      <c r="WES29" s="77"/>
      <c r="WET29" s="78"/>
      <c r="WEU29" s="77"/>
      <c r="WEV29" s="78"/>
      <c r="WEW29" s="77"/>
      <c r="WEX29" s="78"/>
      <c r="WEY29" s="77"/>
      <c r="WEZ29" s="78"/>
      <c r="WFA29" s="77"/>
      <c r="WFB29" s="78"/>
      <c r="WFC29" s="77"/>
      <c r="WFD29" s="78"/>
      <c r="WFE29" s="77"/>
      <c r="WFF29" s="78"/>
      <c r="WFG29" s="77"/>
      <c r="WFH29" s="78"/>
      <c r="WFI29" s="77"/>
      <c r="WFJ29" s="78"/>
      <c r="WFK29" s="77"/>
      <c r="WFL29" s="78"/>
      <c r="WFM29" s="77"/>
      <c r="WFN29" s="78"/>
      <c r="WFO29" s="77"/>
      <c r="WFP29" s="78"/>
      <c r="WFQ29" s="77"/>
      <c r="WFR29" s="78"/>
      <c r="WFS29" s="77"/>
      <c r="WFT29" s="78"/>
      <c r="WFU29" s="77"/>
      <c r="WFV29" s="78"/>
      <c r="WFW29" s="77"/>
      <c r="WFX29" s="78"/>
      <c r="WFY29" s="77"/>
      <c r="WFZ29" s="78"/>
      <c r="WGA29" s="77"/>
      <c r="WGB29" s="78"/>
      <c r="WGC29" s="77"/>
      <c r="WGD29" s="78"/>
      <c r="WGE29" s="77"/>
      <c r="WGF29" s="78"/>
      <c r="WGG29" s="77"/>
      <c r="WGH29" s="78"/>
      <c r="WGI29" s="77"/>
      <c r="WGJ29" s="78"/>
      <c r="WGK29" s="77"/>
      <c r="WGL29" s="78"/>
      <c r="WGM29" s="77"/>
      <c r="WGN29" s="78"/>
      <c r="WGO29" s="77"/>
      <c r="WGP29" s="78"/>
      <c r="WGQ29" s="77"/>
      <c r="WGR29" s="78"/>
      <c r="WGS29" s="77"/>
      <c r="WGT29" s="78"/>
      <c r="WGU29" s="77"/>
      <c r="WGV29" s="78"/>
      <c r="WGW29" s="77"/>
      <c r="WGX29" s="78"/>
      <c r="WGY29" s="77"/>
      <c r="WGZ29" s="78"/>
      <c r="WHA29" s="77"/>
      <c r="WHB29" s="78"/>
      <c r="WHC29" s="77"/>
      <c r="WHD29" s="78"/>
      <c r="WHE29" s="77"/>
      <c r="WHF29" s="78"/>
      <c r="WHG29" s="77"/>
      <c r="WHH29" s="78"/>
      <c r="WHI29" s="77"/>
      <c r="WHJ29" s="78"/>
      <c r="WHK29" s="77"/>
      <c r="WHL29" s="78"/>
      <c r="WHM29" s="77"/>
      <c r="WHN29" s="78"/>
      <c r="WHO29" s="77"/>
      <c r="WHP29" s="78"/>
      <c r="WHQ29" s="77"/>
      <c r="WHR29" s="78"/>
      <c r="WHS29" s="77"/>
      <c r="WHT29" s="78"/>
      <c r="WHU29" s="77"/>
      <c r="WHV29" s="78"/>
      <c r="WHW29" s="77"/>
      <c r="WHX29" s="78"/>
      <c r="WHY29" s="77"/>
      <c r="WHZ29" s="78"/>
      <c r="WIA29" s="77"/>
      <c r="WIB29" s="78"/>
      <c r="WIC29" s="77"/>
      <c r="WID29" s="78"/>
      <c r="WIE29" s="77"/>
      <c r="WIF29" s="78"/>
      <c r="WIG29" s="77"/>
      <c r="WIH29" s="78"/>
      <c r="WII29" s="77"/>
      <c r="WIJ29" s="78"/>
      <c r="WIK29" s="77"/>
      <c r="WIL29" s="78"/>
      <c r="WIM29" s="77"/>
      <c r="WIN29" s="78"/>
      <c r="WIO29" s="77"/>
      <c r="WIP29" s="78"/>
      <c r="WIQ29" s="77"/>
      <c r="WIR29" s="78"/>
      <c r="WIS29" s="77"/>
      <c r="WIT29" s="78"/>
      <c r="WIU29" s="77"/>
      <c r="WIV29" s="78"/>
      <c r="WIW29" s="77"/>
      <c r="WIX29" s="78"/>
      <c r="WIY29" s="77"/>
      <c r="WIZ29" s="78"/>
      <c r="WJA29" s="77"/>
      <c r="WJB29" s="78"/>
      <c r="WJC29" s="77"/>
      <c r="WJD29" s="78"/>
      <c r="WJE29" s="77"/>
      <c r="WJF29" s="78"/>
      <c r="WJG29" s="77"/>
      <c r="WJH29" s="78"/>
      <c r="WJI29" s="77"/>
      <c r="WJJ29" s="78"/>
      <c r="WJK29" s="77"/>
      <c r="WJL29" s="78"/>
      <c r="WJM29" s="77"/>
      <c r="WJN29" s="78"/>
      <c r="WJO29" s="77"/>
      <c r="WJP29" s="78"/>
      <c r="WJQ29" s="77"/>
      <c r="WJR29" s="78"/>
      <c r="WJS29" s="77"/>
      <c r="WJT29" s="78"/>
      <c r="WJU29" s="77"/>
      <c r="WJV29" s="78"/>
      <c r="WJW29" s="77"/>
      <c r="WJX29" s="78"/>
      <c r="WJY29" s="77"/>
      <c r="WJZ29" s="78"/>
      <c r="WKA29" s="77"/>
      <c r="WKB29" s="78"/>
      <c r="WKC29" s="77"/>
      <c r="WKD29" s="78"/>
      <c r="WKE29" s="77"/>
      <c r="WKF29" s="78"/>
      <c r="WKG29" s="77"/>
      <c r="WKH29" s="78"/>
      <c r="WKI29" s="77"/>
      <c r="WKJ29" s="78"/>
      <c r="WKK29" s="77"/>
      <c r="WKL29" s="78"/>
      <c r="WKM29" s="77"/>
      <c r="WKN29" s="78"/>
      <c r="WKO29" s="77"/>
      <c r="WKP29" s="78"/>
      <c r="WKQ29" s="77"/>
      <c r="WKR29" s="78"/>
      <c r="WKS29" s="77"/>
      <c r="WKT29" s="78"/>
      <c r="WKU29" s="77"/>
      <c r="WKV29" s="78"/>
      <c r="WKW29" s="77"/>
      <c r="WKX29" s="78"/>
      <c r="WKY29" s="77"/>
      <c r="WKZ29" s="78"/>
      <c r="WLA29" s="77"/>
      <c r="WLB29" s="78"/>
      <c r="WLC29" s="77"/>
      <c r="WLD29" s="78"/>
      <c r="WLE29" s="77"/>
      <c r="WLF29" s="78"/>
      <c r="WLG29" s="77"/>
      <c r="WLH29" s="78"/>
      <c r="WLI29" s="77"/>
      <c r="WLJ29" s="78"/>
      <c r="WLK29" s="77"/>
      <c r="WLL29" s="78"/>
      <c r="WLM29" s="77"/>
      <c r="WLN29" s="78"/>
      <c r="WLO29" s="77"/>
      <c r="WLP29" s="78"/>
      <c r="WLQ29" s="77"/>
      <c r="WLR29" s="78"/>
      <c r="WLS29" s="77"/>
      <c r="WLT29" s="78"/>
      <c r="WLU29" s="77"/>
      <c r="WLV29" s="78"/>
      <c r="WLW29" s="77"/>
      <c r="WLX29" s="78"/>
      <c r="WLY29" s="77"/>
      <c r="WLZ29" s="78"/>
      <c r="WMA29" s="77"/>
      <c r="WMB29" s="78"/>
      <c r="WMC29" s="77"/>
      <c r="WMD29" s="78"/>
      <c r="WME29" s="77"/>
      <c r="WMF29" s="78"/>
      <c r="WMG29" s="77"/>
      <c r="WMH29" s="78"/>
      <c r="WMI29" s="77"/>
      <c r="WMJ29" s="78"/>
      <c r="WMK29" s="77"/>
      <c r="WML29" s="78"/>
      <c r="WMM29" s="77"/>
      <c r="WMN29" s="78"/>
      <c r="WMO29" s="77"/>
      <c r="WMP29" s="78"/>
      <c r="WMQ29" s="77"/>
      <c r="WMR29" s="78"/>
      <c r="WMS29" s="77"/>
      <c r="WMT29" s="78"/>
      <c r="WMU29" s="77"/>
      <c r="WMV29" s="78"/>
      <c r="WMW29" s="77"/>
      <c r="WMX29" s="78"/>
      <c r="WMY29" s="77"/>
      <c r="WMZ29" s="78"/>
      <c r="WNA29" s="77"/>
      <c r="WNB29" s="78"/>
      <c r="WNC29" s="77"/>
      <c r="WND29" s="78"/>
      <c r="WNE29" s="77"/>
      <c r="WNF29" s="78"/>
      <c r="WNG29" s="77"/>
      <c r="WNH29" s="78"/>
      <c r="WNI29" s="77"/>
      <c r="WNJ29" s="78"/>
      <c r="WNK29" s="77"/>
      <c r="WNL29" s="78"/>
      <c r="WNM29" s="77"/>
      <c r="WNN29" s="78"/>
      <c r="WNO29" s="77"/>
      <c r="WNP29" s="78"/>
      <c r="WNQ29" s="77"/>
      <c r="WNR29" s="78"/>
      <c r="WNS29" s="77"/>
      <c r="WNT29" s="78"/>
      <c r="WNU29" s="77"/>
      <c r="WNV29" s="78"/>
      <c r="WNW29" s="77"/>
      <c r="WNX29" s="78"/>
      <c r="WNY29" s="77"/>
      <c r="WNZ29" s="78"/>
      <c r="WOA29" s="77"/>
      <c r="WOB29" s="78"/>
      <c r="WOC29" s="77"/>
      <c r="WOD29" s="78"/>
      <c r="WOE29" s="77"/>
      <c r="WOF29" s="78"/>
      <c r="WOG29" s="77"/>
      <c r="WOH29" s="78"/>
      <c r="WOI29" s="77"/>
      <c r="WOJ29" s="78"/>
      <c r="WOK29" s="77"/>
      <c r="WOL29" s="78"/>
      <c r="WOM29" s="77"/>
      <c r="WON29" s="78"/>
      <c r="WOO29" s="77"/>
      <c r="WOP29" s="78"/>
      <c r="WOQ29" s="77"/>
      <c r="WOR29" s="78"/>
      <c r="WOS29" s="77"/>
      <c r="WOT29" s="78"/>
      <c r="WOU29" s="77"/>
      <c r="WOV29" s="78"/>
      <c r="WOW29" s="77"/>
      <c r="WOX29" s="78"/>
      <c r="WOY29" s="77"/>
      <c r="WOZ29" s="78"/>
      <c r="WPA29" s="77"/>
      <c r="WPB29" s="78"/>
      <c r="WPC29" s="77"/>
      <c r="WPD29" s="78"/>
      <c r="WPE29" s="77"/>
      <c r="WPF29" s="78"/>
      <c r="WPG29" s="77"/>
      <c r="WPH29" s="78"/>
      <c r="WPI29" s="77"/>
      <c r="WPJ29" s="78"/>
      <c r="WPK29" s="77"/>
      <c r="WPL29" s="78"/>
      <c r="WPM29" s="77"/>
      <c r="WPN29" s="78"/>
      <c r="WPO29" s="77"/>
      <c r="WPP29" s="78"/>
      <c r="WPQ29" s="77"/>
      <c r="WPR29" s="78"/>
      <c r="WPS29" s="77"/>
      <c r="WPT29" s="78"/>
      <c r="WPU29" s="77"/>
      <c r="WPV29" s="78"/>
      <c r="WPW29" s="77"/>
      <c r="WPX29" s="78"/>
      <c r="WPY29" s="77"/>
      <c r="WPZ29" s="78"/>
      <c r="WQA29" s="77"/>
      <c r="WQB29" s="78"/>
      <c r="WQC29" s="77"/>
      <c r="WQD29" s="78"/>
      <c r="WQE29" s="77"/>
      <c r="WQF29" s="78"/>
      <c r="WQG29" s="77"/>
      <c r="WQH29" s="78"/>
      <c r="WQI29" s="77"/>
      <c r="WQJ29" s="78"/>
      <c r="WQK29" s="77"/>
      <c r="WQL29" s="78"/>
      <c r="WQM29" s="77"/>
      <c r="WQN29" s="78"/>
      <c r="WQO29" s="77"/>
      <c r="WQP29" s="78"/>
      <c r="WQQ29" s="77"/>
      <c r="WQR29" s="78"/>
      <c r="WQS29" s="77"/>
      <c r="WQT29" s="78"/>
      <c r="WQU29" s="77"/>
      <c r="WQV29" s="78"/>
      <c r="WQW29" s="77"/>
      <c r="WQX29" s="78"/>
      <c r="WQY29" s="77"/>
      <c r="WQZ29" s="78"/>
      <c r="WRA29" s="77"/>
      <c r="WRB29" s="78"/>
      <c r="WRC29" s="77"/>
      <c r="WRD29" s="78"/>
      <c r="WRE29" s="77"/>
      <c r="WRF29" s="78"/>
      <c r="WRG29" s="77"/>
      <c r="WRH29" s="78"/>
      <c r="WRI29" s="77"/>
      <c r="WRJ29" s="78"/>
      <c r="WRK29" s="77"/>
      <c r="WRL29" s="78"/>
      <c r="WRM29" s="77"/>
      <c r="WRN29" s="78"/>
      <c r="WRO29" s="77"/>
      <c r="WRP29" s="78"/>
      <c r="WRQ29" s="77"/>
      <c r="WRR29" s="78"/>
      <c r="WRS29" s="77"/>
      <c r="WRT29" s="78"/>
      <c r="WRU29" s="77"/>
      <c r="WRV29" s="78"/>
      <c r="WRW29" s="77"/>
      <c r="WRX29" s="78"/>
      <c r="WRY29" s="77"/>
      <c r="WRZ29" s="78"/>
      <c r="WSA29" s="77"/>
      <c r="WSB29" s="78"/>
      <c r="WSC29" s="77"/>
      <c r="WSD29" s="78"/>
      <c r="WSE29" s="77"/>
      <c r="WSF29" s="78"/>
      <c r="WSG29" s="77"/>
      <c r="WSH29" s="78"/>
      <c r="WSI29" s="77"/>
      <c r="WSJ29" s="78"/>
      <c r="WSK29" s="77"/>
      <c r="WSL29" s="78"/>
      <c r="WSM29" s="77"/>
      <c r="WSN29" s="78"/>
      <c r="WSO29" s="77"/>
      <c r="WSP29" s="78"/>
      <c r="WSQ29" s="77"/>
      <c r="WSR29" s="78"/>
      <c r="WSS29" s="77"/>
      <c r="WST29" s="78"/>
      <c r="WSU29" s="77"/>
      <c r="WSV29" s="78"/>
      <c r="WSW29" s="77"/>
      <c r="WSX29" s="78"/>
      <c r="WSY29" s="77"/>
      <c r="WSZ29" s="78"/>
      <c r="WTA29" s="77"/>
      <c r="WTB29" s="78"/>
      <c r="WTC29" s="77"/>
      <c r="WTD29" s="78"/>
      <c r="WTE29" s="77"/>
      <c r="WTF29" s="78"/>
      <c r="WTG29" s="77"/>
      <c r="WTH29" s="78"/>
      <c r="WTI29" s="77"/>
      <c r="WTJ29" s="78"/>
      <c r="WTK29" s="77"/>
      <c r="WTL29" s="78"/>
      <c r="WTM29" s="77"/>
      <c r="WTN29" s="78"/>
      <c r="WTO29" s="77"/>
      <c r="WTP29" s="78"/>
      <c r="WTQ29" s="77"/>
      <c r="WTR29" s="78"/>
      <c r="WTS29" s="77"/>
      <c r="WTT29" s="78"/>
      <c r="WTU29" s="77"/>
      <c r="WTV29" s="78"/>
      <c r="WTW29" s="77"/>
      <c r="WTX29" s="78"/>
      <c r="WTY29" s="77"/>
      <c r="WTZ29" s="78"/>
      <c r="WUA29" s="77"/>
      <c r="WUB29" s="78"/>
      <c r="WUC29" s="77"/>
      <c r="WUD29" s="78"/>
      <c r="WUE29" s="77"/>
      <c r="WUF29" s="78"/>
      <c r="WUG29" s="77"/>
      <c r="WUH29" s="78"/>
      <c r="WUI29" s="77"/>
      <c r="WUJ29" s="78"/>
      <c r="WUK29" s="77"/>
      <c r="WUL29" s="78"/>
      <c r="WUM29" s="77"/>
      <c r="WUN29" s="78"/>
      <c r="WUO29" s="77"/>
      <c r="WUP29" s="78"/>
      <c r="WUQ29" s="77"/>
      <c r="WUR29" s="78"/>
      <c r="WUS29" s="77"/>
      <c r="WUT29" s="78"/>
      <c r="WUU29" s="77"/>
      <c r="WUV29" s="78"/>
      <c r="WUW29" s="77"/>
      <c r="WUX29" s="78"/>
      <c r="WUY29" s="77"/>
      <c r="WUZ29" s="78"/>
      <c r="WVA29" s="77"/>
      <c r="WVB29" s="78"/>
      <c r="WVC29" s="77"/>
      <c r="WVD29" s="78"/>
      <c r="WVE29" s="77"/>
      <c r="WVF29" s="78"/>
      <c r="WVG29" s="77"/>
      <c r="WVH29" s="78"/>
      <c r="WVI29" s="77"/>
      <c r="WVJ29" s="78"/>
      <c r="WVK29" s="77"/>
      <c r="WVL29" s="78"/>
      <c r="WVM29" s="77"/>
      <c r="WVN29" s="78"/>
      <c r="WVO29" s="77"/>
      <c r="WVP29" s="78"/>
      <c r="WVQ29" s="77"/>
      <c r="WVR29" s="78"/>
      <c r="WVS29" s="77"/>
      <c r="WVT29" s="78"/>
      <c r="WVU29" s="77"/>
      <c r="WVV29" s="78"/>
      <c r="WVW29" s="77"/>
      <c r="WVX29" s="78"/>
      <c r="WVY29" s="77"/>
      <c r="WVZ29" s="78"/>
      <c r="WWA29" s="77"/>
      <c r="WWB29" s="78"/>
      <c r="WWC29" s="77"/>
      <c r="WWD29" s="78"/>
      <c r="WWE29" s="77"/>
      <c r="WWF29" s="78"/>
      <c r="WWG29" s="77"/>
      <c r="WWH29" s="78"/>
      <c r="WWI29" s="77"/>
      <c r="WWJ29" s="78"/>
      <c r="WWK29" s="77"/>
      <c r="WWL29" s="78"/>
      <c r="WWM29" s="77"/>
      <c r="WWN29" s="78"/>
      <c r="WWO29" s="77"/>
      <c r="WWP29" s="78"/>
      <c r="WWQ29" s="77"/>
      <c r="WWR29" s="78"/>
      <c r="WWS29" s="77"/>
      <c r="WWT29" s="78"/>
      <c r="WWU29" s="77"/>
      <c r="WWV29" s="78"/>
      <c r="WWW29" s="77"/>
      <c r="WWX29" s="78"/>
      <c r="WWY29" s="77"/>
      <c r="WWZ29" s="78"/>
      <c r="WXA29" s="77"/>
      <c r="WXB29" s="78"/>
      <c r="WXC29" s="77"/>
      <c r="WXD29" s="78"/>
      <c r="WXE29" s="77"/>
      <c r="WXF29" s="78"/>
      <c r="WXG29" s="77"/>
      <c r="WXH29" s="78"/>
      <c r="WXI29" s="77"/>
      <c r="WXJ29" s="78"/>
      <c r="WXK29" s="77"/>
      <c r="WXL29" s="78"/>
      <c r="WXM29" s="77"/>
      <c r="WXN29" s="78"/>
      <c r="WXO29" s="77"/>
      <c r="WXP29" s="78"/>
      <c r="WXQ29" s="77"/>
      <c r="WXR29" s="78"/>
      <c r="WXS29" s="77"/>
      <c r="WXT29" s="78"/>
      <c r="WXU29" s="77"/>
      <c r="WXV29" s="78"/>
      <c r="WXW29" s="77"/>
      <c r="WXX29" s="78"/>
      <c r="WXY29" s="77"/>
      <c r="WXZ29" s="78"/>
      <c r="WYA29" s="77"/>
      <c r="WYB29" s="78"/>
      <c r="WYC29" s="77"/>
      <c r="WYD29" s="78"/>
      <c r="WYE29" s="77"/>
      <c r="WYF29" s="78"/>
      <c r="WYG29" s="77"/>
      <c r="WYH29" s="78"/>
      <c r="WYI29" s="77"/>
      <c r="WYJ29" s="78"/>
      <c r="WYK29" s="77"/>
      <c r="WYL29" s="78"/>
      <c r="WYM29" s="77"/>
      <c r="WYN29" s="78"/>
      <c r="WYO29" s="77"/>
      <c r="WYP29" s="78"/>
      <c r="WYQ29" s="77"/>
      <c r="WYR29" s="78"/>
      <c r="WYS29" s="77"/>
      <c r="WYT29" s="78"/>
      <c r="WYU29" s="77"/>
      <c r="WYV29" s="78"/>
      <c r="WYW29" s="77"/>
      <c r="WYX29" s="78"/>
      <c r="WYY29" s="77"/>
      <c r="WYZ29" s="78"/>
      <c r="WZA29" s="77"/>
      <c r="WZB29" s="78"/>
      <c r="WZC29" s="77"/>
      <c r="WZD29" s="78"/>
      <c r="WZE29" s="77"/>
      <c r="WZF29" s="78"/>
      <c r="WZG29" s="77"/>
      <c r="WZH29" s="78"/>
      <c r="WZI29" s="77"/>
      <c r="WZJ29" s="78"/>
      <c r="WZK29" s="77"/>
      <c r="WZL29" s="78"/>
      <c r="WZM29" s="77"/>
      <c r="WZN29" s="78"/>
      <c r="WZO29" s="77"/>
      <c r="WZP29" s="78"/>
      <c r="WZQ29" s="77"/>
      <c r="WZR29" s="78"/>
      <c r="WZS29" s="77"/>
      <c r="WZT29" s="78"/>
      <c r="WZU29" s="77"/>
      <c r="WZV29" s="78"/>
      <c r="WZW29" s="77"/>
      <c r="WZX29" s="78"/>
      <c r="WZY29" s="77"/>
      <c r="WZZ29" s="78"/>
      <c r="XAA29" s="77"/>
      <c r="XAB29" s="78"/>
      <c r="XAC29" s="77"/>
      <c r="XAD29" s="78"/>
      <c r="XAE29" s="77"/>
      <c r="XAF29" s="78"/>
      <c r="XAG29" s="77"/>
      <c r="XAH29" s="78"/>
      <c r="XAI29" s="77"/>
      <c r="XAJ29" s="78"/>
      <c r="XAK29" s="77"/>
      <c r="XAL29" s="78"/>
      <c r="XAM29" s="77"/>
      <c r="XAN29" s="78"/>
      <c r="XAO29" s="77"/>
      <c r="XAP29" s="78"/>
      <c r="XAQ29" s="77"/>
      <c r="XAR29" s="78"/>
      <c r="XAS29" s="77"/>
      <c r="XAT29" s="78"/>
      <c r="XAU29" s="77"/>
      <c r="XAV29" s="78"/>
      <c r="XAW29" s="77"/>
      <c r="XAX29" s="78"/>
      <c r="XAY29" s="77"/>
      <c r="XAZ29" s="78"/>
      <c r="XBA29" s="77"/>
      <c r="XBB29" s="78"/>
      <c r="XBC29" s="77"/>
      <c r="XBD29" s="78"/>
      <c r="XBE29" s="77"/>
      <c r="XBF29" s="78"/>
      <c r="XBG29" s="77"/>
      <c r="XBH29" s="78"/>
      <c r="XBI29" s="77"/>
      <c r="XBJ29" s="78"/>
      <c r="XBK29" s="77"/>
      <c r="XBL29" s="78"/>
      <c r="XBM29" s="77"/>
      <c r="XBN29" s="78"/>
      <c r="XBO29" s="77"/>
      <c r="XBP29" s="78"/>
      <c r="XBQ29" s="77"/>
      <c r="XBR29" s="78"/>
      <c r="XBS29" s="77"/>
      <c r="XBT29" s="78"/>
      <c r="XBU29" s="77"/>
      <c r="XBV29" s="78"/>
      <c r="XBW29" s="77"/>
      <c r="XBX29" s="78"/>
      <c r="XBY29" s="77"/>
      <c r="XBZ29" s="78"/>
      <c r="XCA29" s="77"/>
      <c r="XCB29" s="78"/>
      <c r="XCC29" s="77"/>
      <c r="XCD29" s="78"/>
      <c r="XCE29" s="77"/>
      <c r="XCF29" s="78"/>
      <c r="XCG29" s="77"/>
      <c r="XCH29" s="78"/>
      <c r="XCI29" s="77"/>
      <c r="XCJ29" s="78"/>
      <c r="XCK29" s="77"/>
      <c r="XCL29" s="78"/>
      <c r="XCM29" s="77"/>
      <c r="XCN29" s="78"/>
      <c r="XCO29" s="77"/>
      <c r="XCP29" s="78"/>
      <c r="XCQ29" s="77"/>
      <c r="XCR29" s="78"/>
      <c r="XCS29" s="77"/>
      <c r="XCT29" s="78"/>
      <c r="XCU29" s="77"/>
      <c r="XCV29" s="78"/>
      <c r="XCW29" s="77"/>
      <c r="XCX29" s="78"/>
      <c r="XCY29" s="77"/>
      <c r="XCZ29" s="78"/>
      <c r="XDA29" s="77"/>
      <c r="XDB29" s="78"/>
      <c r="XDC29" s="77"/>
      <c r="XDD29" s="78"/>
      <c r="XDE29" s="77"/>
      <c r="XDF29" s="78"/>
      <c r="XDG29" s="77"/>
      <c r="XDH29" s="78"/>
      <c r="XDI29" s="77"/>
      <c r="XDJ29" s="78"/>
      <c r="XDK29" s="77"/>
      <c r="XDL29" s="78"/>
      <c r="XDM29" s="77"/>
      <c r="XDN29" s="78"/>
      <c r="XDO29" s="77"/>
      <c r="XDP29" s="78"/>
      <c r="XDQ29" s="77"/>
      <c r="XDR29" s="78"/>
      <c r="XDS29" s="77"/>
      <c r="XDT29" s="78"/>
      <c r="XDU29" s="77"/>
      <c r="XDV29" s="78"/>
      <c r="XDW29" s="77"/>
      <c r="XDX29" s="78"/>
      <c r="XDY29" s="77"/>
      <c r="XDZ29" s="78"/>
      <c r="XEA29" s="77"/>
      <c r="XEB29" s="78"/>
      <c r="XEC29" s="77"/>
      <c r="XED29" s="78"/>
      <c r="XEE29" s="77"/>
      <c r="XEF29" s="78"/>
      <c r="XEG29" s="77"/>
      <c r="XEH29" s="78"/>
      <c r="XEI29" s="77"/>
      <c r="XEJ29" s="78"/>
      <c r="XEK29" s="77"/>
      <c r="XEL29" s="78"/>
      <c r="XEM29" s="77"/>
      <c r="XEN29" s="78"/>
      <c r="XEO29" s="77"/>
      <c r="XEP29" s="78"/>
      <c r="XEQ29" s="77"/>
      <c r="XER29" s="78"/>
      <c r="XES29" s="77"/>
      <c r="XET29" s="78"/>
      <c r="XEU29" s="77"/>
      <c r="XEV29" s="78"/>
      <c r="XEW29" s="77"/>
      <c r="XEX29" s="78"/>
      <c r="XEY29" s="77"/>
      <c r="XEZ29" s="78"/>
      <c r="XFA29" s="77"/>
      <c r="XFB29" s="78"/>
      <c r="XFC29" s="77"/>
      <c r="XFD29" s="78"/>
    </row>
  </sheetData>
  <mergeCells count="32779">
    <mergeCell ref="XFA28:XFA29"/>
    <mergeCell ref="XFB28:XFB29"/>
    <mergeCell ref="XFC28:XFC29"/>
    <mergeCell ref="XFD28:XFD29"/>
    <mergeCell ref="XEV28:XEV29"/>
    <mergeCell ref="XEW28:XEW29"/>
    <mergeCell ref="XEX28:XEX29"/>
    <mergeCell ref="XEY28:XEY29"/>
    <mergeCell ref="XEZ28:XEZ29"/>
    <mergeCell ref="XEQ28:XEQ29"/>
    <mergeCell ref="XER28:XER29"/>
    <mergeCell ref="XES28:XES29"/>
    <mergeCell ref="XET28:XET29"/>
    <mergeCell ref="XEU28:XEU29"/>
    <mergeCell ref="XEL28:XEL29"/>
    <mergeCell ref="XEM28:XEM29"/>
    <mergeCell ref="XEN28:XEN29"/>
    <mergeCell ref="XEO28:XEO29"/>
    <mergeCell ref="XEP28:XEP29"/>
    <mergeCell ref="XEG28:XEG29"/>
    <mergeCell ref="XEH28:XEH29"/>
    <mergeCell ref="XEI28:XEI29"/>
    <mergeCell ref="XEJ28:XEJ29"/>
    <mergeCell ref="XEK28:XEK29"/>
    <mergeCell ref="XEB28:XEB29"/>
    <mergeCell ref="XEC28:XEC29"/>
    <mergeCell ref="XED28:XED29"/>
    <mergeCell ref="XEE28:XEE29"/>
    <mergeCell ref="XEF28:XEF29"/>
    <mergeCell ref="XDW28:XDW29"/>
    <mergeCell ref="XDX28:XDX29"/>
    <mergeCell ref="XDY28:XDY29"/>
    <mergeCell ref="XDZ28:XDZ29"/>
    <mergeCell ref="XEA28:XEA29"/>
    <mergeCell ref="XDR28:XDR29"/>
    <mergeCell ref="XDS28:XDS29"/>
    <mergeCell ref="XDT28:XDT29"/>
    <mergeCell ref="XDU28:XDU29"/>
    <mergeCell ref="XDV28:XDV29"/>
    <mergeCell ref="XDM28:XDM29"/>
    <mergeCell ref="XDN28:XDN29"/>
    <mergeCell ref="XDO28:XDO29"/>
    <mergeCell ref="XDP28:XDP29"/>
    <mergeCell ref="XDQ28:XDQ29"/>
    <mergeCell ref="XDH28:XDH29"/>
    <mergeCell ref="XDI28:XDI29"/>
    <mergeCell ref="XDJ28:XDJ29"/>
    <mergeCell ref="XDK28:XDK29"/>
    <mergeCell ref="XDL28:XDL29"/>
    <mergeCell ref="XDC28:XDC29"/>
    <mergeCell ref="XDD28:XDD29"/>
    <mergeCell ref="XDE28:XDE29"/>
    <mergeCell ref="XDF28:XDF29"/>
    <mergeCell ref="XDG28:XDG29"/>
    <mergeCell ref="XCX28:XCX29"/>
    <mergeCell ref="XCY28:XCY29"/>
    <mergeCell ref="XCZ28:XCZ29"/>
    <mergeCell ref="XDA28:XDA29"/>
    <mergeCell ref="XDB28:XDB29"/>
    <mergeCell ref="XCS28:XCS29"/>
    <mergeCell ref="XCT28:XCT29"/>
    <mergeCell ref="XCU28:XCU29"/>
    <mergeCell ref="XCV28:XCV29"/>
    <mergeCell ref="XCW28:XCW29"/>
    <mergeCell ref="XCN28:XCN29"/>
    <mergeCell ref="XCO28:XCO29"/>
    <mergeCell ref="XCP28:XCP29"/>
    <mergeCell ref="XCQ28:XCQ29"/>
    <mergeCell ref="XCR28:XCR29"/>
    <mergeCell ref="XCI28:XCI29"/>
    <mergeCell ref="XCJ28:XCJ29"/>
    <mergeCell ref="XCK28:XCK29"/>
    <mergeCell ref="XCL28:XCL29"/>
    <mergeCell ref="XCM28:XCM29"/>
    <mergeCell ref="XCD28:XCD29"/>
    <mergeCell ref="XCE28:XCE29"/>
    <mergeCell ref="XCF28:XCF29"/>
    <mergeCell ref="XCG28:XCG29"/>
    <mergeCell ref="XCH28:XCH29"/>
    <mergeCell ref="XBY28:XBY29"/>
    <mergeCell ref="XBZ28:XBZ29"/>
    <mergeCell ref="XCA28:XCA29"/>
    <mergeCell ref="XCB28:XCB29"/>
    <mergeCell ref="XCC28:XCC29"/>
    <mergeCell ref="XBT28:XBT29"/>
    <mergeCell ref="XBU28:XBU29"/>
    <mergeCell ref="XBV28:XBV29"/>
    <mergeCell ref="XBW28:XBW29"/>
    <mergeCell ref="XBX28:XBX29"/>
    <mergeCell ref="XBO28:XBO29"/>
    <mergeCell ref="XBP28:XBP29"/>
    <mergeCell ref="XBQ28:XBQ29"/>
    <mergeCell ref="XBR28:XBR29"/>
    <mergeCell ref="XBS28:XBS29"/>
    <mergeCell ref="XBJ28:XBJ29"/>
    <mergeCell ref="XBK28:XBK29"/>
    <mergeCell ref="XBL28:XBL29"/>
    <mergeCell ref="XBM28:XBM29"/>
    <mergeCell ref="XBN28:XBN29"/>
    <mergeCell ref="XBE28:XBE29"/>
    <mergeCell ref="XBF28:XBF29"/>
    <mergeCell ref="XBG28:XBG29"/>
    <mergeCell ref="XBH28:XBH29"/>
    <mergeCell ref="XBI28:XBI29"/>
    <mergeCell ref="XAZ28:XAZ29"/>
    <mergeCell ref="XBA28:XBA29"/>
    <mergeCell ref="XBB28:XBB29"/>
    <mergeCell ref="XBC28:XBC29"/>
    <mergeCell ref="XBD28:XBD29"/>
    <mergeCell ref="XAU28:XAU29"/>
    <mergeCell ref="XAV28:XAV29"/>
    <mergeCell ref="XAW28:XAW29"/>
    <mergeCell ref="XAX28:XAX29"/>
    <mergeCell ref="XAY28:XAY29"/>
    <mergeCell ref="XAP28:XAP29"/>
    <mergeCell ref="XAQ28:XAQ29"/>
    <mergeCell ref="XAR28:XAR29"/>
    <mergeCell ref="XAS28:XAS29"/>
    <mergeCell ref="XAT28:XAT29"/>
    <mergeCell ref="XAK28:XAK29"/>
    <mergeCell ref="XAL28:XAL29"/>
    <mergeCell ref="XAM28:XAM29"/>
    <mergeCell ref="XAN28:XAN29"/>
    <mergeCell ref="XAO28:XAO29"/>
    <mergeCell ref="XAF28:XAF29"/>
    <mergeCell ref="XAG28:XAG29"/>
    <mergeCell ref="XAH28:XAH29"/>
    <mergeCell ref="XAI28:XAI29"/>
    <mergeCell ref="XAJ28:XAJ29"/>
    <mergeCell ref="XAA28:XAA29"/>
    <mergeCell ref="XAB28:XAB29"/>
    <mergeCell ref="XAC28:XAC29"/>
    <mergeCell ref="XAD28:XAD29"/>
    <mergeCell ref="XAE28:XAE29"/>
    <mergeCell ref="WZV28:WZV29"/>
    <mergeCell ref="WZW28:WZW29"/>
    <mergeCell ref="WZX28:WZX29"/>
    <mergeCell ref="WZY28:WZY29"/>
    <mergeCell ref="WZZ28:WZZ29"/>
    <mergeCell ref="WZQ28:WZQ29"/>
    <mergeCell ref="WZR28:WZR29"/>
    <mergeCell ref="WZS28:WZS29"/>
    <mergeCell ref="WZT28:WZT29"/>
    <mergeCell ref="WZU28:WZU29"/>
    <mergeCell ref="WZL28:WZL29"/>
    <mergeCell ref="WZM28:WZM29"/>
    <mergeCell ref="WZN28:WZN29"/>
    <mergeCell ref="WZO28:WZO29"/>
    <mergeCell ref="WZP28:WZP29"/>
    <mergeCell ref="WZG28:WZG29"/>
    <mergeCell ref="WZH28:WZH29"/>
    <mergeCell ref="WZI28:WZI29"/>
    <mergeCell ref="WZJ28:WZJ29"/>
    <mergeCell ref="WZK28:WZK29"/>
    <mergeCell ref="WZB28:WZB29"/>
    <mergeCell ref="WZC28:WZC29"/>
    <mergeCell ref="WZD28:WZD29"/>
    <mergeCell ref="WZE28:WZE29"/>
    <mergeCell ref="WZF28:WZF29"/>
    <mergeCell ref="WYW28:WYW29"/>
    <mergeCell ref="WYX28:WYX29"/>
    <mergeCell ref="WYY28:WYY29"/>
    <mergeCell ref="WYZ28:WYZ29"/>
    <mergeCell ref="WZA28:WZA29"/>
    <mergeCell ref="WYR28:WYR29"/>
    <mergeCell ref="WYS28:WYS29"/>
    <mergeCell ref="WYT28:WYT29"/>
    <mergeCell ref="WYU28:WYU29"/>
    <mergeCell ref="WYV28:WYV29"/>
    <mergeCell ref="WYM28:WYM29"/>
    <mergeCell ref="WYN28:WYN29"/>
    <mergeCell ref="WYO28:WYO29"/>
    <mergeCell ref="WYP28:WYP29"/>
    <mergeCell ref="WYQ28:WYQ29"/>
    <mergeCell ref="WYH28:WYH29"/>
    <mergeCell ref="WYI28:WYI29"/>
    <mergeCell ref="WYJ28:WYJ29"/>
    <mergeCell ref="WYK28:WYK29"/>
    <mergeCell ref="WYL28:WYL29"/>
    <mergeCell ref="WYC28:WYC29"/>
    <mergeCell ref="WYD28:WYD29"/>
    <mergeCell ref="WYE28:WYE29"/>
    <mergeCell ref="WYF28:WYF29"/>
    <mergeCell ref="WYG28:WYG29"/>
    <mergeCell ref="WXX28:WXX29"/>
    <mergeCell ref="WXY28:WXY29"/>
    <mergeCell ref="WXZ28:WXZ29"/>
    <mergeCell ref="WYA28:WYA29"/>
    <mergeCell ref="WYB28:WYB29"/>
    <mergeCell ref="WXS28:WXS29"/>
    <mergeCell ref="WXT28:WXT29"/>
    <mergeCell ref="WXU28:WXU29"/>
    <mergeCell ref="WXV28:WXV29"/>
    <mergeCell ref="WXW28:WXW29"/>
    <mergeCell ref="WXN28:WXN29"/>
    <mergeCell ref="WXO28:WXO29"/>
    <mergeCell ref="WXP28:WXP29"/>
    <mergeCell ref="WXQ28:WXQ29"/>
    <mergeCell ref="WXR28:WXR29"/>
    <mergeCell ref="WXI28:WXI29"/>
    <mergeCell ref="WXJ28:WXJ29"/>
    <mergeCell ref="WXK28:WXK29"/>
    <mergeCell ref="WXL28:WXL29"/>
    <mergeCell ref="WXM28:WXM29"/>
    <mergeCell ref="WXD28:WXD29"/>
    <mergeCell ref="WXE28:WXE29"/>
    <mergeCell ref="WXF28:WXF29"/>
    <mergeCell ref="WXG28:WXG29"/>
    <mergeCell ref="WXH28:WXH29"/>
    <mergeCell ref="WWY28:WWY29"/>
    <mergeCell ref="WWZ28:WWZ29"/>
    <mergeCell ref="WXA28:WXA29"/>
    <mergeCell ref="WXB28:WXB29"/>
    <mergeCell ref="WXC28:WXC29"/>
    <mergeCell ref="WWT28:WWT29"/>
    <mergeCell ref="WWU28:WWU29"/>
    <mergeCell ref="WWV28:WWV29"/>
    <mergeCell ref="WWW28:WWW29"/>
    <mergeCell ref="WWX28:WWX29"/>
    <mergeCell ref="WWO28:WWO29"/>
    <mergeCell ref="WWP28:WWP29"/>
    <mergeCell ref="WWQ28:WWQ29"/>
    <mergeCell ref="WWR28:WWR29"/>
    <mergeCell ref="WWS28:WWS29"/>
    <mergeCell ref="WWJ28:WWJ29"/>
    <mergeCell ref="WWK28:WWK29"/>
    <mergeCell ref="WWL28:WWL29"/>
    <mergeCell ref="WWM28:WWM29"/>
    <mergeCell ref="WWN28:WWN29"/>
    <mergeCell ref="WWE28:WWE29"/>
    <mergeCell ref="WWF28:WWF29"/>
    <mergeCell ref="WWG28:WWG29"/>
    <mergeCell ref="WWH28:WWH29"/>
    <mergeCell ref="WWI28:WWI29"/>
    <mergeCell ref="WVZ28:WVZ29"/>
    <mergeCell ref="WWA28:WWA29"/>
    <mergeCell ref="WWB28:WWB29"/>
    <mergeCell ref="WWC28:WWC29"/>
    <mergeCell ref="WWD28:WWD29"/>
    <mergeCell ref="WVU28:WVU29"/>
    <mergeCell ref="WVV28:WVV29"/>
    <mergeCell ref="WVW28:WVW29"/>
    <mergeCell ref="WVX28:WVX29"/>
    <mergeCell ref="WVY28:WVY29"/>
    <mergeCell ref="WVP28:WVP29"/>
    <mergeCell ref="WVQ28:WVQ29"/>
    <mergeCell ref="WVR28:WVR29"/>
    <mergeCell ref="WVS28:WVS29"/>
    <mergeCell ref="WVT28:WVT29"/>
    <mergeCell ref="WVK28:WVK29"/>
    <mergeCell ref="WVL28:WVL29"/>
    <mergeCell ref="WVM28:WVM29"/>
    <mergeCell ref="WVN28:WVN29"/>
    <mergeCell ref="WVO28:WVO29"/>
    <mergeCell ref="WVF28:WVF29"/>
    <mergeCell ref="WVG28:WVG29"/>
    <mergeCell ref="WVH28:WVH29"/>
    <mergeCell ref="WVI28:WVI29"/>
    <mergeCell ref="WVJ28:WVJ29"/>
    <mergeCell ref="WVA28:WVA29"/>
    <mergeCell ref="WVB28:WVB29"/>
    <mergeCell ref="WVC28:WVC29"/>
    <mergeCell ref="WVD28:WVD29"/>
    <mergeCell ref="WVE28:WVE29"/>
    <mergeCell ref="WUV28:WUV29"/>
    <mergeCell ref="WUW28:WUW29"/>
    <mergeCell ref="WUX28:WUX29"/>
    <mergeCell ref="WUY28:WUY29"/>
    <mergeCell ref="WUZ28:WUZ29"/>
    <mergeCell ref="WUQ28:WUQ29"/>
    <mergeCell ref="WUR28:WUR29"/>
    <mergeCell ref="WUS28:WUS29"/>
    <mergeCell ref="WUT28:WUT29"/>
    <mergeCell ref="WUU28:WUU29"/>
    <mergeCell ref="WUL28:WUL29"/>
    <mergeCell ref="WUM28:WUM29"/>
    <mergeCell ref="WUN28:WUN29"/>
    <mergeCell ref="WUO28:WUO29"/>
    <mergeCell ref="WUP28:WUP29"/>
    <mergeCell ref="WUG28:WUG29"/>
    <mergeCell ref="WUH28:WUH29"/>
    <mergeCell ref="WUI28:WUI29"/>
    <mergeCell ref="WUJ28:WUJ29"/>
    <mergeCell ref="WUK28:WUK29"/>
    <mergeCell ref="WUB28:WUB29"/>
    <mergeCell ref="WUC28:WUC29"/>
    <mergeCell ref="WUD28:WUD29"/>
    <mergeCell ref="WUE28:WUE29"/>
    <mergeCell ref="WUF28:WUF29"/>
    <mergeCell ref="WTW28:WTW29"/>
    <mergeCell ref="WTX28:WTX29"/>
    <mergeCell ref="WTY28:WTY29"/>
    <mergeCell ref="WTZ28:WTZ29"/>
    <mergeCell ref="WUA28:WUA29"/>
    <mergeCell ref="WTR28:WTR29"/>
    <mergeCell ref="WTS28:WTS29"/>
    <mergeCell ref="WTT28:WTT29"/>
    <mergeCell ref="WTU28:WTU29"/>
    <mergeCell ref="WTV28:WTV29"/>
    <mergeCell ref="WTM28:WTM29"/>
    <mergeCell ref="WTN28:WTN29"/>
    <mergeCell ref="WTO28:WTO29"/>
    <mergeCell ref="WTP28:WTP29"/>
    <mergeCell ref="WTQ28:WTQ29"/>
    <mergeCell ref="WTH28:WTH29"/>
    <mergeCell ref="WTI28:WTI29"/>
    <mergeCell ref="WTJ28:WTJ29"/>
    <mergeCell ref="WTK28:WTK29"/>
    <mergeCell ref="WTL28:WTL29"/>
    <mergeCell ref="WTC28:WTC29"/>
    <mergeCell ref="WTD28:WTD29"/>
    <mergeCell ref="WTE28:WTE29"/>
    <mergeCell ref="WTF28:WTF29"/>
    <mergeCell ref="WTG28:WTG29"/>
    <mergeCell ref="WSX28:WSX29"/>
    <mergeCell ref="WSY28:WSY29"/>
    <mergeCell ref="WSZ28:WSZ29"/>
    <mergeCell ref="WTA28:WTA29"/>
    <mergeCell ref="WTB28:WTB29"/>
    <mergeCell ref="WSS28:WSS29"/>
    <mergeCell ref="WST28:WST29"/>
    <mergeCell ref="WSU28:WSU29"/>
    <mergeCell ref="WSV28:WSV29"/>
    <mergeCell ref="WSW28:WSW29"/>
    <mergeCell ref="WSN28:WSN29"/>
    <mergeCell ref="WSO28:WSO29"/>
    <mergeCell ref="WSP28:WSP29"/>
    <mergeCell ref="WSQ28:WSQ29"/>
    <mergeCell ref="WSR28:WSR29"/>
    <mergeCell ref="WSI28:WSI29"/>
    <mergeCell ref="WSJ28:WSJ29"/>
    <mergeCell ref="WSK28:WSK29"/>
    <mergeCell ref="WSL28:WSL29"/>
    <mergeCell ref="WSM28:WSM29"/>
    <mergeCell ref="WSD28:WSD29"/>
    <mergeCell ref="WSE28:WSE29"/>
    <mergeCell ref="WSF28:WSF29"/>
    <mergeCell ref="WSG28:WSG29"/>
    <mergeCell ref="WSH28:WSH29"/>
    <mergeCell ref="WRY28:WRY29"/>
    <mergeCell ref="WRZ28:WRZ29"/>
    <mergeCell ref="WSA28:WSA29"/>
    <mergeCell ref="WSB28:WSB29"/>
    <mergeCell ref="WSC28:WSC29"/>
    <mergeCell ref="WRT28:WRT29"/>
    <mergeCell ref="WRU28:WRU29"/>
    <mergeCell ref="WRV28:WRV29"/>
    <mergeCell ref="WRW28:WRW29"/>
    <mergeCell ref="WRX28:WRX29"/>
    <mergeCell ref="WRO28:WRO29"/>
    <mergeCell ref="WRP28:WRP29"/>
    <mergeCell ref="WRQ28:WRQ29"/>
    <mergeCell ref="WRR28:WRR29"/>
    <mergeCell ref="WRS28:WRS29"/>
    <mergeCell ref="WRJ28:WRJ29"/>
    <mergeCell ref="WRK28:WRK29"/>
    <mergeCell ref="WRL28:WRL29"/>
    <mergeCell ref="WRM28:WRM29"/>
    <mergeCell ref="WRN28:WRN29"/>
    <mergeCell ref="WRE28:WRE29"/>
    <mergeCell ref="WRF28:WRF29"/>
    <mergeCell ref="WRG28:WRG29"/>
    <mergeCell ref="WRH28:WRH29"/>
    <mergeCell ref="WRI28:WRI29"/>
    <mergeCell ref="WQZ28:WQZ29"/>
    <mergeCell ref="WRA28:WRA29"/>
    <mergeCell ref="WRB28:WRB29"/>
    <mergeCell ref="WRC28:WRC29"/>
    <mergeCell ref="WRD28:WRD29"/>
    <mergeCell ref="WQU28:WQU29"/>
    <mergeCell ref="WQV28:WQV29"/>
    <mergeCell ref="WQW28:WQW29"/>
    <mergeCell ref="WQX28:WQX29"/>
    <mergeCell ref="WQY28:WQY29"/>
    <mergeCell ref="WQP28:WQP29"/>
    <mergeCell ref="WQQ28:WQQ29"/>
    <mergeCell ref="WQR28:WQR29"/>
    <mergeCell ref="WQS28:WQS29"/>
    <mergeCell ref="WQT28:WQT29"/>
    <mergeCell ref="WQK28:WQK29"/>
    <mergeCell ref="WQL28:WQL29"/>
    <mergeCell ref="WQM28:WQM29"/>
    <mergeCell ref="WQN28:WQN29"/>
    <mergeCell ref="WQO28:WQO29"/>
    <mergeCell ref="WQF28:WQF29"/>
    <mergeCell ref="WQG28:WQG29"/>
    <mergeCell ref="WQH28:WQH29"/>
    <mergeCell ref="WQI28:WQI29"/>
    <mergeCell ref="WQJ28:WQJ29"/>
    <mergeCell ref="WQA28:WQA29"/>
    <mergeCell ref="WQB28:WQB29"/>
    <mergeCell ref="WQC28:WQC29"/>
    <mergeCell ref="WQD28:WQD29"/>
    <mergeCell ref="WQE28:WQE29"/>
    <mergeCell ref="WPV28:WPV29"/>
    <mergeCell ref="WPW28:WPW29"/>
    <mergeCell ref="WPX28:WPX29"/>
    <mergeCell ref="WPY28:WPY29"/>
    <mergeCell ref="WPZ28:WPZ29"/>
    <mergeCell ref="WPQ28:WPQ29"/>
    <mergeCell ref="WPR28:WPR29"/>
    <mergeCell ref="WPS28:WPS29"/>
    <mergeCell ref="WPT28:WPT29"/>
    <mergeCell ref="WPU28:WPU29"/>
    <mergeCell ref="WPL28:WPL29"/>
    <mergeCell ref="WPM28:WPM29"/>
    <mergeCell ref="WPN28:WPN29"/>
    <mergeCell ref="WPO28:WPO29"/>
    <mergeCell ref="WPP28:WPP29"/>
    <mergeCell ref="WPG28:WPG29"/>
    <mergeCell ref="WPH28:WPH29"/>
    <mergeCell ref="WPI28:WPI29"/>
    <mergeCell ref="WPJ28:WPJ29"/>
    <mergeCell ref="WPK28:WPK29"/>
    <mergeCell ref="WPB28:WPB29"/>
    <mergeCell ref="WPC28:WPC29"/>
    <mergeCell ref="WPD28:WPD29"/>
    <mergeCell ref="WPE28:WPE29"/>
    <mergeCell ref="WPF28:WPF29"/>
    <mergeCell ref="WOW28:WOW29"/>
    <mergeCell ref="WOX28:WOX29"/>
    <mergeCell ref="WOY28:WOY29"/>
    <mergeCell ref="WOZ28:WOZ29"/>
    <mergeCell ref="WPA28:WPA29"/>
    <mergeCell ref="WOR28:WOR29"/>
    <mergeCell ref="WOS28:WOS29"/>
    <mergeCell ref="WOT28:WOT29"/>
    <mergeCell ref="WOU28:WOU29"/>
    <mergeCell ref="WOV28:WOV29"/>
    <mergeCell ref="WOM28:WOM29"/>
    <mergeCell ref="WON28:WON29"/>
    <mergeCell ref="WOO28:WOO29"/>
    <mergeCell ref="WOP28:WOP29"/>
    <mergeCell ref="WOQ28:WOQ29"/>
    <mergeCell ref="WOH28:WOH29"/>
    <mergeCell ref="WOI28:WOI29"/>
    <mergeCell ref="WOJ28:WOJ29"/>
    <mergeCell ref="WOK28:WOK29"/>
    <mergeCell ref="WOL28:WOL29"/>
    <mergeCell ref="WOC28:WOC29"/>
    <mergeCell ref="WOD28:WOD29"/>
    <mergeCell ref="WOE28:WOE29"/>
    <mergeCell ref="WOF28:WOF29"/>
    <mergeCell ref="WOG28:WOG29"/>
    <mergeCell ref="WNX28:WNX29"/>
    <mergeCell ref="WNY28:WNY29"/>
    <mergeCell ref="WNZ28:WNZ29"/>
    <mergeCell ref="WOA28:WOA29"/>
    <mergeCell ref="WOB28:WOB29"/>
    <mergeCell ref="WNS28:WNS29"/>
    <mergeCell ref="WNT28:WNT29"/>
    <mergeCell ref="WNU28:WNU29"/>
    <mergeCell ref="WNV28:WNV29"/>
    <mergeCell ref="WNW28:WNW29"/>
    <mergeCell ref="WNN28:WNN29"/>
    <mergeCell ref="WNO28:WNO29"/>
    <mergeCell ref="WNP28:WNP29"/>
    <mergeCell ref="WNQ28:WNQ29"/>
    <mergeCell ref="WNR28:WNR29"/>
    <mergeCell ref="WNI28:WNI29"/>
    <mergeCell ref="WNJ28:WNJ29"/>
    <mergeCell ref="WNK28:WNK29"/>
    <mergeCell ref="WNL28:WNL29"/>
    <mergeCell ref="WNM28:WNM29"/>
    <mergeCell ref="WND28:WND29"/>
    <mergeCell ref="WNE28:WNE29"/>
    <mergeCell ref="WNF28:WNF29"/>
    <mergeCell ref="WNG28:WNG29"/>
    <mergeCell ref="WNH28:WNH29"/>
    <mergeCell ref="WMY28:WMY29"/>
    <mergeCell ref="WMZ28:WMZ29"/>
    <mergeCell ref="WNA28:WNA29"/>
    <mergeCell ref="WNB28:WNB29"/>
    <mergeCell ref="WNC28:WNC29"/>
    <mergeCell ref="WMT28:WMT29"/>
    <mergeCell ref="WMU28:WMU29"/>
    <mergeCell ref="WMV28:WMV29"/>
    <mergeCell ref="WMW28:WMW29"/>
    <mergeCell ref="WMX28:WMX29"/>
    <mergeCell ref="WMO28:WMO29"/>
    <mergeCell ref="WMP28:WMP29"/>
    <mergeCell ref="WMQ28:WMQ29"/>
    <mergeCell ref="WMR28:WMR29"/>
    <mergeCell ref="WMS28:WMS29"/>
    <mergeCell ref="WMJ28:WMJ29"/>
    <mergeCell ref="WMK28:WMK29"/>
    <mergeCell ref="WML28:WML29"/>
    <mergeCell ref="WMM28:WMM29"/>
    <mergeCell ref="WMN28:WMN29"/>
    <mergeCell ref="WME28:WME29"/>
    <mergeCell ref="WMF28:WMF29"/>
    <mergeCell ref="WMG28:WMG29"/>
    <mergeCell ref="WMH28:WMH29"/>
    <mergeCell ref="WMI28:WMI29"/>
    <mergeCell ref="WLZ28:WLZ29"/>
    <mergeCell ref="WMA28:WMA29"/>
    <mergeCell ref="WMB28:WMB29"/>
    <mergeCell ref="WMC28:WMC29"/>
    <mergeCell ref="WMD28:WMD29"/>
    <mergeCell ref="WLU28:WLU29"/>
    <mergeCell ref="WLV28:WLV29"/>
    <mergeCell ref="WLW28:WLW29"/>
    <mergeCell ref="WLX28:WLX29"/>
    <mergeCell ref="WLY28:WLY29"/>
    <mergeCell ref="WLP28:WLP29"/>
    <mergeCell ref="WLQ28:WLQ29"/>
    <mergeCell ref="WLR28:WLR29"/>
    <mergeCell ref="WLS28:WLS29"/>
    <mergeCell ref="WLT28:WLT29"/>
    <mergeCell ref="WLK28:WLK29"/>
    <mergeCell ref="WLL28:WLL29"/>
    <mergeCell ref="WLM28:WLM29"/>
    <mergeCell ref="WLN28:WLN29"/>
    <mergeCell ref="WLO28:WLO29"/>
    <mergeCell ref="WLF28:WLF29"/>
    <mergeCell ref="WLG28:WLG29"/>
    <mergeCell ref="WLH28:WLH29"/>
    <mergeCell ref="WLI28:WLI29"/>
    <mergeCell ref="WLJ28:WLJ29"/>
    <mergeCell ref="WLA28:WLA29"/>
    <mergeCell ref="WLB28:WLB29"/>
    <mergeCell ref="WLC28:WLC29"/>
    <mergeCell ref="WLD28:WLD29"/>
    <mergeCell ref="WLE28:WLE29"/>
    <mergeCell ref="WKV28:WKV29"/>
    <mergeCell ref="WKW28:WKW29"/>
    <mergeCell ref="WKX28:WKX29"/>
    <mergeCell ref="WKY28:WKY29"/>
    <mergeCell ref="WKZ28:WKZ29"/>
    <mergeCell ref="WKQ28:WKQ29"/>
    <mergeCell ref="WKR28:WKR29"/>
    <mergeCell ref="WKS28:WKS29"/>
    <mergeCell ref="WKT28:WKT29"/>
    <mergeCell ref="WKU28:WKU29"/>
    <mergeCell ref="WKL28:WKL29"/>
    <mergeCell ref="WKM28:WKM29"/>
    <mergeCell ref="WKN28:WKN29"/>
    <mergeCell ref="WKO28:WKO29"/>
    <mergeCell ref="WKP28:WKP29"/>
    <mergeCell ref="WKG28:WKG29"/>
    <mergeCell ref="WKH28:WKH29"/>
    <mergeCell ref="WKI28:WKI29"/>
    <mergeCell ref="WKJ28:WKJ29"/>
    <mergeCell ref="WKK28:WKK29"/>
    <mergeCell ref="WKB28:WKB29"/>
    <mergeCell ref="WKC28:WKC29"/>
    <mergeCell ref="WKD28:WKD29"/>
    <mergeCell ref="WKE28:WKE29"/>
    <mergeCell ref="WKF28:WKF29"/>
    <mergeCell ref="WJW28:WJW29"/>
    <mergeCell ref="WJX28:WJX29"/>
    <mergeCell ref="WJY28:WJY29"/>
    <mergeCell ref="WJZ28:WJZ29"/>
    <mergeCell ref="WKA28:WKA29"/>
    <mergeCell ref="WJR28:WJR29"/>
    <mergeCell ref="WJS28:WJS29"/>
    <mergeCell ref="WJT28:WJT29"/>
    <mergeCell ref="WJU28:WJU29"/>
    <mergeCell ref="WJV28:WJV29"/>
    <mergeCell ref="WJM28:WJM29"/>
    <mergeCell ref="WJN28:WJN29"/>
    <mergeCell ref="WJO28:WJO29"/>
    <mergeCell ref="WJP28:WJP29"/>
    <mergeCell ref="WJQ28:WJQ29"/>
    <mergeCell ref="WJH28:WJH29"/>
    <mergeCell ref="WJI28:WJI29"/>
    <mergeCell ref="WJJ28:WJJ29"/>
    <mergeCell ref="WJK28:WJK29"/>
    <mergeCell ref="WJL28:WJL29"/>
    <mergeCell ref="WJC28:WJC29"/>
    <mergeCell ref="WJD28:WJD29"/>
    <mergeCell ref="WJE28:WJE29"/>
    <mergeCell ref="WJF28:WJF29"/>
    <mergeCell ref="WJG28:WJG29"/>
    <mergeCell ref="WIX28:WIX29"/>
    <mergeCell ref="WIY28:WIY29"/>
    <mergeCell ref="WIZ28:WIZ29"/>
    <mergeCell ref="WJA28:WJA29"/>
    <mergeCell ref="WJB28:WJB29"/>
    <mergeCell ref="WIS28:WIS29"/>
    <mergeCell ref="WIT28:WIT29"/>
    <mergeCell ref="WIU28:WIU29"/>
    <mergeCell ref="WIV28:WIV29"/>
    <mergeCell ref="WIW28:WIW29"/>
    <mergeCell ref="WIN28:WIN29"/>
    <mergeCell ref="WIO28:WIO29"/>
    <mergeCell ref="WIP28:WIP29"/>
    <mergeCell ref="WIQ28:WIQ29"/>
    <mergeCell ref="WIR28:WIR29"/>
    <mergeCell ref="WII28:WII29"/>
    <mergeCell ref="WIJ28:WIJ29"/>
    <mergeCell ref="WIK28:WIK29"/>
    <mergeCell ref="WIL28:WIL29"/>
    <mergeCell ref="WIM28:WIM29"/>
    <mergeCell ref="WID28:WID29"/>
    <mergeCell ref="WIE28:WIE29"/>
    <mergeCell ref="WIF28:WIF29"/>
    <mergeCell ref="WIG28:WIG29"/>
    <mergeCell ref="WIH28:WIH29"/>
    <mergeCell ref="WHY28:WHY29"/>
    <mergeCell ref="WHZ28:WHZ29"/>
    <mergeCell ref="WIA28:WIA29"/>
    <mergeCell ref="WIB28:WIB29"/>
    <mergeCell ref="WIC28:WIC29"/>
    <mergeCell ref="WHT28:WHT29"/>
    <mergeCell ref="WHU28:WHU29"/>
    <mergeCell ref="WHV28:WHV29"/>
    <mergeCell ref="WHW28:WHW29"/>
    <mergeCell ref="WHX28:WHX29"/>
    <mergeCell ref="WHO28:WHO29"/>
    <mergeCell ref="WHP28:WHP29"/>
    <mergeCell ref="WHQ28:WHQ29"/>
    <mergeCell ref="WHR28:WHR29"/>
    <mergeCell ref="WHS28:WHS29"/>
    <mergeCell ref="WHJ28:WHJ29"/>
    <mergeCell ref="WHK28:WHK29"/>
    <mergeCell ref="WHL28:WHL29"/>
    <mergeCell ref="WHM28:WHM29"/>
    <mergeCell ref="WHN28:WHN29"/>
    <mergeCell ref="WHE28:WHE29"/>
    <mergeCell ref="WHF28:WHF29"/>
    <mergeCell ref="WHG28:WHG29"/>
    <mergeCell ref="WHH28:WHH29"/>
    <mergeCell ref="WHI28:WHI29"/>
    <mergeCell ref="WGZ28:WGZ29"/>
    <mergeCell ref="WHA28:WHA29"/>
    <mergeCell ref="WHB28:WHB29"/>
    <mergeCell ref="WHC28:WHC29"/>
    <mergeCell ref="WHD28:WHD29"/>
    <mergeCell ref="WGU28:WGU29"/>
    <mergeCell ref="WGV28:WGV29"/>
    <mergeCell ref="WGW28:WGW29"/>
    <mergeCell ref="WGX28:WGX29"/>
    <mergeCell ref="WGY28:WGY29"/>
    <mergeCell ref="WGP28:WGP29"/>
    <mergeCell ref="WGQ28:WGQ29"/>
    <mergeCell ref="WGR28:WGR29"/>
    <mergeCell ref="WGS28:WGS29"/>
    <mergeCell ref="WGT28:WGT29"/>
    <mergeCell ref="WGK28:WGK29"/>
    <mergeCell ref="WGL28:WGL29"/>
    <mergeCell ref="WGM28:WGM29"/>
    <mergeCell ref="WGN28:WGN29"/>
    <mergeCell ref="WGO28:WGO29"/>
    <mergeCell ref="WGF28:WGF29"/>
    <mergeCell ref="WGG28:WGG29"/>
    <mergeCell ref="WGH28:WGH29"/>
    <mergeCell ref="WGI28:WGI29"/>
    <mergeCell ref="WGJ28:WGJ29"/>
    <mergeCell ref="WGA28:WGA29"/>
    <mergeCell ref="WGB28:WGB29"/>
    <mergeCell ref="WGC28:WGC29"/>
    <mergeCell ref="WGD28:WGD29"/>
    <mergeCell ref="WGE28:WGE29"/>
    <mergeCell ref="WFV28:WFV29"/>
    <mergeCell ref="WFW28:WFW29"/>
    <mergeCell ref="WFX28:WFX29"/>
    <mergeCell ref="WFY28:WFY29"/>
    <mergeCell ref="WFZ28:WFZ29"/>
    <mergeCell ref="WFQ28:WFQ29"/>
    <mergeCell ref="WFR28:WFR29"/>
    <mergeCell ref="WFS28:WFS29"/>
    <mergeCell ref="WFT28:WFT29"/>
    <mergeCell ref="WFU28:WFU29"/>
    <mergeCell ref="WFL28:WFL29"/>
    <mergeCell ref="WFM28:WFM29"/>
    <mergeCell ref="WFN28:WFN29"/>
    <mergeCell ref="WFO28:WFO29"/>
    <mergeCell ref="WFP28:WFP29"/>
    <mergeCell ref="WFG28:WFG29"/>
    <mergeCell ref="WFH28:WFH29"/>
    <mergeCell ref="WFI28:WFI29"/>
    <mergeCell ref="WFJ28:WFJ29"/>
    <mergeCell ref="WFK28:WFK29"/>
    <mergeCell ref="WFB28:WFB29"/>
    <mergeCell ref="WFC28:WFC29"/>
    <mergeCell ref="WFD28:WFD29"/>
    <mergeCell ref="WFE28:WFE29"/>
    <mergeCell ref="WFF28:WFF29"/>
    <mergeCell ref="WEW28:WEW29"/>
    <mergeCell ref="WEX28:WEX29"/>
    <mergeCell ref="WEY28:WEY29"/>
    <mergeCell ref="WEZ28:WEZ29"/>
    <mergeCell ref="WFA28:WFA29"/>
    <mergeCell ref="WER28:WER29"/>
    <mergeCell ref="WES28:WES29"/>
    <mergeCell ref="WET28:WET29"/>
    <mergeCell ref="WEU28:WEU29"/>
    <mergeCell ref="WEV28:WEV29"/>
    <mergeCell ref="WEM28:WEM29"/>
    <mergeCell ref="WEN28:WEN29"/>
    <mergeCell ref="WEO28:WEO29"/>
    <mergeCell ref="WEP28:WEP29"/>
    <mergeCell ref="WEQ28:WEQ29"/>
    <mergeCell ref="WEH28:WEH29"/>
    <mergeCell ref="WEI28:WEI29"/>
    <mergeCell ref="WEJ28:WEJ29"/>
    <mergeCell ref="WEK28:WEK29"/>
    <mergeCell ref="WEL28:WEL29"/>
    <mergeCell ref="WEC28:WEC29"/>
    <mergeCell ref="WED28:WED29"/>
    <mergeCell ref="WEE28:WEE29"/>
    <mergeCell ref="WEF28:WEF29"/>
    <mergeCell ref="WEG28:WEG29"/>
    <mergeCell ref="WDX28:WDX29"/>
    <mergeCell ref="WDY28:WDY29"/>
    <mergeCell ref="WDZ28:WDZ29"/>
    <mergeCell ref="WEA28:WEA29"/>
    <mergeCell ref="WEB28:WEB29"/>
    <mergeCell ref="WDS28:WDS29"/>
    <mergeCell ref="WDT28:WDT29"/>
    <mergeCell ref="WDU28:WDU29"/>
    <mergeCell ref="WDV28:WDV29"/>
    <mergeCell ref="WDW28:WDW29"/>
    <mergeCell ref="WDN28:WDN29"/>
    <mergeCell ref="WDO28:WDO29"/>
    <mergeCell ref="WDP28:WDP29"/>
    <mergeCell ref="WDQ28:WDQ29"/>
    <mergeCell ref="WDR28:WDR29"/>
    <mergeCell ref="WDI28:WDI29"/>
    <mergeCell ref="WDJ28:WDJ29"/>
    <mergeCell ref="WDK28:WDK29"/>
    <mergeCell ref="WDL28:WDL29"/>
    <mergeCell ref="WDM28:WDM29"/>
    <mergeCell ref="WDD28:WDD29"/>
    <mergeCell ref="WDE28:WDE29"/>
    <mergeCell ref="WDF28:WDF29"/>
    <mergeCell ref="WDG28:WDG29"/>
    <mergeCell ref="WDH28:WDH29"/>
    <mergeCell ref="WCY28:WCY29"/>
    <mergeCell ref="WCZ28:WCZ29"/>
    <mergeCell ref="WDA28:WDA29"/>
    <mergeCell ref="WDB28:WDB29"/>
    <mergeCell ref="WDC28:WDC29"/>
    <mergeCell ref="WCT28:WCT29"/>
    <mergeCell ref="WCU28:WCU29"/>
    <mergeCell ref="WCV28:WCV29"/>
    <mergeCell ref="WCW28:WCW29"/>
    <mergeCell ref="WCX28:WCX29"/>
    <mergeCell ref="WCO28:WCO29"/>
    <mergeCell ref="WCP28:WCP29"/>
    <mergeCell ref="WCQ28:WCQ29"/>
    <mergeCell ref="WCR28:WCR29"/>
    <mergeCell ref="WCS28:WCS29"/>
    <mergeCell ref="WCJ28:WCJ29"/>
    <mergeCell ref="WCK28:WCK29"/>
    <mergeCell ref="WCL28:WCL29"/>
    <mergeCell ref="WCM28:WCM29"/>
    <mergeCell ref="WCN28:WCN29"/>
    <mergeCell ref="WCE28:WCE29"/>
    <mergeCell ref="WCF28:WCF29"/>
    <mergeCell ref="WCG28:WCG29"/>
    <mergeCell ref="WCH28:WCH29"/>
    <mergeCell ref="WCI28:WCI29"/>
    <mergeCell ref="WBZ28:WBZ29"/>
    <mergeCell ref="WCA28:WCA29"/>
    <mergeCell ref="WCB28:WCB29"/>
    <mergeCell ref="WCC28:WCC29"/>
    <mergeCell ref="WCD28:WCD29"/>
    <mergeCell ref="WBU28:WBU29"/>
    <mergeCell ref="WBV28:WBV29"/>
    <mergeCell ref="WBW28:WBW29"/>
    <mergeCell ref="WBX28:WBX29"/>
    <mergeCell ref="WBY28:WBY29"/>
    <mergeCell ref="WBP28:WBP29"/>
    <mergeCell ref="WBQ28:WBQ29"/>
    <mergeCell ref="WBR28:WBR29"/>
    <mergeCell ref="WBS28:WBS29"/>
    <mergeCell ref="WBT28:WBT29"/>
    <mergeCell ref="WBK28:WBK29"/>
    <mergeCell ref="WBL28:WBL29"/>
    <mergeCell ref="WBM28:WBM29"/>
    <mergeCell ref="WBN28:WBN29"/>
    <mergeCell ref="WBO28:WBO29"/>
    <mergeCell ref="WBF28:WBF29"/>
    <mergeCell ref="WBG28:WBG29"/>
    <mergeCell ref="WBH28:WBH29"/>
    <mergeCell ref="WBI28:WBI29"/>
    <mergeCell ref="WBJ28:WBJ29"/>
    <mergeCell ref="WBA28:WBA29"/>
    <mergeCell ref="WBB28:WBB29"/>
    <mergeCell ref="WBC28:WBC29"/>
    <mergeCell ref="WBD28:WBD29"/>
    <mergeCell ref="WBE28:WBE29"/>
    <mergeCell ref="WAV28:WAV29"/>
    <mergeCell ref="WAW28:WAW29"/>
    <mergeCell ref="WAX28:WAX29"/>
    <mergeCell ref="WAY28:WAY29"/>
    <mergeCell ref="WAZ28:WAZ29"/>
    <mergeCell ref="WAQ28:WAQ29"/>
    <mergeCell ref="WAR28:WAR29"/>
    <mergeCell ref="WAS28:WAS29"/>
    <mergeCell ref="WAT28:WAT29"/>
    <mergeCell ref="WAU28:WAU29"/>
    <mergeCell ref="WAL28:WAL29"/>
    <mergeCell ref="WAM28:WAM29"/>
    <mergeCell ref="WAN28:WAN29"/>
    <mergeCell ref="WAO28:WAO29"/>
    <mergeCell ref="WAP28:WAP29"/>
    <mergeCell ref="WAG28:WAG29"/>
    <mergeCell ref="WAH28:WAH29"/>
    <mergeCell ref="WAI28:WAI29"/>
    <mergeCell ref="WAJ28:WAJ29"/>
    <mergeCell ref="WAK28:WAK29"/>
    <mergeCell ref="WAB28:WAB29"/>
    <mergeCell ref="WAC28:WAC29"/>
    <mergeCell ref="WAD28:WAD29"/>
    <mergeCell ref="WAE28:WAE29"/>
    <mergeCell ref="WAF28:WAF29"/>
    <mergeCell ref="VZW28:VZW29"/>
    <mergeCell ref="VZX28:VZX29"/>
    <mergeCell ref="VZY28:VZY29"/>
    <mergeCell ref="VZZ28:VZZ29"/>
    <mergeCell ref="WAA28:WAA29"/>
    <mergeCell ref="VZR28:VZR29"/>
    <mergeCell ref="VZS28:VZS29"/>
    <mergeCell ref="VZT28:VZT29"/>
    <mergeCell ref="VZU28:VZU29"/>
    <mergeCell ref="VZV28:VZV29"/>
    <mergeCell ref="VZM28:VZM29"/>
    <mergeCell ref="VZN28:VZN29"/>
    <mergeCell ref="VZO28:VZO29"/>
    <mergeCell ref="VZP28:VZP29"/>
    <mergeCell ref="VZQ28:VZQ29"/>
    <mergeCell ref="VZH28:VZH29"/>
    <mergeCell ref="VZI28:VZI29"/>
    <mergeCell ref="VZJ28:VZJ29"/>
    <mergeCell ref="VZK28:VZK29"/>
    <mergeCell ref="VZL28:VZL29"/>
    <mergeCell ref="VZC28:VZC29"/>
    <mergeCell ref="VZD28:VZD29"/>
    <mergeCell ref="VZE28:VZE29"/>
    <mergeCell ref="VZF28:VZF29"/>
    <mergeCell ref="VZG28:VZG29"/>
    <mergeCell ref="VYX28:VYX29"/>
    <mergeCell ref="VYY28:VYY29"/>
    <mergeCell ref="VYZ28:VYZ29"/>
    <mergeCell ref="VZA28:VZA29"/>
    <mergeCell ref="VZB28:VZB29"/>
    <mergeCell ref="VYS28:VYS29"/>
    <mergeCell ref="VYT28:VYT29"/>
    <mergeCell ref="VYU28:VYU29"/>
    <mergeCell ref="VYV28:VYV29"/>
    <mergeCell ref="VYW28:VYW29"/>
    <mergeCell ref="VYN28:VYN29"/>
    <mergeCell ref="VYO28:VYO29"/>
    <mergeCell ref="VYP28:VYP29"/>
    <mergeCell ref="VYQ28:VYQ29"/>
    <mergeCell ref="VYR28:VYR29"/>
    <mergeCell ref="VYI28:VYI29"/>
    <mergeCell ref="VYJ28:VYJ29"/>
    <mergeCell ref="VYK28:VYK29"/>
    <mergeCell ref="VYL28:VYL29"/>
    <mergeCell ref="VYM28:VYM29"/>
    <mergeCell ref="VYD28:VYD29"/>
    <mergeCell ref="VYE28:VYE29"/>
    <mergeCell ref="VYF28:VYF29"/>
    <mergeCell ref="VYG28:VYG29"/>
    <mergeCell ref="VYH28:VYH29"/>
    <mergeCell ref="VXY28:VXY29"/>
    <mergeCell ref="VXZ28:VXZ29"/>
    <mergeCell ref="VYA28:VYA29"/>
    <mergeCell ref="VYB28:VYB29"/>
    <mergeCell ref="VYC28:VYC29"/>
    <mergeCell ref="VXT28:VXT29"/>
    <mergeCell ref="VXU28:VXU29"/>
    <mergeCell ref="VXV28:VXV29"/>
    <mergeCell ref="VXW28:VXW29"/>
    <mergeCell ref="VXX28:VXX29"/>
    <mergeCell ref="VXO28:VXO29"/>
    <mergeCell ref="VXP28:VXP29"/>
    <mergeCell ref="VXQ28:VXQ29"/>
    <mergeCell ref="VXR28:VXR29"/>
    <mergeCell ref="VXS28:VXS29"/>
    <mergeCell ref="VXJ28:VXJ29"/>
    <mergeCell ref="VXK28:VXK29"/>
    <mergeCell ref="VXL28:VXL29"/>
    <mergeCell ref="VXM28:VXM29"/>
    <mergeCell ref="VXN28:VXN29"/>
    <mergeCell ref="VXE28:VXE29"/>
    <mergeCell ref="VXF28:VXF29"/>
    <mergeCell ref="VXG28:VXG29"/>
    <mergeCell ref="VXH28:VXH29"/>
    <mergeCell ref="VXI28:VXI29"/>
    <mergeCell ref="VWZ28:VWZ29"/>
    <mergeCell ref="VXA28:VXA29"/>
    <mergeCell ref="VXB28:VXB29"/>
    <mergeCell ref="VXC28:VXC29"/>
    <mergeCell ref="VXD28:VXD29"/>
    <mergeCell ref="VWU28:VWU29"/>
    <mergeCell ref="VWV28:VWV29"/>
    <mergeCell ref="VWW28:VWW29"/>
    <mergeCell ref="VWX28:VWX29"/>
    <mergeCell ref="VWY28:VWY29"/>
    <mergeCell ref="VWP28:VWP29"/>
    <mergeCell ref="VWQ28:VWQ29"/>
    <mergeCell ref="VWR28:VWR29"/>
    <mergeCell ref="VWS28:VWS29"/>
    <mergeCell ref="VWT28:VWT29"/>
    <mergeCell ref="VWK28:VWK29"/>
    <mergeCell ref="VWL28:VWL29"/>
    <mergeCell ref="VWM28:VWM29"/>
    <mergeCell ref="VWN28:VWN29"/>
    <mergeCell ref="VWO28:VWO29"/>
    <mergeCell ref="VWF28:VWF29"/>
    <mergeCell ref="VWG28:VWG29"/>
    <mergeCell ref="VWH28:VWH29"/>
    <mergeCell ref="VWI28:VWI29"/>
    <mergeCell ref="VWJ28:VWJ29"/>
    <mergeCell ref="VWA28:VWA29"/>
    <mergeCell ref="VWB28:VWB29"/>
    <mergeCell ref="VWC28:VWC29"/>
    <mergeCell ref="VWD28:VWD29"/>
    <mergeCell ref="VWE28:VWE29"/>
    <mergeCell ref="VVV28:VVV29"/>
    <mergeCell ref="VVW28:VVW29"/>
    <mergeCell ref="VVX28:VVX29"/>
    <mergeCell ref="VVY28:VVY29"/>
    <mergeCell ref="VVZ28:VVZ29"/>
    <mergeCell ref="VVQ28:VVQ29"/>
    <mergeCell ref="VVR28:VVR29"/>
    <mergeCell ref="VVS28:VVS29"/>
    <mergeCell ref="VVT28:VVT29"/>
    <mergeCell ref="VVU28:VVU29"/>
    <mergeCell ref="VVL28:VVL29"/>
    <mergeCell ref="VVM28:VVM29"/>
    <mergeCell ref="VVN28:VVN29"/>
    <mergeCell ref="VVO28:VVO29"/>
    <mergeCell ref="VVP28:VVP29"/>
    <mergeCell ref="VVG28:VVG29"/>
    <mergeCell ref="VVH28:VVH29"/>
    <mergeCell ref="VVI28:VVI29"/>
    <mergeCell ref="VVJ28:VVJ29"/>
    <mergeCell ref="VVK28:VVK29"/>
    <mergeCell ref="VVB28:VVB29"/>
    <mergeCell ref="VVC28:VVC29"/>
    <mergeCell ref="VVD28:VVD29"/>
    <mergeCell ref="VVE28:VVE29"/>
    <mergeCell ref="VVF28:VVF29"/>
    <mergeCell ref="VUW28:VUW29"/>
    <mergeCell ref="VUX28:VUX29"/>
    <mergeCell ref="VUY28:VUY29"/>
    <mergeCell ref="VUZ28:VUZ29"/>
    <mergeCell ref="VVA28:VVA29"/>
    <mergeCell ref="VUR28:VUR29"/>
    <mergeCell ref="VUS28:VUS29"/>
    <mergeCell ref="VUT28:VUT29"/>
    <mergeCell ref="VUU28:VUU29"/>
    <mergeCell ref="VUV28:VUV29"/>
    <mergeCell ref="VUM28:VUM29"/>
    <mergeCell ref="VUN28:VUN29"/>
    <mergeCell ref="VUO28:VUO29"/>
    <mergeCell ref="VUP28:VUP29"/>
    <mergeCell ref="VUQ28:VUQ29"/>
    <mergeCell ref="VUH28:VUH29"/>
    <mergeCell ref="VUI28:VUI29"/>
    <mergeCell ref="VUJ28:VUJ29"/>
    <mergeCell ref="VUK28:VUK29"/>
    <mergeCell ref="VUL28:VUL29"/>
    <mergeCell ref="VUC28:VUC29"/>
    <mergeCell ref="VUD28:VUD29"/>
    <mergeCell ref="VUE28:VUE29"/>
    <mergeCell ref="VUF28:VUF29"/>
    <mergeCell ref="VUG28:VUG29"/>
    <mergeCell ref="VTX28:VTX29"/>
    <mergeCell ref="VTY28:VTY29"/>
    <mergeCell ref="VTZ28:VTZ29"/>
    <mergeCell ref="VUA28:VUA29"/>
    <mergeCell ref="VUB28:VUB29"/>
    <mergeCell ref="VTS28:VTS29"/>
    <mergeCell ref="VTT28:VTT29"/>
    <mergeCell ref="VTU28:VTU29"/>
    <mergeCell ref="VTV28:VTV29"/>
    <mergeCell ref="VTW28:VTW29"/>
    <mergeCell ref="VTN28:VTN29"/>
    <mergeCell ref="VTO28:VTO29"/>
    <mergeCell ref="VTP28:VTP29"/>
    <mergeCell ref="VTQ28:VTQ29"/>
    <mergeCell ref="VTR28:VTR29"/>
    <mergeCell ref="VTI28:VTI29"/>
    <mergeCell ref="VTJ28:VTJ29"/>
    <mergeCell ref="VTK28:VTK29"/>
    <mergeCell ref="VTL28:VTL29"/>
    <mergeCell ref="VTM28:VTM29"/>
    <mergeCell ref="VTD28:VTD29"/>
    <mergeCell ref="VTE28:VTE29"/>
    <mergeCell ref="VTF28:VTF29"/>
    <mergeCell ref="VTG28:VTG29"/>
    <mergeCell ref="VTH28:VTH29"/>
    <mergeCell ref="VSY28:VSY29"/>
    <mergeCell ref="VSZ28:VSZ29"/>
    <mergeCell ref="VTA28:VTA29"/>
    <mergeCell ref="VTB28:VTB29"/>
    <mergeCell ref="VTC28:VTC29"/>
    <mergeCell ref="VST28:VST29"/>
    <mergeCell ref="VSU28:VSU29"/>
    <mergeCell ref="VSV28:VSV29"/>
    <mergeCell ref="VSW28:VSW29"/>
    <mergeCell ref="VSX28:VSX29"/>
    <mergeCell ref="VSO28:VSO29"/>
    <mergeCell ref="VSP28:VSP29"/>
    <mergeCell ref="VSQ28:VSQ29"/>
    <mergeCell ref="VSR28:VSR29"/>
    <mergeCell ref="VSS28:VSS29"/>
    <mergeCell ref="VSJ28:VSJ29"/>
    <mergeCell ref="VSK28:VSK29"/>
    <mergeCell ref="VSL28:VSL29"/>
    <mergeCell ref="VSM28:VSM29"/>
    <mergeCell ref="VSN28:VSN29"/>
    <mergeCell ref="VSE28:VSE29"/>
    <mergeCell ref="VSF28:VSF29"/>
    <mergeCell ref="VSG28:VSG29"/>
    <mergeCell ref="VSH28:VSH29"/>
    <mergeCell ref="VSI28:VSI29"/>
    <mergeCell ref="VRZ28:VRZ29"/>
    <mergeCell ref="VSA28:VSA29"/>
    <mergeCell ref="VSB28:VSB29"/>
    <mergeCell ref="VSC28:VSC29"/>
    <mergeCell ref="VSD28:VSD29"/>
    <mergeCell ref="VRU28:VRU29"/>
    <mergeCell ref="VRV28:VRV29"/>
    <mergeCell ref="VRW28:VRW29"/>
    <mergeCell ref="VRX28:VRX29"/>
    <mergeCell ref="VRY28:VRY29"/>
    <mergeCell ref="VRP28:VRP29"/>
    <mergeCell ref="VRQ28:VRQ29"/>
    <mergeCell ref="VRR28:VRR29"/>
    <mergeCell ref="VRS28:VRS29"/>
    <mergeCell ref="VRT28:VRT29"/>
    <mergeCell ref="VRK28:VRK29"/>
    <mergeCell ref="VRL28:VRL29"/>
    <mergeCell ref="VRM28:VRM29"/>
    <mergeCell ref="VRN28:VRN29"/>
    <mergeCell ref="VRO28:VRO29"/>
    <mergeCell ref="VRF28:VRF29"/>
    <mergeCell ref="VRG28:VRG29"/>
    <mergeCell ref="VRH28:VRH29"/>
    <mergeCell ref="VRI28:VRI29"/>
    <mergeCell ref="VRJ28:VRJ29"/>
    <mergeCell ref="VRA28:VRA29"/>
    <mergeCell ref="VRB28:VRB29"/>
    <mergeCell ref="VRC28:VRC29"/>
    <mergeCell ref="VRD28:VRD29"/>
    <mergeCell ref="VRE28:VRE29"/>
    <mergeCell ref="VQV28:VQV29"/>
    <mergeCell ref="VQW28:VQW29"/>
    <mergeCell ref="VQX28:VQX29"/>
    <mergeCell ref="VQY28:VQY29"/>
    <mergeCell ref="VQZ28:VQZ29"/>
    <mergeCell ref="VQQ28:VQQ29"/>
    <mergeCell ref="VQR28:VQR29"/>
    <mergeCell ref="VQS28:VQS29"/>
    <mergeCell ref="VQT28:VQT29"/>
    <mergeCell ref="VQU28:VQU29"/>
    <mergeCell ref="VQL28:VQL29"/>
    <mergeCell ref="VQM28:VQM29"/>
    <mergeCell ref="VQN28:VQN29"/>
    <mergeCell ref="VQO28:VQO29"/>
    <mergeCell ref="VQP28:VQP29"/>
    <mergeCell ref="VQG28:VQG29"/>
    <mergeCell ref="VQH28:VQH29"/>
    <mergeCell ref="VQI28:VQI29"/>
    <mergeCell ref="VQJ28:VQJ29"/>
    <mergeCell ref="VQK28:VQK29"/>
    <mergeCell ref="VQB28:VQB29"/>
    <mergeCell ref="VQC28:VQC29"/>
    <mergeCell ref="VQD28:VQD29"/>
    <mergeCell ref="VQE28:VQE29"/>
    <mergeCell ref="VQF28:VQF29"/>
    <mergeCell ref="VPW28:VPW29"/>
    <mergeCell ref="VPX28:VPX29"/>
    <mergeCell ref="VPY28:VPY29"/>
    <mergeCell ref="VPZ28:VPZ29"/>
    <mergeCell ref="VQA28:VQA29"/>
    <mergeCell ref="VPR28:VPR29"/>
    <mergeCell ref="VPS28:VPS29"/>
    <mergeCell ref="VPT28:VPT29"/>
    <mergeCell ref="VPU28:VPU29"/>
    <mergeCell ref="VPV28:VPV29"/>
    <mergeCell ref="VPM28:VPM29"/>
    <mergeCell ref="VPN28:VPN29"/>
    <mergeCell ref="VPO28:VPO29"/>
    <mergeCell ref="VPP28:VPP29"/>
    <mergeCell ref="VPQ28:VPQ29"/>
    <mergeCell ref="VPH28:VPH29"/>
    <mergeCell ref="VPI28:VPI29"/>
    <mergeCell ref="VPJ28:VPJ29"/>
    <mergeCell ref="VPK28:VPK29"/>
    <mergeCell ref="VPL28:VPL29"/>
    <mergeCell ref="VPC28:VPC29"/>
    <mergeCell ref="VPD28:VPD29"/>
    <mergeCell ref="VPE28:VPE29"/>
    <mergeCell ref="VPF28:VPF29"/>
    <mergeCell ref="VPG28:VPG29"/>
    <mergeCell ref="VOX28:VOX29"/>
    <mergeCell ref="VOY28:VOY29"/>
    <mergeCell ref="VOZ28:VOZ29"/>
    <mergeCell ref="VPA28:VPA29"/>
    <mergeCell ref="VPB28:VPB29"/>
    <mergeCell ref="VOS28:VOS29"/>
    <mergeCell ref="VOT28:VOT29"/>
    <mergeCell ref="VOU28:VOU29"/>
    <mergeCell ref="VOV28:VOV29"/>
    <mergeCell ref="VOW28:VOW29"/>
    <mergeCell ref="VON28:VON29"/>
    <mergeCell ref="VOO28:VOO29"/>
    <mergeCell ref="VOP28:VOP29"/>
    <mergeCell ref="VOQ28:VOQ29"/>
    <mergeCell ref="VOR28:VOR29"/>
    <mergeCell ref="VOI28:VOI29"/>
    <mergeCell ref="VOJ28:VOJ29"/>
    <mergeCell ref="VOK28:VOK29"/>
    <mergeCell ref="VOL28:VOL29"/>
    <mergeCell ref="VOM28:VOM29"/>
    <mergeCell ref="VOD28:VOD29"/>
    <mergeCell ref="VOE28:VOE29"/>
    <mergeCell ref="VOF28:VOF29"/>
    <mergeCell ref="VOG28:VOG29"/>
    <mergeCell ref="VOH28:VOH29"/>
    <mergeCell ref="VNY28:VNY29"/>
    <mergeCell ref="VNZ28:VNZ29"/>
    <mergeCell ref="VOA28:VOA29"/>
    <mergeCell ref="VOB28:VOB29"/>
    <mergeCell ref="VOC28:VOC29"/>
    <mergeCell ref="VNT28:VNT29"/>
    <mergeCell ref="VNU28:VNU29"/>
    <mergeCell ref="VNV28:VNV29"/>
    <mergeCell ref="VNW28:VNW29"/>
    <mergeCell ref="VNX28:VNX29"/>
    <mergeCell ref="VNO28:VNO29"/>
    <mergeCell ref="VNP28:VNP29"/>
    <mergeCell ref="VNQ28:VNQ29"/>
    <mergeCell ref="VNR28:VNR29"/>
    <mergeCell ref="VNS28:VNS29"/>
    <mergeCell ref="VNJ28:VNJ29"/>
    <mergeCell ref="VNK28:VNK29"/>
    <mergeCell ref="VNL28:VNL29"/>
    <mergeCell ref="VNM28:VNM29"/>
    <mergeCell ref="VNN28:VNN29"/>
    <mergeCell ref="VNE28:VNE29"/>
    <mergeCell ref="VNF28:VNF29"/>
    <mergeCell ref="VNG28:VNG29"/>
    <mergeCell ref="VNH28:VNH29"/>
    <mergeCell ref="VNI28:VNI29"/>
    <mergeCell ref="VMZ28:VMZ29"/>
    <mergeCell ref="VNA28:VNA29"/>
    <mergeCell ref="VNB28:VNB29"/>
    <mergeCell ref="VNC28:VNC29"/>
    <mergeCell ref="VND28:VND29"/>
    <mergeCell ref="VMU28:VMU29"/>
    <mergeCell ref="VMV28:VMV29"/>
    <mergeCell ref="VMW28:VMW29"/>
    <mergeCell ref="VMX28:VMX29"/>
    <mergeCell ref="VMY28:VMY29"/>
    <mergeCell ref="VMP28:VMP29"/>
    <mergeCell ref="VMQ28:VMQ29"/>
    <mergeCell ref="VMR28:VMR29"/>
    <mergeCell ref="VMS28:VMS29"/>
    <mergeCell ref="VMT28:VMT29"/>
    <mergeCell ref="VMK28:VMK29"/>
    <mergeCell ref="VML28:VML29"/>
    <mergeCell ref="VMM28:VMM29"/>
    <mergeCell ref="VMN28:VMN29"/>
    <mergeCell ref="VMO28:VMO29"/>
    <mergeCell ref="VMF28:VMF29"/>
    <mergeCell ref="VMG28:VMG29"/>
    <mergeCell ref="VMH28:VMH29"/>
    <mergeCell ref="VMI28:VMI29"/>
    <mergeCell ref="VMJ28:VMJ29"/>
    <mergeCell ref="VMA28:VMA29"/>
    <mergeCell ref="VMB28:VMB29"/>
    <mergeCell ref="VMC28:VMC29"/>
    <mergeCell ref="VMD28:VMD29"/>
    <mergeCell ref="VME28:VME29"/>
    <mergeCell ref="VLV28:VLV29"/>
    <mergeCell ref="VLW28:VLW29"/>
    <mergeCell ref="VLX28:VLX29"/>
    <mergeCell ref="VLY28:VLY29"/>
    <mergeCell ref="VLZ28:VLZ29"/>
    <mergeCell ref="VLQ28:VLQ29"/>
    <mergeCell ref="VLR28:VLR29"/>
    <mergeCell ref="VLS28:VLS29"/>
    <mergeCell ref="VLT28:VLT29"/>
    <mergeCell ref="VLU28:VLU29"/>
    <mergeCell ref="VLL28:VLL29"/>
    <mergeCell ref="VLM28:VLM29"/>
    <mergeCell ref="VLN28:VLN29"/>
    <mergeCell ref="VLO28:VLO29"/>
    <mergeCell ref="VLP28:VLP29"/>
    <mergeCell ref="VLG28:VLG29"/>
    <mergeCell ref="VLH28:VLH29"/>
    <mergeCell ref="VLI28:VLI29"/>
    <mergeCell ref="VLJ28:VLJ29"/>
    <mergeCell ref="VLK28:VLK29"/>
    <mergeCell ref="VLB28:VLB29"/>
    <mergeCell ref="VLC28:VLC29"/>
    <mergeCell ref="VLD28:VLD29"/>
    <mergeCell ref="VLE28:VLE29"/>
    <mergeCell ref="VLF28:VLF29"/>
    <mergeCell ref="VKW28:VKW29"/>
    <mergeCell ref="VKX28:VKX29"/>
    <mergeCell ref="VKY28:VKY29"/>
    <mergeCell ref="VKZ28:VKZ29"/>
    <mergeCell ref="VLA28:VLA29"/>
    <mergeCell ref="VKR28:VKR29"/>
    <mergeCell ref="VKS28:VKS29"/>
    <mergeCell ref="VKT28:VKT29"/>
    <mergeCell ref="VKU28:VKU29"/>
    <mergeCell ref="VKV28:VKV29"/>
    <mergeCell ref="VKM28:VKM29"/>
    <mergeCell ref="VKN28:VKN29"/>
    <mergeCell ref="VKO28:VKO29"/>
    <mergeCell ref="VKP28:VKP29"/>
    <mergeCell ref="VKQ28:VKQ29"/>
    <mergeCell ref="VKH28:VKH29"/>
    <mergeCell ref="VKI28:VKI29"/>
    <mergeCell ref="VKJ28:VKJ29"/>
    <mergeCell ref="VKK28:VKK29"/>
    <mergeCell ref="VKL28:VKL29"/>
    <mergeCell ref="VKC28:VKC29"/>
    <mergeCell ref="VKD28:VKD29"/>
    <mergeCell ref="VKE28:VKE29"/>
    <mergeCell ref="VKF28:VKF29"/>
    <mergeCell ref="VKG28:VKG29"/>
    <mergeCell ref="VJX28:VJX29"/>
    <mergeCell ref="VJY28:VJY29"/>
    <mergeCell ref="VJZ28:VJZ29"/>
    <mergeCell ref="VKA28:VKA29"/>
    <mergeCell ref="VKB28:VKB29"/>
    <mergeCell ref="VJS28:VJS29"/>
    <mergeCell ref="VJT28:VJT29"/>
    <mergeCell ref="VJU28:VJU29"/>
    <mergeCell ref="VJV28:VJV29"/>
    <mergeCell ref="VJW28:VJW29"/>
    <mergeCell ref="VJN28:VJN29"/>
    <mergeCell ref="VJO28:VJO29"/>
    <mergeCell ref="VJP28:VJP29"/>
    <mergeCell ref="VJQ28:VJQ29"/>
    <mergeCell ref="VJR28:VJR29"/>
    <mergeCell ref="VJI28:VJI29"/>
    <mergeCell ref="VJJ28:VJJ29"/>
    <mergeCell ref="VJK28:VJK29"/>
    <mergeCell ref="VJL28:VJL29"/>
    <mergeCell ref="VJM28:VJM29"/>
    <mergeCell ref="VJD28:VJD29"/>
    <mergeCell ref="VJE28:VJE29"/>
    <mergeCell ref="VJF28:VJF29"/>
    <mergeCell ref="VJG28:VJG29"/>
    <mergeCell ref="VJH28:VJH29"/>
    <mergeCell ref="VIY28:VIY29"/>
    <mergeCell ref="VIZ28:VIZ29"/>
    <mergeCell ref="VJA28:VJA29"/>
    <mergeCell ref="VJB28:VJB29"/>
    <mergeCell ref="VJC28:VJC29"/>
    <mergeCell ref="VIT28:VIT29"/>
    <mergeCell ref="VIU28:VIU29"/>
    <mergeCell ref="VIV28:VIV29"/>
    <mergeCell ref="VIW28:VIW29"/>
    <mergeCell ref="VIX28:VIX29"/>
    <mergeCell ref="VIO28:VIO29"/>
    <mergeCell ref="VIP28:VIP29"/>
    <mergeCell ref="VIQ28:VIQ29"/>
    <mergeCell ref="VIR28:VIR29"/>
    <mergeCell ref="VIS28:VIS29"/>
    <mergeCell ref="VIJ28:VIJ29"/>
    <mergeCell ref="VIK28:VIK29"/>
    <mergeCell ref="VIL28:VIL29"/>
    <mergeCell ref="VIM28:VIM29"/>
    <mergeCell ref="VIN28:VIN29"/>
    <mergeCell ref="VIE28:VIE29"/>
    <mergeCell ref="VIF28:VIF29"/>
    <mergeCell ref="VIG28:VIG29"/>
    <mergeCell ref="VIH28:VIH29"/>
    <mergeCell ref="VII28:VII29"/>
    <mergeCell ref="VHZ28:VHZ29"/>
    <mergeCell ref="VIA28:VIA29"/>
    <mergeCell ref="VIB28:VIB29"/>
    <mergeCell ref="VIC28:VIC29"/>
    <mergeCell ref="VID28:VID29"/>
    <mergeCell ref="VHU28:VHU29"/>
    <mergeCell ref="VHV28:VHV29"/>
    <mergeCell ref="VHW28:VHW29"/>
    <mergeCell ref="VHX28:VHX29"/>
    <mergeCell ref="VHY28:VHY29"/>
    <mergeCell ref="VHP28:VHP29"/>
    <mergeCell ref="VHQ28:VHQ29"/>
    <mergeCell ref="VHR28:VHR29"/>
    <mergeCell ref="VHS28:VHS29"/>
    <mergeCell ref="VHT28:VHT29"/>
    <mergeCell ref="VHK28:VHK29"/>
    <mergeCell ref="VHL28:VHL29"/>
    <mergeCell ref="VHM28:VHM29"/>
    <mergeCell ref="VHN28:VHN29"/>
    <mergeCell ref="VHO28:VHO29"/>
    <mergeCell ref="VHF28:VHF29"/>
    <mergeCell ref="VHG28:VHG29"/>
    <mergeCell ref="VHH28:VHH29"/>
    <mergeCell ref="VHI28:VHI29"/>
    <mergeCell ref="VHJ28:VHJ29"/>
    <mergeCell ref="VHA28:VHA29"/>
    <mergeCell ref="VHB28:VHB29"/>
    <mergeCell ref="VHC28:VHC29"/>
    <mergeCell ref="VHD28:VHD29"/>
    <mergeCell ref="VHE28:VHE29"/>
    <mergeCell ref="VGV28:VGV29"/>
    <mergeCell ref="VGW28:VGW29"/>
    <mergeCell ref="VGX28:VGX29"/>
    <mergeCell ref="VGY28:VGY29"/>
    <mergeCell ref="VGZ28:VGZ29"/>
    <mergeCell ref="VGQ28:VGQ29"/>
    <mergeCell ref="VGR28:VGR29"/>
    <mergeCell ref="VGS28:VGS29"/>
    <mergeCell ref="VGT28:VGT29"/>
    <mergeCell ref="VGU28:VGU29"/>
    <mergeCell ref="VGL28:VGL29"/>
    <mergeCell ref="VGM28:VGM29"/>
    <mergeCell ref="VGN28:VGN29"/>
    <mergeCell ref="VGO28:VGO29"/>
    <mergeCell ref="VGP28:VGP29"/>
    <mergeCell ref="VGG28:VGG29"/>
    <mergeCell ref="VGH28:VGH29"/>
    <mergeCell ref="VGI28:VGI29"/>
    <mergeCell ref="VGJ28:VGJ29"/>
    <mergeCell ref="VGK28:VGK29"/>
    <mergeCell ref="VGB28:VGB29"/>
    <mergeCell ref="VGC28:VGC29"/>
    <mergeCell ref="VGD28:VGD29"/>
    <mergeCell ref="VGE28:VGE29"/>
    <mergeCell ref="VGF28:VGF29"/>
    <mergeCell ref="VFW28:VFW29"/>
    <mergeCell ref="VFX28:VFX29"/>
    <mergeCell ref="VFY28:VFY29"/>
    <mergeCell ref="VFZ28:VFZ29"/>
    <mergeCell ref="VGA28:VGA29"/>
    <mergeCell ref="VFR28:VFR29"/>
    <mergeCell ref="VFS28:VFS29"/>
    <mergeCell ref="VFT28:VFT29"/>
    <mergeCell ref="VFU28:VFU29"/>
    <mergeCell ref="VFV28:VFV29"/>
    <mergeCell ref="VFM28:VFM29"/>
    <mergeCell ref="VFN28:VFN29"/>
    <mergeCell ref="VFO28:VFO29"/>
    <mergeCell ref="VFP28:VFP29"/>
    <mergeCell ref="VFQ28:VFQ29"/>
    <mergeCell ref="VFH28:VFH29"/>
    <mergeCell ref="VFI28:VFI29"/>
    <mergeCell ref="VFJ28:VFJ29"/>
    <mergeCell ref="VFK28:VFK29"/>
    <mergeCell ref="VFL28:VFL29"/>
    <mergeCell ref="VFC28:VFC29"/>
    <mergeCell ref="VFD28:VFD29"/>
    <mergeCell ref="VFE28:VFE29"/>
    <mergeCell ref="VFF28:VFF29"/>
    <mergeCell ref="VFG28:VFG29"/>
    <mergeCell ref="VEX28:VEX29"/>
    <mergeCell ref="VEY28:VEY29"/>
    <mergeCell ref="VEZ28:VEZ29"/>
    <mergeCell ref="VFA28:VFA29"/>
    <mergeCell ref="VFB28:VFB29"/>
    <mergeCell ref="VES28:VES29"/>
    <mergeCell ref="VET28:VET29"/>
    <mergeCell ref="VEU28:VEU29"/>
    <mergeCell ref="VEV28:VEV29"/>
    <mergeCell ref="VEW28:VEW29"/>
    <mergeCell ref="VEN28:VEN29"/>
    <mergeCell ref="VEO28:VEO29"/>
    <mergeCell ref="VEP28:VEP29"/>
    <mergeCell ref="VEQ28:VEQ29"/>
    <mergeCell ref="VER28:VER29"/>
    <mergeCell ref="VEI28:VEI29"/>
    <mergeCell ref="VEJ28:VEJ29"/>
    <mergeCell ref="VEK28:VEK29"/>
    <mergeCell ref="VEL28:VEL29"/>
    <mergeCell ref="VEM28:VEM29"/>
    <mergeCell ref="VED28:VED29"/>
    <mergeCell ref="VEE28:VEE29"/>
    <mergeCell ref="VEF28:VEF29"/>
    <mergeCell ref="VEG28:VEG29"/>
    <mergeCell ref="VEH28:VEH29"/>
    <mergeCell ref="VDY28:VDY29"/>
    <mergeCell ref="VDZ28:VDZ29"/>
    <mergeCell ref="VEA28:VEA29"/>
    <mergeCell ref="VEB28:VEB29"/>
    <mergeCell ref="VEC28:VEC29"/>
    <mergeCell ref="VDT28:VDT29"/>
    <mergeCell ref="VDU28:VDU29"/>
    <mergeCell ref="VDV28:VDV29"/>
    <mergeCell ref="VDW28:VDW29"/>
    <mergeCell ref="VDX28:VDX29"/>
    <mergeCell ref="VDO28:VDO29"/>
    <mergeCell ref="VDP28:VDP29"/>
    <mergeCell ref="VDQ28:VDQ29"/>
    <mergeCell ref="VDR28:VDR29"/>
    <mergeCell ref="VDS28:VDS29"/>
    <mergeCell ref="VDJ28:VDJ29"/>
    <mergeCell ref="VDK28:VDK29"/>
    <mergeCell ref="VDL28:VDL29"/>
    <mergeCell ref="VDM28:VDM29"/>
    <mergeCell ref="VDN28:VDN29"/>
    <mergeCell ref="VDE28:VDE29"/>
    <mergeCell ref="VDF28:VDF29"/>
    <mergeCell ref="VDG28:VDG29"/>
    <mergeCell ref="VDH28:VDH29"/>
    <mergeCell ref="VDI28:VDI29"/>
    <mergeCell ref="VCZ28:VCZ29"/>
    <mergeCell ref="VDA28:VDA29"/>
    <mergeCell ref="VDB28:VDB29"/>
    <mergeCell ref="VDC28:VDC29"/>
    <mergeCell ref="VDD28:VDD29"/>
    <mergeCell ref="VCU28:VCU29"/>
    <mergeCell ref="VCV28:VCV29"/>
    <mergeCell ref="VCW28:VCW29"/>
    <mergeCell ref="VCX28:VCX29"/>
    <mergeCell ref="VCY28:VCY29"/>
    <mergeCell ref="VCP28:VCP29"/>
    <mergeCell ref="VCQ28:VCQ29"/>
    <mergeCell ref="VCR28:VCR29"/>
    <mergeCell ref="VCS28:VCS29"/>
    <mergeCell ref="VCT28:VCT29"/>
    <mergeCell ref="VCK28:VCK29"/>
    <mergeCell ref="VCL28:VCL29"/>
    <mergeCell ref="VCM28:VCM29"/>
    <mergeCell ref="VCN28:VCN29"/>
    <mergeCell ref="VCO28:VCO29"/>
    <mergeCell ref="VCF28:VCF29"/>
    <mergeCell ref="VCG28:VCG29"/>
    <mergeCell ref="VCH28:VCH29"/>
    <mergeCell ref="VCI28:VCI29"/>
    <mergeCell ref="VCJ28:VCJ29"/>
    <mergeCell ref="VCA28:VCA29"/>
    <mergeCell ref="VCB28:VCB29"/>
    <mergeCell ref="VCC28:VCC29"/>
    <mergeCell ref="VCD28:VCD29"/>
    <mergeCell ref="VCE28:VCE29"/>
    <mergeCell ref="VBV28:VBV29"/>
    <mergeCell ref="VBW28:VBW29"/>
    <mergeCell ref="VBX28:VBX29"/>
    <mergeCell ref="VBY28:VBY29"/>
    <mergeCell ref="VBZ28:VBZ29"/>
    <mergeCell ref="VBQ28:VBQ29"/>
    <mergeCell ref="VBR28:VBR29"/>
    <mergeCell ref="VBS28:VBS29"/>
    <mergeCell ref="VBT28:VBT29"/>
    <mergeCell ref="VBU28:VBU29"/>
    <mergeCell ref="VBL28:VBL29"/>
    <mergeCell ref="VBM28:VBM29"/>
    <mergeCell ref="VBN28:VBN29"/>
    <mergeCell ref="VBO28:VBO29"/>
    <mergeCell ref="VBP28:VBP29"/>
    <mergeCell ref="VBG28:VBG29"/>
    <mergeCell ref="VBH28:VBH29"/>
    <mergeCell ref="VBI28:VBI29"/>
    <mergeCell ref="VBJ28:VBJ29"/>
    <mergeCell ref="VBK28:VBK29"/>
    <mergeCell ref="VBB28:VBB29"/>
    <mergeCell ref="VBC28:VBC29"/>
    <mergeCell ref="VBD28:VBD29"/>
    <mergeCell ref="VBE28:VBE29"/>
    <mergeCell ref="VBF28:VBF29"/>
    <mergeCell ref="VAW28:VAW29"/>
    <mergeCell ref="VAX28:VAX29"/>
    <mergeCell ref="VAY28:VAY29"/>
    <mergeCell ref="VAZ28:VAZ29"/>
    <mergeCell ref="VBA28:VBA29"/>
    <mergeCell ref="VAR28:VAR29"/>
    <mergeCell ref="VAS28:VAS29"/>
    <mergeCell ref="VAT28:VAT29"/>
    <mergeCell ref="VAU28:VAU29"/>
    <mergeCell ref="VAV28:VAV29"/>
    <mergeCell ref="VAM28:VAM29"/>
    <mergeCell ref="VAN28:VAN29"/>
    <mergeCell ref="VAO28:VAO29"/>
    <mergeCell ref="VAP28:VAP29"/>
    <mergeCell ref="VAQ28:VAQ29"/>
    <mergeCell ref="VAH28:VAH29"/>
    <mergeCell ref="VAI28:VAI29"/>
    <mergeCell ref="VAJ28:VAJ29"/>
    <mergeCell ref="VAK28:VAK29"/>
    <mergeCell ref="VAL28:VAL29"/>
    <mergeCell ref="VAC28:VAC29"/>
    <mergeCell ref="VAD28:VAD29"/>
    <mergeCell ref="VAE28:VAE29"/>
    <mergeCell ref="VAF28:VAF29"/>
    <mergeCell ref="VAG28:VAG29"/>
    <mergeCell ref="UZX28:UZX29"/>
    <mergeCell ref="UZY28:UZY29"/>
    <mergeCell ref="UZZ28:UZZ29"/>
    <mergeCell ref="VAA28:VAA29"/>
    <mergeCell ref="VAB28:VAB29"/>
    <mergeCell ref="UZS28:UZS29"/>
    <mergeCell ref="UZT28:UZT29"/>
    <mergeCell ref="UZU28:UZU29"/>
    <mergeCell ref="UZV28:UZV29"/>
    <mergeCell ref="UZW28:UZW29"/>
    <mergeCell ref="UZN28:UZN29"/>
    <mergeCell ref="UZO28:UZO29"/>
    <mergeCell ref="UZP28:UZP29"/>
    <mergeCell ref="UZQ28:UZQ29"/>
    <mergeCell ref="UZR28:UZR29"/>
    <mergeCell ref="UZI28:UZI29"/>
    <mergeCell ref="UZJ28:UZJ29"/>
    <mergeCell ref="UZK28:UZK29"/>
    <mergeCell ref="UZL28:UZL29"/>
    <mergeCell ref="UZM28:UZM29"/>
    <mergeCell ref="UZD28:UZD29"/>
    <mergeCell ref="UZE28:UZE29"/>
    <mergeCell ref="UZF28:UZF29"/>
    <mergeCell ref="UZG28:UZG29"/>
    <mergeCell ref="UZH28:UZH29"/>
    <mergeCell ref="UYY28:UYY29"/>
    <mergeCell ref="UYZ28:UYZ29"/>
    <mergeCell ref="UZA28:UZA29"/>
    <mergeCell ref="UZB28:UZB29"/>
    <mergeCell ref="UZC28:UZC29"/>
    <mergeCell ref="UYT28:UYT29"/>
    <mergeCell ref="UYU28:UYU29"/>
    <mergeCell ref="UYV28:UYV29"/>
    <mergeCell ref="UYW28:UYW29"/>
    <mergeCell ref="UYX28:UYX29"/>
    <mergeCell ref="UYO28:UYO29"/>
    <mergeCell ref="UYP28:UYP29"/>
    <mergeCell ref="UYQ28:UYQ29"/>
    <mergeCell ref="UYR28:UYR29"/>
    <mergeCell ref="UYS28:UYS29"/>
    <mergeCell ref="UYJ28:UYJ29"/>
    <mergeCell ref="UYK28:UYK29"/>
    <mergeCell ref="UYL28:UYL29"/>
    <mergeCell ref="UYM28:UYM29"/>
    <mergeCell ref="UYN28:UYN29"/>
    <mergeCell ref="UYE28:UYE29"/>
    <mergeCell ref="UYF28:UYF29"/>
    <mergeCell ref="UYG28:UYG29"/>
    <mergeCell ref="UYH28:UYH29"/>
    <mergeCell ref="UYI28:UYI29"/>
    <mergeCell ref="UXZ28:UXZ29"/>
    <mergeCell ref="UYA28:UYA29"/>
    <mergeCell ref="UYB28:UYB29"/>
    <mergeCell ref="UYC28:UYC29"/>
    <mergeCell ref="UYD28:UYD29"/>
    <mergeCell ref="UXU28:UXU29"/>
    <mergeCell ref="UXV28:UXV29"/>
    <mergeCell ref="UXW28:UXW29"/>
    <mergeCell ref="UXX28:UXX29"/>
    <mergeCell ref="UXY28:UXY29"/>
    <mergeCell ref="UXP28:UXP29"/>
    <mergeCell ref="UXQ28:UXQ29"/>
    <mergeCell ref="UXR28:UXR29"/>
    <mergeCell ref="UXS28:UXS29"/>
    <mergeCell ref="UXT28:UXT29"/>
    <mergeCell ref="UXK28:UXK29"/>
    <mergeCell ref="UXL28:UXL29"/>
    <mergeCell ref="UXM28:UXM29"/>
    <mergeCell ref="UXN28:UXN29"/>
    <mergeCell ref="UXO28:UXO29"/>
    <mergeCell ref="UXF28:UXF29"/>
    <mergeCell ref="UXG28:UXG29"/>
    <mergeCell ref="UXH28:UXH29"/>
    <mergeCell ref="UXI28:UXI29"/>
    <mergeCell ref="UXJ28:UXJ29"/>
    <mergeCell ref="UXA28:UXA29"/>
    <mergeCell ref="UXB28:UXB29"/>
    <mergeCell ref="UXC28:UXC29"/>
    <mergeCell ref="UXD28:UXD29"/>
    <mergeCell ref="UXE28:UXE29"/>
    <mergeCell ref="UWV28:UWV29"/>
    <mergeCell ref="UWW28:UWW29"/>
    <mergeCell ref="UWX28:UWX29"/>
    <mergeCell ref="UWY28:UWY29"/>
    <mergeCell ref="UWZ28:UWZ29"/>
    <mergeCell ref="UWQ28:UWQ29"/>
    <mergeCell ref="UWR28:UWR29"/>
    <mergeCell ref="UWS28:UWS29"/>
    <mergeCell ref="UWT28:UWT29"/>
    <mergeCell ref="UWU28:UWU29"/>
    <mergeCell ref="UWL28:UWL29"/>
    <mergeCell ref="UWM28:UWM29"/>
    <mergeCell ref="UWN28:UWN29"/>
    <mergeCell ref="UWO28:UWO29"/>
    <mergeCell ref="UWP28:UWP29"/>
    <mergeCell ref="UWG28:UWG29"/>
    <mergeCell ref="UWH28:UWH29"/>
    <mergeCell ref="UWI28:UWI29"/>
    <mergeCell ref="UWJ28:UWJ29"/>
    <mergeCell ref="UWK28:UWK29"/>
    <mergeCell ref="UWB28:UWB29"/>
    <mergeCell ref="UWC28:UWC29"/>
    <mergeCell ref="UWD28:UWD29"/>
    <mergeCell ref="UWE28:UWE29"/>
    <mergeCell ref="UWF28:UWF29"/>
    <mergeCell ref="UVW28:UVW29"/>
    <mergeCell ref="UVX28:UVX29"/>
    <mergeCell ref="UVY28:UVY29"/>
    <mergeCell ref="UVZ28:UVZ29"/>
    <mergeCell ref="UWA28:UWA29"/>
    <mergeCell ref="UVR28:UVR29"/>
    <mergeCell ref="UVS28:UVS29"/>
    <mergeCell ref="UVT28:UVT29"/>
    <mergeCell ref="UVU28:UVU29"/>
    <mergeCell ref="UVV28:UVV29"/>
    <mergeCell ref="UVM28:UVM29"/>
    <mergeCell ref="UVN28:UVN29"/>
    <mergeCell ref="UVO28:UVO29"/>
    <mergeCell ref="UVP28:UVP29"/>
    <mergeCell ref="UVQ28:UVQ29"/>
    <mergeCell ref="UVH28:UVH29"/>
    <mergeCell ref="UVI28:UVI29"/>
    <mergeCell ref="UVJ28:UVJ29"/>
    <mergeCell ref="UVK28:UVK29"/>
    <mergeCell ref="UVL28:UVL29"/>
    <mergeCell ref="UVC28:UVC29"/>
    <mergeCell ref="UVD28:UVD29"/>
    <mergeCell ref="UVE28:UVE29"/>
    <mergeCell ref="UVF28:UVF29"/>
    <mergeCell ref="UVG28:UVG29"/>
    <mergeCell ref="UUX28:UUX29"/>
    <mergeCell ref="UUY28:UUY29"/>
    <mergeCell ref="UUZ28:UUZ29"/>
    <mergeCell ref="UVA28:UVA29"/>
    <mergeCell ref="UVB28:UVB29"/>
    <mergeCell ref="UUS28:UUS29"/>
    <mergeCell ref="UUT28:UUT29"/>
    <mergeCell ref="UUU28:UUU29"/>
    <mergeCell ref="UUV28:UUV29"/>
    <mergeCell ref="UUW28:UUW29"/>
    <mergeCell ref="UUN28:UUN29"/>
    <mergeCell ref="UUO28:UUO29"/>
    <mergeCell ref="UUP28:UUP29"/>
    <mergeCell ref="UUQ28:UUQ29"/>
    <mergeCell ref="UUR28:UUR29"/>
    <mergeCell ref="UUI28:UUI29"/>
    <mergeCell ref="UUJ28:UUJ29"/>
    <mergeCell ref="UUK28:UUK29"/>
    <mergeCell ref="UUL28:UUL29"/>
    <mergeCell ref="UUM28:UUM29"/>
    <mergeCell ref="UUD28:UUD29"/>
    <mergeCell ref="UUE28:UUE29"/>
    <mergeCell ref="UUF28:UUF29"/>
    <mergeCell ref="UUG28:UUG29"/>
    <mergeCell ref="UUH28:UUH29"/>
    <mergeCell ref="UTY28:UTY29"/>
    <mergeCell ref="UTZ28:UTZ29"/>
    <mergeCell ref="UUA28:UUA29"/>
    <mergeCell ref="UUB28:UUB29"/>
    <mergeCell ref="UUC28:UUC29"/>
    <mergeCell ref="UTT28:UTT29"/>
    <mergeCell ref="UTU28:UTU29"/>
    <mergeCell ref="UTV28:UTV29"/>
    <mergeCell ref="UTW28:UTW29"/>
    <mergeCell ref="UTX28:UTX29"/>
    <mergeCell ref="UTO28:UTO29"/>
    <mergeCell ref="UTP28:UTP29"/>
    <mergeCell ref="UTQ28:UTQ29"/>
    <mergeCell ref="UTR28:UTR29"/>
    <mergeCell ref="UTS28:UTS29"/>
    <mergeCell ref="UTJ28:UTJ29"/>
    <mergeCell ref="UTK28:UTK29"/>
    <mergeCell ref="UTL28:UTL29"/>
    <mergeCell ref="UTM28:UTM29"/>
    <mergeCell ref="UTN28:UTN29"/>
    <mergeCell ref="UTE28:UTE29"/>
    <mergeCell ref="UTF28:UTF29"/>
    <mergeCell ref="UTG28:UTG29"/>
    <mergeCell ref="UTH28:UTH29"/>
    <mergeCell ref="UTI28:UTI29"/>
    <mergeCell ref="USZ28:USZ29"/>
    <mergeCell ref="UTA28:UTA29"/>
    <mergeCell ref="UTB28:UTB29"/>
    <mergeCell ref="UTC28:UTC29"/>
    <mergeCell ref="UTD28:UTD29"/>
    <mergeCell ref="USU28:USU29"/>
    <mergeCell ref="USV28:USV29"/>
    <mergeCell ref="USW28:USW29"/>
    <mergeCell ref="USX28:USX29"/>
    <mergeCell ref="USY28:USY29"/>
    <mergeCell ref="USP28:USP29"/>
    <mergeCell ref="USQ28:USQ29"/>
    <mergeCell ref="USR28:USR29"/>
    <mergeCell ref="USS28:USS29"/>
    <mergeCell ref="UST28:UST29"/>
    <mergeCell ref="USK28:USK29"/>
    <mergeCell ref="USL28:USL29"/>
    <mergeCell ref="USM28:USM29"/>
    <mergeCell ref="USN28:USN29"/>
    <mergeCell ref="USO28:USO29"/>
    <mergeCell ref="USF28:USF29"/>
    <mergeCell ref="USG28:USG29"/>
    <mergeCell ref="USH28:USH29"/>
    <mergeCell ref="USI28:USI29"/>
    <mergeCell ref="USJ28:USJ29"/>
    <mergeCell ref="USA28:USA29"/>
    <mergeCell ref="USB28:USB29"/>
    <mergeCell ref="USC28:USC29"/>
    <mergeCell ref="USD28:USD29"/>
    <mergeCell ref="USE28:USE29"/>
    <mergeCell ref="URV28:URV29"/>
    <mergeCell ref="URW28:URW29"/>
    <mergeCell ref="URX28:URX29"/>
    <mergeCell ref="URY28:URY29"/>
    <mergeCell ref="URZ28:URZ29"/>
    <mergeCell ref="URQ28:URQ29"/>
    <mergeCell ref="URR28:URR29"/>
    <mergeCell ref="URS28:URS29"/>
    <mergeCell ref="URT28:URT29"/>
    <mergeCell ref="URU28:URU29"/>
    <mergeCell ref="URL28:URL29"/>
    <mergeCell ref="URM28:URM29"/>
    <mergeCell ref="URN28:URN29"/>
    <mergeCell ref="URO28:URO29"/>
    <mergeCell ref="URP28:URP29"/>
    <mergeCell ref="URG28:URG29"/>
    <mergeCell ref="URH28:URH29"/>
    <mergeCell ref="URI28:URI29"/>
    <mergeCell ref="URJ28:URJ29"/>
    <mergeCell ref="URK28:URK29"/>
    <mergeCell ref="URB28:URB29"/>
    <mergeCell ref="URC28:URC29"/>
    <mergeCell ref="URD28:URD29"/>
    <mergeCell ref="URE28:URE29"/>
    <mergeCell ref="URF28:URF29"/>
    <mergeCell ref="UQW28:UQW29"/>
    <mergeCell ref="UQX28:UQX29"/>
    <mergeCell ref="UQY28:UQY29"/>
    <mergeCell ref="UQZ28:UQZ29"/>
    <mergeCell ref="URA28:URA29"/>
    <mergeCell ref="UQR28:UQR29"/>
    <mergeCell ref="UQS28:UQS29"/>
    <mergeCell ref="UQT28:UQT29"/>
    <mergeCell ref="UQU28:UQU29"/>
    <mergeCell ref="UQV28:UQV29"/>
    <mergeCell ref="UQM28:UQM29"/>
    <mergeCell ref="UQN28:UQN29"/>
    <mergeCell ref="UQO28:UQO29"/>
    <mergeCell ref="UQP28:UQP29"/>
    <mergeCell ref="UQQ28:UQQ29"/>
    <mergeCell ref="UQH28:UQH29"/>
    <mergeCell ref="UQI28:UQI29"/>
    <mergeCell ref="UQJ28:UQJ29"/>
    <mergeCell ref="UQK28:UQK29"/>
    <mergeCell ref="UQL28:UQL29"/>
    <mergeCell ref="UQC28:UQC29"/>
    <mergeCell ref="UQD28:UQD29"/>
    <mergeCell ref="UQE28:UQE29"/>
    <mergeCell ref="UQF28:UQF29"/>
    <mergeCell ref="UQG28:UQG29"/>
    <mergeCell ref="UPX28:UPX29"/>
    <mergeCell ref="UPY28:UPY29"/>
    <mergeCell ref="UPZ28:UPZ29"/>
    <mergeCell ref="UQA28:UQA29"/>
    <mergeCell ref="UQB28:UQB29"/>
    <mergeCell ref="UPS28:UPS29"/>
    <mergeCell ref="UPT28:UPT29"/>
    <mergeCell ref="UPU28:UPU29"/>
    <mergeCell ref="UPV28:UPV29"/>
    <mergeCell ref="UPW28:UPW29"/>
    <mergeCell ref="UPN28:UPN29"/>
    <mergeCell ref="UPO28:UPO29"/>
    <mergeCell ref="UPP28:UPP29"/>
    <mergeCell ref="UPQ28:UPQ29"/>
    <mergeCell ref="UPR28:UPR29"/>
    <mergeCell ref="UPI28:UPI29"/>
    <mergeCell ref="UPJ28:UPJ29"/>
    <mergeCell ref="UPK28:UPK29"/>
    <mergeCell ref="UPL28:UPL29"/>
    <mergeCell ref="UPM28:UPM29"/>
    <mergeCell ref="UPD28:UPD29"/>
    <mergeCell ref="UPE28:UPE29"/>
    <mergeCell ref="UPF28:UPF29"/>
    <mergeCell ref="UPG28:UPG29"/>
    <mergeCell ref="UPH28:UPH29"/>
    <mergeCell ref="UOY28:UOY29"/>
    <mergeCell ref="UOZ28:UOZ29"/>
    <mergeCell ref="UPA28:UPA29"/>
    <mergeCell ref="UPB28:UPB29"/>
    <mergeCell ref="UPC28:UPC29"/>
    <mergeCell ref="UOT28:UOT29"/>
    <mergeCell ref="UOU28:UOU29"/>
    <mergeCell ref="UOV28:UOV29"/>
    <mergeCell ref="UOW28:UOW29"/>
    <mergeCell ref="UOX28:UOX29"/>
    <mergeCell ref="UOO28:UOO29"/>
    <mergeCell ref="UOP28:UOP29"/>
    <mergeCell ref="UOQ28:UOQ29"/>
    <mergeCell ref="UOR28:UOR29"/>
    <mergeCell ref="UOS28:UOS29"/>
    <mergeCell ref="UOJ28:UOJ29"/>
    <mergeCell ref="UOK28:UOK29"/>
    <mergeCell ref="UOL28:UOL29"/>
    <mergeCell ref="UOM28:UOM29"/>
    <mergeCell ref="UON28:UON29"/>
    <mergeCell ref="UOE28:UOE29"/>
    <mergeCell ref="UOF28:UOF29"/>
    <mergeCell ref="UOG28:UOG29"/>
    <mergeCell ref="UOH28:UOH29"/>
    <mergeCell ref="UOI28:UOI29"/>
    <mergeCell ref="UNZ28:UNZ29"/>
    <mergeCell ref="UOA28:UOA29"/>
    <mergeCell ref="UOB28:UOB29"/>
    <mergeCell ref="UOC28:UOC29"/>
    <mergeCell ref="UOD28:UOD29"/>
    <mergeCell ref="UNU28:UNU29"/>
    <mergeCell ref="UNV28:UNV29"/>
    <mergeCell ref="UNW28:UNW29"/>
    <mergeCell ref="UNX28:UNX29"/>
    <mergeCell ref="UNY28:UNY29"/>
    <mergeCell ref="UNP28:UNP29"/>
    <mergeCell ref="UNQ28:UNQ29"/>
    <mergeCell ref="UNR28:UNR29"/>
    <mergeCell ref="UNS28:UNS29"/>
    <mergeCell ref="UNT28:UNT29"/>
    <mergeCell ref="UNK28:UNK29"/>
    <mergeCell ref="UNL28:UNL29"/>
    <mergeCell ref="UNM28:UNM29"/>
    <mergeCell ref="UNN28:UNN29"/>
    <mergeCell ref="UNO28:UNO29"/>
    <mergeCell ref="UNF28:UNF29"/>
    <mergeCell ref="UNG28:UNG29"/>
    <mergeCell ref="UNH28:UNH29"/>
    <mergeCell ref="UNI28:UNI29"/>
    <mergeCell ref="UNJ28:UNJ29"/>
    <mergeCell ref="UNA28:UNA29"/>
    <mergeCell ref="UNB28:UNB29"/>
    <mergeCell ref="UNC28:UNC29"/>
    <mergeCell ref="UND28:UND29"/>
    <mergeCell ref="UNE28:UNE29"/>
    <mergeCell ref="UMV28:UMV29"/>
    <mergeCell ref="UMW28:UMW29"/>
    <mergeCell ref="UMX28:UMX29"/>
    <mergeCell ref="UMY28:UMY29"/>
    <mergeCell ref="UMZ28:UMZ29"/>
    <mergeCell ref="UMQ28:UMQ29"/>
    <mergeCell ref="UMR28:UMR29"/>
    <mergeCell ref="UMS28:UMS29"/>
    <mergeCell ref="UMT28:UMT29"/>
    <mergeCell ref="UMU28:UMU29"/>
    <mergeCell ref="UML28:UML29"/>
    <mergeCell ref="UMM28:UMM29"/>
    <mergeCell ref="UMN28:UMN29"/>
    <mergeCell ref="UMO28:UMO29"/>
    <mergeCell ref="UMP28:UMP29"/>
    <mergeCell ref="UMG28:UMG29"/>
    <mergeCell ref="UMH28:UMH29"/>
    <mergeCell ref="UMI28:UMI29"/>
    <mergeCell ref="UMJ28:UMJ29"/>
    <mergeCell ref="UMK28:UMK29"/>
    <mergeCell ref="UMB28:UMB29"/>
    <mergeCell ref="UMC28:UMC29"/>
    <mergeCell ref="UMD28:UMD29"/>
    <mergeCell ref="UME28:UME29"/>
    <mergeCell ref="UMF28:UMF29"/>
    <mergeCell ref="ULW28:ULW29"/>
    <mergeCell ref="ULX28:ULX29"/>
    <mergeCell ref="ULY28:ULY29"/>
    <mergeCell ref="ULZ28:ULZ29"/>
    <mergeCell ref="UMA28:UMA29"/>
    <mergeCell ref="ULR28:ULR29"/>
    <mergeCell ref="ULS28:ULS29"/>
    <mergeCell ref="ULT28:ULT29"/>
    <mergeCell ref="ULU28:ULU29"/>
    <mergeCell ref="ULV28:ULV29"/>
    <mergeCell ref="ULM28:ULM29"/>
    <mergeCell ref="ULN28:ULN29"/>
    <mergeCell ref="ULO28:ULO29"/>
    <mergeCell ref="ULP28:ULP29"/>
    <mergeCell ref="ULQ28:ULQ29"/>
    <mergeCell ref="ULH28:ULH29"/>
    <mergeCell ref="ULI28:ULI29"/>
    <mergeCell ref="ULJ28:ULJ29"/>
    <mergeCell ref="ULK28:ULK29"/>
    <mergeCell ref="ULL28:ULL29"/>
    <mergeCell ref="ULC28:ULC29"/>
    <mergeCell ref="ULD28:ULD29"/>
    <mergeCell ref="ULE28:ULE29"/>
    <mergeCell ref="ULF28:ULF29"/>
    <mergeCell ref="ULG28:ULG29"/>
    <mergeCell ref="UKX28:UKX29"/>
    <mergeCell ref="UKY28:UKY29"/>
    <mergeCell ref="UKZ28:UKZ29"/>
    <mergeCell ref="ULA28:ULA29"/>
    <mergeCell ref="ULB28:ULB29"/>
    <mergeCell ref="UKS28:UKS29"/>
    <mergeCell ref="UKT28:UKT29"/>
    <mergeCell ref="UKU28:UKU29"/>
    <mergeCell ref="UKV28:UKV29"/>
    <mergeCell ref="UKW28:UKW29"/>
    <mergeCell ref="UKN28:UKN29"/>
    <mergeCell ref="UKO28:UKO29"/>
    <mergeCell ref="UKP28:UKP29"/>
    <mergeCell ref="UKQ28:UKQ29"/>
    <mergeCell ref="UKR28:UKR29"/>
    <mergeCell ref="UKI28:UKI29"/>
    <mergeCell ref="UKJ28:UKJ29"/>
    <mergeCell ref="UKK28:UKK29"/>
    <mergeCell ref="UKL28:UKL29"/>
    <mergeCell ref="UKM28:UKM29"/>
    <mergeCell ref="UKD28:UKD29"/>
    <mergeCell ref="UKE28:UKE29"/>
    <mergeCell ref="UKF28:UKF29"/>
    <mergeCell ref="UKG28:UKG29"/>
    <mergeCell ref="UKH28:UKH29"/>
    <mergeCell ref="UJY28:UJY29"/>
    <mergeCell ref="UJZ28:UJZ29"/>
    <mergeCell ref="UKA28:UKA29"/>
    <mergeCell ref="UKB28:UKB29"/>
    <mergeCell ref="UKC28:UKC29"/>
    <mergeCell ref="UJT28:UJT29"/>
    <mergeCell ref="UJU28:UJU29"/>
    <mergeCell ref="UJV28:UJV29"/>
    <mergeCell ref="UJW28:UJW29"/>
    <mergeCell ref="UJX28:UJX29"/>
    <mergeCell ref="UJO28:UJO29"/>
    <mergeCell ref="UJP28:UJP29"/>
    <mergeCell ref="UJQ28:UJQ29"/>
    <mergeCell ref="UJR28:UJR29"/>
    <mergeCell ref="UJS28:UJS29"/>
    <mergeCell ref="UJJ28:UJJ29"/>
    <mergeCell ref="UJK28:UJK29"/>
    <mergeCell ref="UJL28:UJL29"/>
    <mergeCell ref="UJM28:UJM29"/>
    <mergeCell ref="UJN28:UJN29"/>
    <mergeCell ref="UJE28:UJE29"/>
    <mergeCell ref="UJF28:UJF29"/>
    <mergeCell ref="UJG28:UJG29"/>
    <mergeCell ref="UJH28:UJH29"/>
    <mergeCell ref="UJI28:UJI29"/>
    <mergeCell ref="UIZ28:UIZ29"/>
    <mergeCell ref="UJA28:UJA29"/>
    <mergeCell ref="UJB28:UJB29"/>
    <mergeCell ref="UJC28:UJC29"/>
    <mergeCell ref="UJD28:UJD29"/>
    <mergeCell ref="UIU28:UIU29"/>
    <mergeCell ref="UIV28:UIV29"/>
    <mergeCell ref="UIW28:UIW29"/>
    <mergeCell ref="UIX28:UIX29"/>
    <mergeCell ref="UIY28:UIY29"/>
    <mergeCell ref="UIP28:UIP29"/>
    <mergeCell ref="UIQ28:UIQ29"/>
    <mergeCell ref="UIR28:UIR29"/>
    <mergeCell ref="UIS28:UIS29"/>
    <mergeCell ref="UIT28:UIT29"/>
    <mergeCell ref="UIK28:UIK29"/>
    <mergeCell ref="UIL28:UIL29"/>
    <mergeCell ref="UIM28:UIM29"/>
    <mergeCell ref="UIN28:UIN29"/>
    <mergeCell ref="UIO28:UIO29"/>
    <mergeCell ref="UIF28:UIF29"/>
    <mergeCell ref="UIG28:UIG29"/>
    <mergeCell ref="UIH28:UIH29"/>
    <mergeCell ref="UII28:UII29"/>
    <mergeCell ref="UIJ28:UIJ29"/>
    <mergeCell ref="UIA28:UIA29"/>
    <mergeCell ref="UIB28:UIB29"/>
    <mergeCell ref="UIC28:UIC29"/>
    <mergeCell ref="UID28:UID29"/>
    <mergeCell ref="UIE28:UIE29"/>
    <mergeCell ref="UHV28:UHV29"/>
    <mergeCell ref="UHW28:UHW29"/>
    <mergeCell ref="UHX28:UHX29"/>
    <mergeCell ref="UHY28:UHY29"/>
    <mergeCell ref="UHZ28:UHZ29"/>
    <mergeCell ref="UHQ28:UHQ29"/>
    <mergeCell ref="UHR28:UHR29"/>
    <mergeCell ref="UHS28:UHS29"/>
    <mergeCell ref="UHT28:UHT29"/>
    <mergeCell ref="UHU28:UHU29"/>
    <mergeCell ref="UHL28:UHL29"/>
    <mergeCell ref="UHM28:UHM29"/>
    <mergeCell ref="UHN28:UHN29"/>
    <mergeCell ref="UHO28:UHO29"/>
    <mergeCell ref="UHP28:UHP29"/>
    <mergeCell ref="UHG28:UHG29"/>
    <mergeCell ref="UHH28:UHH29"/>
    <mergeCell ref="UHI28:UHI29"/>
    <mergeCell ref="UHJ28:UHJ29"/>
    <mergeCell ref="UHK28:UHK29"/>
    <mergeCell ref="UHB28:UHB29"/>
    <mergeCell ref="UHC28:UHC29"/>
    <mergeCell ref="UHD28:UHD29"/>
    <mergeCell ref="UHE28:UHE29"/>
    <mergeCell ref="UHF28:UHF29"/>
    <mergeCell ref="UGW28:UGW29"/>
    <mergeCell ref="UGX28:UGX29"/>
    <mergeCell ref="UGY28:UGY29"/>
    <mergeCell ref="UGZ28:UGZ29"/>
    <mergeCell ref="UHA28:UHA29"/>
    <mergeCell ref="UGR28:UGR29"/>
    <mergeCell ref="UGS28:UGS29"/>
    <mergeCell ref="UGT28:UGT29"/>
    <mergeCell ref="UGU28:UGU29"/>
    <mergeCell ref="UGV28:UGV29"/>
    <mergeCell ref="UGM28:UGM29"/>
    <mergeCell ref="UGN28:UGN29"/>
    <mergeCell ref="UGO28:UGO29"/>
    <mergeCell ref="UGP28:UGP29"/>
    <mergeCell ref="UGQ28:UGQ29"/>
    <mergeCell ref="UGH28:UGH29"/>
    <mergeCell ref="UGI28:UGI29"/>
    <mergeCell ref="UGJ28:UGJ29"/>
    <mergeCell ref="UGK28:UGK29"/>
    <mergeCell ref="UGL28:UGL29"/>
    <mergeCell ref="UGC28:UGC29"/>
    <mergeCell ref="UGD28:UGD29"/>
    <mergeCell ref="UGE28:UGE29"/>
    <mergeCell ref="UGF28:UGF29"/>
    <mergeCell ref="UGG28:UGG29"/>
    <mergeCell ref="UFX28:UFX29"/>
    <mergeCell ref="UFY28:UFY29"/>
    <mergeCell ref="UFZ28:UFZ29"/>
    <mergeCell ref="UGA28:UGA29"/>
    <mergeCell ref="UGB28:UGB29"/>
    <mergeCell ref="UFS28:UFS29"/>
    <mergeCell ref="UFT28:UFT29"/>
    <mergeCell ref="UFU28:UFU29"/>
    <mergeCell ref="UFV28:UFV29"/>
    <mergeCell ref="UFW28:UFW29"/>
    <mergeCell ref="UFN28:UFN29"/>
    <mergeCell ref="UFO28:UFO29"/>
    <mergeCell ref="UFP28:UFP29"/>
    <mergeCell ref="UFQ28:UFQ29"/>
    <mergeCell ref="UFR28:UFR29"/>
    <mergeCell ref="UFI28:UFI29"/>
    <mergeCell ref="UFJ28:UFJ29"/>
    <mergeCell ref="UFK28:UFK29"/>
    <mergeCell ref="UFL28:UFL29"/>
    <mergeCell ref="UFM28:UFM29"/>
    <mergeCell ref="UFD28:UFD29"/>
    <mergeCell ref="UFE28:UFE29"/>
    <mergeCell ref="UFF28:UFF29"/>
    <mergeCell ref="UFG28:UFG29"/>
    <mergeCell ref="UFH28:UFH29"/>
    <mergeCell ref="UEY28:UEY29"/>
    <mergeCell ref="UEZ28:UEZ29"/>
    <mergeCell ref="UFA28:UFA29"/>
    <mergeCell ref="UFB28:UFB29"/>
    <mergeCell ref="UFC28:UFC29"/>
    <mergeCell ref="UET28:UET29"/>
    <mergeCell ref="UEU28:UEU29"/>
    <mergeCell ref="UEV28:UEV29"/>
    <mergeCell ref="UEW28:UEW29"/>
    <mergeCell ref="UEX28:UEX29"/>
    <mergeCell ref="UEO28:UEO29"/>
    <mergeCell ref="UEP28:UEP29"/>
    <mergeCell ref="UEQ28:UEQ29"/>
    <mergeCell ref="UER28:UER29"/>
    <mergeCell ref="UES28:UES29"/>
    <mergeCell ref="UEJ28:UEJ29"/>
    <mergeCell ref="UEK28:UEK29"/>
    <mergeCell ref="UEL28:UEL29"/>
    <mergeCell ref="UEM28:UEM29"/>
    <mergeCell ref="UEN28:UEN29"/>
    <mergeCell ref="UEE28:UEE29"/>
    <mergeCell ref="UEF28:UEF29"/>
    <mergeCell ref="UEG28:UEG29"/>
    <mergeCell ref="UEH28:UEH29"/>
    <mergeCell ref="UEI28:UEI29"/>
    <mergeCell ref="UDZ28:UDZ29"/>
    <mergeCell ref="UEA28:UEA29"/>
    <mergeCell ref="UEB28:UEB29"/>
    <mergeCell ref="UEC28:UEC29"/>
    <mergeCell ref="UED28:UED29"/>
    <mergeCell ref="UDU28:UDU29"/>
    <mergeCell ref="UDV28:UDV29"/>
    <mergeCell ref="UDW28:UDW29"/>
    <mergeCell ref="UDX28:UDX29"/>
    <mergeCell ref="UDY28:UDY29"/>
    <mergeCell ref="UDP28:UDP29"/>
    <mergeCell ref="UDQ28:UDQ29"/>
    <mergeCell ref="UDR28:UDR29"/>
    <mergeCell ref="UDS28:UDS29"/>
    <mergeCell ref="UDT28:UDT29"/>
    <mergeCell ref="UDK28:UDK29"/>
    <mergeCell ref="UDL28:UDL29"/>
    <mergeCell ref="UDM28:UDM29"/>
    <mergeCell ref="UDN28:UDN29"/>
    <mergeCell ref="UDO28:UDO29"/>
    <mergeCell ref="UDF28:UDF29"/>
    <mergeCell ref="UDG28:UDG29"/>
    <mergeCell ref="UDH28:UDH29"/>
    <mergeCell ref="UDI28:UDI29"/>
    <mergeCell ref="UDJ28:UDJ29"/>
    <mergeCell ref="UDA28:UDA29"/>
    <mergeCell ref="UDB28:UDB29"/>
    <mergeCell ref="UDC28:UDC29"/>
    <mergeCell ref="UDD28:UDD29"/>
    <mergeCell ref="UDE28:UDE29"/>
    <mergeCell ref="UCV28:UCV29"/>
    <mergeCell ref="UCW28:UCW29"/>
    <mergeCell ref="UCX28:UCX29"/>
    <mergeCell ref="UCY28:UCY29"/>
    <mergeCell ref="UCZ28:UCZ29"/>
    <mergeCell ref="UCQ28:UCQ29"/>
    <mergeCell ref="UCR28:UCR29"/>
    <mergeCell ref="UCS28:UCS29"/>
    <mergeCell ref="UCT28:UCT29"/>
    <mergeCell ref="UCU28:UCU29"/>
    <mergeCell ref="UCL28:UCL29"/>
    <mergeCell ref="UCM28:UCM29"/>
    <mergeCell ref="UCN28:UCN29"/>
    <mergeCell ref="UCO28:UCO29"/>
    <mergeCell ref="UCP28:UCP29"/>
    <mergeCell ref="UCG28:UCG29"/>
    <mergeCell ref="UCH28:UCH29"/>
    <mergeCell ref="UCI28:UCI29"/>
    <mergeCell ref="UCJ28:UCJ29"/>
    <mergeCell ref="UCK28:UCK29"/>
    <mergeCell ref="UCB28:UCB29"/>
    <mergeCell ref="UCC28:UCC29"/>
    <mergeCell ref="UCD28:UCD29"/>
    <mergeCell ref="UCE28:UCE29"/>
    <mergeCell ref="UCF28:UCF29"/>
    <mergeCell ref="UBW28:UBW29"/>
    <mergeCell ref="UBX28:UBX29"/>
    <mergeCell ref="UBY28:UBY29"/>
    <mergeCell ref="UBZ28:UBZ29"/>
    <mergeCell ref="UCA28:UCA29"/>
    <mergeCell ref="UBR28:UBR29"/>
    <mergeCell ref="UBS28:UBS29"/>
    <mergeCell ref="UBT28:UBT29"/>
    <mergeCell ref="UBU28:UBU29"/>
    <mergeCell ref="UBV28:UBV29"/>
    <mergeCell ref="UBM28:UBM29"/>
    <mergeCell ref="UBN28:UBN29"/>
    <mergeCell ref="UBO28:UBO29"/>
    <mergeCell ref="UBP28:UBP29"/>
    <mergeCell ref="UBQ28:UBQ29"/>
    <mergeCell ref="UBH28:UBH29"/>
    <mergeCell ref="UBI28:UBI29"/>
    <mergeCell ref="UBJ28:UBJ29"/>
    <mergeCell ref="UBK28:UBK29"/>
    <mergeCell ref="UBL28:UBL29"/>
    <mergeCell ref="UBC28:UBC29"/>
    <mergeCell ref="UBD28:UBD29"/>
    <mergeCell ref="UBE28:UBE29"/>
    <mergeCell ref="UBF28:UBF29"/>
    <mergeCell ref="UBG28:UBG29"/>
    <mergeCell ref="UAX28:UAX29"/>
    <mergeCell ref="UAY28:UAY29"/>
    <mergeCell ref="UAZ28:UAZ29"/>
    <mergeCell ref="UBA28:UBA29"/>
    <mergeCell ref="UBB28:UBB29"/>
    <mergeCell ref="UAS28:UAS29"/>
    <mergeCell ref="UAT28:UAT29"/>
    <mergeCell ref="UAU28:UAU29"/>
    <mergeCell ref="UAV28:UAV29"/>
    <mergeCell ref="UAW28:UAW29"/>
    <mergeCell ref="UAN28:UAN29"/>
    <mergeCell ref="UAO28:UAO29"/>
    <mergeCell ref="UAP28:UAP29"/>
    <mergeCell ref="UAQ28:UAQ29"/>
    <mergeCell ref="UAR28:UAR29"/>
    <mergeCell ref="UAI28:UAI29"/>
    <mergeCell ref="UAJ28:UAJ29"/>
    <mergeCell ref="UAK28:UAK29"/>
    <mergeCell ref="UAL28:UAL29"/>
    <mergeCell ref="UAM28:UAM29"/>
    <mergeCell ref="UAD28:UAD29"/>
    <mergeCell ref="UAE28:UAE29"/>
    <mergeCell ref="UAF28:UAF29"/>
    <mergeCell ref="UAG28:UAG29"/>
    <mergeCell ref="UAH28:UAH29"/>
    <mergeCell ref="TZY28:TZY29"/>
    <mergeCell ref="TZZ28:TZZ29"/>
    <mergeCell ref="UAA28:UAA29"/>
    <mergeCell ref="UAB28:UAB29"/>
    <mergeCell ref="UAC28:UAC29"/>
    <mergeCell ref="TZT28:TZT29"/>
    <mergeCell ref="TZU28:TZU29"/>
    <mergeCell ref="TZV28:TZV29"/>
    <mergeCell ref="TZW28:TZW29"/>
    <mergeCell ref="TZX28:TZX29"/>
    <mergeCell ref="TZO28:TZO29"/>
    <mergeCell ref="TZP28:TZP29"/>
    <mergeCell ref="TZQ28:TZQ29"/>
    <mergeCell ref="TZR28:TZR29"/>
    <mergeCell ref="TZS28:TZS29"/>
    <mergeCell ref="TZJ28:TZJ29"/>
    <mergeCell ref="TZK28:TZK29"/>
    <mergeCell ref="TZL28:TZL29"/>
    <mergeCell ref="TZM28:TZM29"/>
    <mergeCell ref="TZN28:TZN29"/>
    <mergeCell ref="TZE28:TZE29"/>
    <mergeCell ref="TZF28:TZF29"/>
    <mergeCell ref="TZG28:TZG29"/>
    <mergeCell ref="TZH28:TZH29"/>
    <mergeCell ref="TZI28:TZI29"/>
    <mergeCell ref="TYZ28:TYZ29"/>
    <mergeCell ref="TZA28:TZA29"/>
    <mergeCell ref="TZB28:TZB29"/>
    <mergeCell ref="TZC28:TZC29"/>
    <mergeCell ref="TZD28:TZD29"/>
    <mergeCell ref="TYU28:TYU29"/>
    <mergeCell ref="TYV28:TYV29"/>
    <mergeCell ref="TYW28:TYW29"/>
    <mergeCell ref="TYX28:TYX29"/>
    <mergeCell ref="TYY28:TYY29"/>
    <mergeCell ref="TYP28:TYP29"/>
    <mergeCell ref="TYQ28:TYQ29"/>
    <mergeCell ref="TYR28:TYR29"/>
    <mergeCell ref="TYS28:TYS29"/>
    <mergeCell ref="TYT28:TYT29"/>
    <mergeCell ref="TYK28:TYK29"/>
    <mergeCell ref="TYL28:TYL29"/>
    <mergeCell ref="TYM28:TYM29"/>
    <mergeCell ref="TYN28:TYN29"/>
    <mergeCell ref="TYO28:TYO29"/>
    <mergeCell ref="TYF28:TYF29"/>
    <mergeCell ref="TYG28:TYG29"/>
    <mergeCell ref="TYH28:TYH29"/>
    <mergeCell ref="TYI28:TYI29"/>
    <mergeCell ref="TYJ28:TYJ29"/>
    <mergeCell ref="TYA28:TYA29"/>
    <mergeCell ref="TYB28:TYB29"/>
    <mergeCell ref="TYC28:TYC29"/>
    <mergeCell ref="TYD28:TYD29"/>
    <mergeCell ref="TYE28:TYE29"/>
    <mergeCell ref="TXV28:TXV29"/>
    <mergeCell ref="TXW28:TXW29"/>
    <mergeCell ref="TXX28:TXX29"/>
    <mergeCell ref="TXY28:TXY29"/>
    <mergeCell ref="TXZ28:TXZ29"/>
    <mergeCell ref="TXQ28:TXQ29"/>
    <mergeCell ref="TXR28:TXR29"/>
    <mergeCell ref="TXS28:TXS29"/>
    <mergeCell ref="TXT28:TXT29"/>
    <mergeCell ref="TXU28:TXU29"/>
    <mergeCell ref="TXL28:TXL29"/>
    <mergeCell ref="TXM28:TXM29"/>
    <mergeCell ref="TXN28:TXN29"/>
    <mergeCell ref="TXO28:TXO29"/>
    <mergeCell ref="TXP28:TXP29"/>
    <mergeCell ref="TXG28:TXG29"/>
    <mergeCell ref="TXH28:TXH29"/>
    <mergeCell ref="TXI28:TXI29"/>
    <mergeCell ref="TXJ28:TXJ29"/>
    <mergeCell ref="TXK28:TXK29"/>
    <mergeCell ref="TXB28:TXB29"/>
    <mergeCell ref="TXC28:TXC29"/>
    <mergeCell ref="TXD28:TXD29"/>
    <mergeCell ref="TXE28:TXE29"/>
    <mergeCell ref="TXF28:TXF29"/>
    <mergeCell ref="TWW28:TWW29"/>
    <mergeCell ref="TWX28:TWX29"/>
    <mergeCell ref="TWY28:TWY29"/>
    <mergeCell ref="TWZ28:TWZ29"/>
    <mergeCell ref="TXA28:TXA29"/>
    <mergeCell ref="TWR28:TWR29"/>
    <mergeCell ref="TWS28:TWS29"/>
    <mergeCell ref="TWT28:TWT29"/>
    <mergeCell ref="TWU28:TWU29"/>
    <mergeCell ref="TWV28:TWV29"/>
    <mergeCell ref="TWM28:TWM29"/>
    <mergeCell ref="TWN28:TWN29"/>
    <mergeCell ref="TWO28:TWO29"/>
    <mergeCell ref="TWP28:TWP29"/>
    <mergeCell ref="TWQ28:TWQ29"/>
    <mergeCell ref="TWH28:TWH29"/>
    <mergeCell ref="TWI28:TWI29"/>
    <mergeCell ref="TWJ28:TWJ29"/>
    <mergeCell ref="TWK28:TWK29"/>
    <mergeCell ref="TWL28:TWL29"/>
    <mergeCell ref="TWC28:TWC29"/>
    <mergeCell ref="TWD28:TWD29"/>
    <mergeCell ref="TWE28:TWE29"/>
    <mergeCell ref="TWF28:TWF29"/>
    <mergeCell ref="TWG28:TWG29"/>
    <mergeCell ref="TVX28:TVX29"/>
    <mergeCell ref="TVY28:TVY29"/>
    <mergeCell ref="TVZ28:TVZ29"/>
    <mergeCell ref="TWA28:TWA29"/>
    <mergeCell ref="TWB28:TWB29"/>
    <mergeCell ref="TVS28:TVS29"/>
    <mergeCell ref="TVT28:TVT29"/>
    <mergeCell ref="TVU28:TVU29"/>
    <mergeCell ref="TVV28:TVV29"/>
    <mergeCell ref="TVW28:TVW29"/>
    <mergeCell ref="TVN28:TVN29"/>
    <mergeCell ref="TVO28:TVO29"/>
    <mergeCell ref="TVP28:TVP29"/>
    <mergeCell ref="TVQ28:TVQ29"/>
    <mergeCell ref="TVR28:TVR29"/>
    <mergeCell ref="TVI28:TVI29"/>
    <mergeCell ref="TVJ28:TVJ29"/>
    <mergeCell ref="TVK28:TVK29"/>
    <mergeCell ref="TVL28:TVL29"/>
    <mergeCell ref="TVM28:TVM29"/>
    <mergeCell ref="TVD28:TVD29"/>
    <mergeCell ref="TVE28:TVE29"/>
    <mergeCell ref="TVF28:TVF29"/>
    <mergeCell ref="TVG28:TVG29"/>
    <mergeCell ref="TVH28:TVH29"/>
    <mergeCell ref="TUY28:TUY29"/>
    <mergeCell ref="TUZ28:TUZ29"/>
    <mergeCell ref="TVA28:TVA29"/>
    <mergeCell ref="TVB28:TVB29"/>
    <mergeCell ref="TVC28:TVC29"/>
    <mergeCell ref="TUT28:TUT29"/>
    <mergeCell ref="TUU28:TUU29"/>
    <mergeCell ref="TUV28:TUV29"/>
    <mergeCell ref="TUW28:TUW29"/>
    <mergeCell ref="TUX28:TUX29"/>
    <mergeCell ref="TUO28:TUO29"/>
    <mergeCell ref="TUP28:TUP29"/>
    <mergeCell ref="TUQ28:TUQ29"/>
    <mergeCell ref="TUR28:TUR29"/>
    <mergeCell ref="TUS28:TUS29"/>
    <mergeCell ref="TUJ28:TUJ29"/>
    <mergeCell ref="TUK28:TUK29"/>
    <mergeCell ref="TUL28:TUL29"/>
    <mergeCell ref="TUM28:TUM29"/>
    <mergeCell ref="TUN28:TUN29"/>
    <mergeCell ref="TUE28:TUE29"/>
    <mergeCell ref="TUF28:TUF29"/>
    <mergeCell ref="TUG28:TUG29"/>
    <mergeCell ref="TUH28:TUH29"/>
    <mergeCell ref="TUI28:TUI29"/>
    <mergeCell ref="TTZ28:TTZ29"/>
    <mergeCell ref="TUA28:TUA29"/>
    <mergeCell ref="TUB28:TUB29"/>
    <mergeCell ref="TUC28:TUC29"/>
    <mergeCell ref="TUD28:TUD29"/>
    <mergeCell ref="TTU28:TTU29"/>
    <mergeCell ref="TTV28:TTV29"/>
    <mergeCell ref="TTW28:TTW29"/>
    <mergeCell ref="TTX28:TTX29"/>
    <mergeCell ref="TTY28:TTY29"/>
    <mergeCell ref="TTP28:TTP29"/>
    <mergeCell ref="TTQ28:TTQ29"/>
    <mergeCell ref="TTR28:TTR29"/>
    <mergeCell ref="TTS28:TTS29"/>
    <mergeCell ref="TTT28:TTT29"/>
    <mergeCell ref="TTK28:TTK29"/>
    <mergeCell ref="TTL28:TTL29"/>
    <mergeCell ref="TTM28:TTM29"/>
    <mergeCell ref="TTN28:TTN29"/>
    <mergeCell ref="TTO28:TTO29"/>
    <mergeCell ref="TTF28:TTF29"/>
    <mergeCell ref="TTG28:TTG29"/>
    <mergeCell ref="TTH28:TTH29"/>
    <mergeCell ref="TTI28:TTI29"/>
    <mergeCell ref="TTJ28:TTJ29"/>
    <mergeCell ref="TTA28:TTA29"/>
    <mergeCell ref="TTB28:TTB29"/>
    <mergeCell ref="TTC28:TTC29"/>
    <mergeCell ref="TTD28:TTD29"/>
    <mergeCell ref="TTE28:TTE29"/>
    <mergeCell ref="TSV28:TSV29"/>
    <mergeCell ref="TSW28:TSW29"/>
    <mergeCell ref="TSX28:TSX29"/>
    <mergeCell ref="TSY28:TSY29"/>
    <mergeCell ref="TSZ28:TSZ29"/>
    <mergeCell ref="TSQ28:TSQ29"/>
    <mergeCell ref="TSR28:TSR29"/>
    <mergeCell ref="TSS28:TSS29"/>
    <mergeCell ref="TST28:TST29"/>
    <mergeCell ref="TSU28:TSU29"/>
    <mergeCell ref="TSL28:TSL29"/>
    <mergeCell ref="TSM28:TSM29"/>
    <mergeCell ref="TSN28:TSN29"/>
    <mergeCell ref="TSO28:TSO29"/>
    <mergeCell ref="TSP28:TSP29"/>
    <mergeCell ref="TSG28:TSG29"/>
    <mergeCell ref="TSH28:TSH29"/>
    <mergeCell ref="TSI28:TSI29"/>
    <mergeCell ref="TSJ28:TSJ29"/>
    <mergeCell ref="TSK28:TSK29"/>
    <mergeCell ref="TSB28:TSB29"/>
    <mergeCell ref="TSC28:TSC29"/>
    <mergeCell ref="TSD28:TSD29"/>
    <mergeCell ref="TSE28:TSE29"/>
    <mergeCell ref="TSF28:TSF29"/>
    <mergeCell ref="TRW28:TRW29"/>
    <mergeCell ref="TRX28:TRX29"/>
    <mergeCell ref="TRY28:TRY29"/>
    <mergeCell ref="TRZ28:TRZ29"/>
    <mergeCell ref="TSA28:TSA29"/>
    <mergeCell ref="TRR28:TRR29"/>
    <mergeCell ref="TRS28:TRS29"/>
    <mergeCell ref="TRT28:TRT29"/>
    <mergeCell ref="TRU28:TRU29"/>
    <mergeCell ref="TRV28:TRV29"/>
    <mergeCell ref="TRM28:TRM29"/>
    <mergeCell ref="TRN28:TRN29"/>
    <mergeCell ref="TRO28:TRO29"/>
    <mergeCell ref="TRP28:TRP29"/>
    <mergeCell ref="TRQ28:TRQ29"/>
    <mergeCell ref="TRH28:TRH29"/>
    <mergeCell ref="TRI28:TRI29"/>
    <mergeCell ref="TRJ28:TRJ29"/>
    <mergeCell ref="TRK28:TRK29"/>
    <mergeCell ref="TRL28:TRL29"/>
    <mergeCell ref="TRC28:TRC29"/>
    <mergeCell ref="TRD28:TRD29"/>
    <mergeCell ref="TRE28:TRE29"/>
    <mergeCell ref="TRF28:TRF29"/>
    <mergeCell ref="TRG28:TRG29"/>
    <mergeCell ref="TQX28:TQX29"/>
    <mergeCell ref="TQY28:TQY29"/>
    <mergeCell ref="TQZ28:TQZ29"/>
    <mergeCell ref="TRA28:TRA29"/>
    <mergeCell ref="TRB28:TRB29"/>
    <mergeCell ref="TQS28:TQS29"/>
    <mergeCell ref="TQT28:TQT29"/>
    <mergeCell ref="TQU28:TQU29"/>
    <mergeCell ref="TQV28:TQV29"/>
    <mergeCell ref="TQW28:TQW29"/>
    <mergeCell ref="TQN28:TQN29"/>
    <mergeCell ref="TQO28:TQO29"/>
    <mergeCell ref="TQP28:TQP29"/>
    <mergeCell ref="TQQ28:TQQ29"/>
    <mergeCell ref="TQR28:TQR29"/>
    <mergeCell ref="TQI28:TQI29"/>
    <mergeCell ref="TQJ28:TQJ29"/>
    <mergeCell ref="TQK28:TQK29"/>
    <mergeCell ref="TQL28:TQL29"/>
    <mergeCell ref="TQM28:TQM29"/>
    <mergeCell ref="TQD28:TQD29"/>
    <mergeCell ref="TQE28:TQE29"/>
    <mergeCell ref="TQF28:TQF29"/>
    <mergeCell ref="TQG28:TQG29"/>
    <mergeCell ref="TQH28:TQH29"/>
    <mergeCell ref="TPY28:TPY29"/>
    <mergeCell ref="TPZ28:TPZ29"/>
    <mergeCell ref="TQA28:TQA29"/>
    <mergeCell ref="TQB28:TQB29"/>
    <mergeCell ref="TQC28:TQC29"/>
    <mergeCell ref="TPT28:TPT29"/>
    <mergeCell ref="TPU28:TPU29"/>
    <mergeCell ref="TPV28:TPV29"/>
    <mergeCell ref="TPW28:TPW29"/>
    <mergeCell ref="TPX28:TPX29"/>
    <mergeCell ref="TPO28:TPO29"/>
    <mergeCell ref="TPP28:TPP29"/>
    <mergeCell ref="TPQ28:TPQ29"/>
    <mergeCell ref="TPR28:TPR29"/>
    <mergeCell ref="TPS28:TPS29"/>
    <mergeCell ref="TPJ28:TPJ29"/>
    <mergeCell ref="TPK28:TPK29"/>
    <mergeCell ref="TPL28:TPL29"/>
    <mergeCell ref="TPM28:TPM29"/>
    <mergeCell ref="TPN28:TPN29"/>
    <mergeCell ref="TPE28:TPE29"/>
    <mergeCell ref="TPF28:TPF29"/>
    <mergeCell ref="TPG28:TPG29"/>
    <mergeCell ref="TPH28:TPH29"/>
    <mergeCell ref="TPI28:TPI29"/>
    <mergeCell ref="TOZ28:TOZ29"/>
    <mergeCell ref="TPA28:TPA29"/>
    <mergeCell ref="TPB28:TPB29"/>
    <mergeCell ref="TPC28:TPC29"/>
    <mergeCell ref="TPD28:TPD29"/>
    <mergeCell ref="TOU28:TOU29"/>
    <mergeCell ref="TOV28:TOV29"/>
    <mergeCell ref="TOW28:TOW29"/>
    <mergeCell ref="TOX28:TOX29"/>
    <mergeCell ref="TOY28:TOY29"/>
    <mergeCell ref="TOP28:TOP29"/>
    <mergeCell ref="TOQ28:TOQ29"/>
    <mergeCell ref="TOR28:TOR29"/>
    <mergeCell ref="TOS28:TOS29"/>
    <mergeCell ref="TOT28:TOT29"/>
    <mergeCell ref="TOK28:TOK29"/>
    <mergeCell ref="TOL28:TOL29"/>
    <mergeCell ref="TOM28:TOM29"/>
    <mergeCell ref="TON28:TON29"/>
    <mergeCell ref="TOO28:TOO29"/>
    <mergeCell ref="TOF28:TOF29"/>
    <mergeCell ref="TOG28:TOG29"/>
    <mergeCell ref="TOH28:TOH29"/>
    <mergeCell ref="TOI28:TOI29"/>
    <mergeCell ref="TOJ28:TOJ29"/>
    <mergeCell ref="TOA28:TOA29"/>
    <mergeCell ref="TOB28:TOB29"/>
    <mergeCell ref="TOC28:TOC29"/>
    <mergeCell ref="TOD28:TOD29"/>
    <mergeCell ref="TOE28:TOE29"/>
    <mergeCell ref="TNV28:TNV29"/>
    <mergeCell ref="TNW28:TNW29"/>
    <mergeCell ref="TNX28:TNX29"/>
    <mergeCell ref="TNY28:TNY29"/>
    <mergeCell ref="TNZ28:TNZ29"/>
    <mergeCell ref="TNQ28:TNQ29"/>
    <mergeCell ref="TNR28:TNR29"/>
    <mergeCell ref="TNS28:TNS29"/>
    <mergeCell ref="TNT28:TNT29"/>
    <mergeCell ref="TNU28:TNU29"/>
    <mergeCell ref="TNL28:TNL29"/>
    <mergeCell ref="TNM28:TNM29"/>
    <mergeCell ref="TNN28:TNN29"/>
    <mergeCell ref="TNO28:TNO29"/>
    <mergeCell ref="TNP28:TNP29"/>
    <mergeCell ref="TNG28:TNG29"/>
    <mergeCell ref="TNH28:TNH29"/>
    <mergeCell ref="TNI28:TNI29"/>
    <mergeCell ref="TNJ28:TNJ29"/>
    <mergeCell ref="TNK28:TNK29"/>
    <mergeCell ref="TNB28:TNB29"/>
    <mergeCell ref="TNC28:TNC29"/>
    <mergeCell ref="TND28:TND29"/>
    <mergeCell ref="TNE28:TNE29"/>
    <mergeCell ref="TNF28:TNF29"/>
    <mergeCell ref="TMW28:TMW29"/>
    <mergeCell ref="TMX28:TMX29"/>
    <mergeCell ref="TMY28:TMY29"/>
    <mergeCell ref="TMZ28:TMZ29"/>
    <mergeCell ref="TNA28:TNA29"/>
    <mergeCell ref="TMR28:TMR29"/>
    <mergeCell ref="TMS28:TMS29"/>
    <mergeCell ref="TMT28:TMT29"/>
    <mergeCell ref="TMU28:TMU29"/>
    <mergeCell ref="TMV28:TMV29"/>
    <mergeCell ref="TMM28:TMM29"/>
    <mergeCell ref="TMN28:TMN29"/>
    <mergeCell ref="TMO28:TMO29"/>
    <mergeCell ref="TMP28:TMP29"/>
    <mergeCell ref="TMQ28:TMQ29"/>
    <mergeCell ref="TMH28:TMH29"/>
    <mergeCell ref="TMI28:TMI29"/>
    <mergeCell ref="TMJ28:TMJ29"/>
    <mergeCell ref="TMK28:TMK29"/>
    <mergeCell ref="TML28:TML29"/>
    <mergeCell ref="TMC28:TMC29"/>
    <mergeCell ref="TMD28:TMD29"/>
    <mergeCell ref="TME28:TME29"/>
    <mergeCell ref="TMF28:TMF29"/>
    <mergeCell ref="TMG28:TMG29"/>
    <mergeCell ref="TLX28:TLX29"/>
    <mergeCell ref="TLY28:TLY29"/>
    <mergeCell ref="TLZ28:TLZ29"/>
    <mergeCell ref="TMA28:TMA29"/>
    <mergeCell ref="TMB28:TMB29"/>
    <mergeCell ref="TLS28:TLS29"/>
    <mergeCell ref="TLT28:TLT29"/>
    <mergeCell ref="TLU28:TLU29"/>
    <mergeCell ref="TLV28:TLV29"/>
    <mergeCell ref="TLW28:TLW29"/>
    <mergeCell ref="TLN28:TLN29"/>
    <mergeCell ref="TLO28:TLO29"/>
    <mergeCell ref="TLP28:TLP29"/>
    <mergeCell ref="TLQ28:TLQ29"/>
    <mergeCell ref="TLR28:TLR29"/>
    <mergeCell ref="TLI28:TLI29"/>
    <mergeCell ref="TLJ28:TLJ29"/>
    <mergeCell ref="TLK28:TLK29"/>
    <mergeCell ref="TLL28:TLL29"/>
    <mergeCell ref="TLM28:TLM29"/>
    <mergeCell ref="TLD28:TLD29"/>
    <mergeCell ref="TLE28:TLE29"/>
    <mergeCell ref="TLF28:TLF29"/>
    <mergeCell ref="TLG28:TLG29"/>
    <mergeCell ref="TLH28:TLH29"/>
    <mergeCell ref="TKY28:TKY29"/>
    <mergeCell ref="TKZ28:TKZ29"/>
    <mergeCell ref="TLA28:TLA29"/>
    <mergeCell ref="TLB28:TLB29"/>
    <mergeCell ref="TLC28:TLC29"/>
    <mergeCell ref="TKT28:TKT29"/>
    <mergeCell ref="TKU28:TKU29"/>
    <mergeCell ref="TKV28:TKV29"/>
    <mergeCell ref="TKW28:TKW29"/>
    <mergeCell ref="TKX28:TKX29"/>
    <mergeCell ref="TKO28:TKO29"/>
    <mergeCell ref="TKP28:TKP29"/>
    <mergeCell ref="TKQ28:TKQ29"/>
    <mergeCell ref="TKR28:TKR29"/>
    <mergeCell ref="TKS28:TKS29"/>
    <mergeCell ref="TKJ28:TKJ29"/>
    <mergeCell ref="TKK28:TKK29"/>
    <mergeCell ref="TKL28:TKL29"/>
    <mergeCell ref="TKM28:TKM29"/>
    <mergeCell ref="TKN28:TKN29"/>
    <mergeCell ref="TKE28:TKE29"/>
    <mergeCell ref="TKF28:TKF29"/>
    <mergeCell ref="TKG28:TKG29"/>
    <mergeCell ref="TKH28:TKH29"/>
    <mergeCell ref="TKI28:TKI29"/>
    <mergeCell ref="TJZ28:TJZ29"/>
    <mergeCell ref="TKA28:TKA29"/>
    <mergeCell ref="TKB28:TKB29"/>
    <mergeCell ref="TKC28:TKC29"/>
    <mergeCell ref="TKD28:TKD29"/>
    <mergeCell ref="TJU28:TJU29"/>
    <mergeCell ref="TJV28:TJV29"/>
    <mergeCell ref="TJW28:TJW29"/>
    <mergeCell ref="TJX28:TJX29"/>
    <mergeCell ref="TJY28:TJY29"/>
    <mergeCell ref="TJP28:TJP29"/>
    <mergeCell ref="TJQ28:TJQ29"/>
    <mergeCell ref="TJR28:TJR29"/>
    <mergeCell ref="TJS28:TJS29"/>
    <mergeCell ref="TJT28:TJT29"/>
    <mergeCell ref="TJK28:TJK29"/>
    <mergeCell ref="TJL28:TJL29"/>
    <mergeCell ref="TJM28:TJM29"/>
    <mergeCell ref="TJN28:TJN29"/>
    <mergeCell ref="TJO28:TJO29"/>
    <mergeCell ref="TJF28:TJF29"/>
    <mergeCell ref="TJG28:TJG29"/>
    <mergeCell ref="TJH28:TJH29"/>
    <mergeCell ref="TJI28:TJI29"/>
    <mergeCell ref="TJJ28:TJJ29"/>
    <mergeCell ref="TJA28:TJA29"/>
    <mergeCell ref="TJB28:TJB29"/>
    <mergeCell ref="TJC28:TJC29"/>
    <mergeCell ref="TJD28:TJD29"/>
    <mergeCell ref="TJE28:TJE29"/>
    <mergeCell ref="TIV28:TIV29"/>
    <mergeCell ref="TIW28:TIW29"/>
    <mergeCell ref="TIX28:TIX29"/>
    <mergeCell ref="TIY28:TIY29"/>
    <mergeCell ref="TIZ28:TIZ29"/>
    <mergeCell ref="TIQ28:TIQ29"/>
    <mergeCell ref="TIR28:TIR29"/>
    <mergeCell ref="TIS28:TIS29"/>
    <mergeCell ref="TIT28:TIT29"/>
    <mergeCell ref="TIU28:TIU29"/>
    <mergeCell ref="TIL28:TIL29"/>
    <mergeCell ref="TIM28:TIM29"/>
    <mergeCell ref="TIN28:TIN29"/>
    <mergeCell ref="TIO28:TIO29"/>
    <mergeCell ref="TIP28:TIP29"/>
    <mergeCell ref="TIG28:TIG29"/>
    <mergeCell ref="TIH28:TIH29"/>
    <mergeCell ref="TII28:TII29"/>
    <mergeCell ref="TIJ28:TIJ29"/>
    <mergeCell ref="TIK28:TIK29"/>
    <mergeCell ref="TIB28:TIB29"/>
    <mergeCell ref="TIC28:TIC29"/>
    <mergeCell ref="TID28:TID29"/>
    <mergeCell ref="TIE28:TIE29"/>
    <mergeCell ref="TIF28:TIF29"/>
    <mergeCell ref="THW28:THW29"/>
    <mergeCell ref="THX28:THX29"/>
    <mergeCell ref="THY28:THY29"/>
    <mergeCell ref="THZ28:THZ29"/>
    <mergeCell ref="TIA28:TIA29"/>
    <mergeCell ref="THR28:THR29"/>
    <mergeCell ref="THS28:THS29"/>
    <mergeCell ref="THT28:THT29"/>
    <mergeCell ref="THU28:THU29"/>
    <mergeCell ref="THV28:THV29"/>
    <mergeCell ref="THM28:THM29"/>
    <mergeCell ref="THN28:THN29"/>
    <mergeCell ref="THO28:THO29"/>
    <mergeCell ref="THP28:THP29"/>
    <mergeCell ref="THQ28:THQ29"/>
    <mergeCell ref="THH28:THH29"/>
    <mergeCell ref="THI28:THI29"/>
    <mergeCell ref="THJ28:THJ29"/>
    <mergeCell ref="THK28:THK29"/>
    <mergeCell ref="THL28:THL29"/>
    <mergeCell ref="THC28:THC29"/>
    <mergeCell ref="THD28:THD29"/>
    <mergeCell ref="THE28:THE29"/>
    <mergeCell ref="THF28:THF29"/>
    <mergeCell ref="THG28:THG29"/>
    <mergeCell ref="TGX28:TGX29"/>
    <mergeCell ref="TGY28:TGY29"/>
    <mergeCell ref="TGZ28:TGZ29"/>
    <mergeCell ref="THA28:THA29"/>
    <mergeCell ref="THB28:THB29"/>
    <mergeCell ref="TGS28:TGS29"/>
    <mergeCell ref="TGT28:TGT29"/>
    <mergeCell ref="TGU28:TGU29"/>
    <mergeCell ref="TGV28:TGV29"/>
    <mergeCell ref="TGW28:TGW29"/>
    <mergeCell ref="TGN28:TGN29"/>
    <mergeCell ref="TGO28:TGO29"/>
    <mergeCell ref="TGP28:TGP29"/>
    <mergeCell ref="TGQ28:TGQ29"/>
    <mergeCell ref="TGR28:TGR29"/>
    <mergeCell ref="TGI28:TGI29"/>
    <mergeCell ref="TGJ28:TGJ29"/>
    <mergeCell ref="TGK28:TGK29"/>
    <mergeCell ref="TGL28:TGL29"/>
    <mergeCell ref="TGM28:TGM29"/>
    <mergeCell ref="TGD28:TGD29"/>
    <mergeCell ref="TGE28:TGE29"/>
    <mergeCell ref="TGF28:TGF29"/>
    <mergeCell ref="TGG28:TGG29"/>
    <mergeCell ref="TGH28:TGH29"/>
    <mergeCell ref="TFY28:TFY29"/>
    <mergeCell ref="TFZ28:TFZ29"/>
    <mergeCell ref="TGA28:TGA29"/>
    <mergeCell ref="TGB28:TGB29"/>
    <mergeCell ref="TGC28:TGC29"/>
    <mergeCell ref="TFT28:TFT29"/>
    <mergeCell ref="TFU28:TFU29"/>
    <mergeCell ref="TFV28:TFV29"/>
    <mergeCell ref="TFW28:TFW29"/>
    <mergeCell ref="TFX28:TFX29"/>
    <mergeCell ref="TFO28:TFO29"/>
    <mergeCell ref="TFP28:TFP29"/>
    <mergeCell ref="TFQ28:TFQ29"/>
    <mergeCell ref="TFR28:TFR29"/>
    <mergeCell ref="TFS28:TFS29"/>
    <mergeCell ref="TFJ28:TFJ29"/>
    <mergeCell ref="TFK28:TFK29"/>
    <mergeCell ref="TFL28:TFL29"/>
    <mergeCell ref="TFM28:TFM29"/>
    <mergeCell ref="TFN28:TFN29"/>
    <mergeCell ref="TFE28:TFE29"/>
    <mergeCell ref="TFF28:TFF29"/>
    <mergeCell ref="TFG28:TFG29"/>
    <mergeCell ref="TFH28:TFH29"/>
    <mergeCell ref="TFI28:TFI29"/>
    <mergeCell ref="TEZ28:TEZ29"/>
    <mergeCell ref="TFA28:TFA29"/>
    <mergeCell ref="TFB28:TFB29"/>
    <mergeCell ref="TFC28:TFC29"/>
    <mergeCell ref="TFD28:TFD29"/>
    <mergeCell ref="TEU28:TEU29"/>
    <mergeCell ref="TEV28:TEV29"/>
    <mergeCell ref="TEW28:TEW29"/>
    <mergeCell ref="TEX28:TEX29"/>
    <mergeCell ref="TEY28:TEY29"/>
    <mergeCell ref="TEP28:TEP29"/>
    <mergeCell ref="TEQ28:TEQ29"/>
    <mergeCell ref="TER28:TER29"/>
    <mergeCell ref="TES28:TES29"/>
    <mergeCell ref="TET28:TET29"/>
    <mergeCell ref="TEK28:TEK29"/>
    <mergeCell ref="TEL28:TEL29"/>
    <mergeCell ref="TEM28:TEM29"/>
    <mergeCell ref="TEN28:TEN29"/>
    <mergeCell ref="TEO28:TEO29"/>
    <mergeCell ref="TEF28:TEF29"/>
    <mergeCell ref="TEG28:TEG29"/>
    <mergeCell ref="TEH28:TEH29"/>
    <mergeCell ref="TEI28:TEI29"/>
    <mergeCell ref="TEJ28:TEJ29"/>
    <mergeCell ref="TEA28:TEA29"/>
    <mergeCell ref="TEB28:TEB29"/>
    <mergeCell ref="TEC28:TEC29"/>
    <mergeCell ref="TED28:TED29"/>
    <mergeCell ref="TEE28:TEE29"/>
    <mergeCell ref="TDV28:TDV29"/>
    <mergeCell ref="TDW28:TDW29"/>
    <mergeCell ref="TDX28:TDX29"/>
    <mergeCell ref="TDY28:TDY29"/>
    <mergeCell ref="TDZ28:TDZ29"/>
    <mergeCell ref="TDQ28:TDQ29"/>
    <mergeCell ref="TDR28:TDR29"/>
    <mergeCell ref="TDS28:TDS29"/>
    <mergeCell ref="TDT28:TDT29"/>
    <mergeCell ref="TDU28:TDU29"/>
    <mergeCell ref="TDL28:TDL29"/>
    <mergeCell ref="TDM28:TDM29"/>
    <mergeCell ref="TDN28:TDN29"/>
    <mergeCell ref="TDO28:TDO29"/>
    <mergeCell ref="TDP28:TDP29"/>
    <mergeCell ref="TDG28:TDG29"/>
    <mergeCell ref="TDH28:TDH29"/>
    <mergeCell ref="TDI28:TDI29"/>
    <mergeCell ref="TDJ28:TDJ29"/>
    <mergeCell ref="TDK28:TDK29"/>
    <mergeCell ref="TDB28:TDB29"/>
    <mergeCell ref="TDC28:TDC29"/>
    <mergeCell ref="TDD28:TDD29"/>
    <mergeCell ref="TDE28:TDE29"/>
    <mergeCell ref="TDF28:TDF29"/>
    <mergeCell ref="TCW28:TCW29"/>
    <mergeCell ref="TCX28:TCX29"/>
    <mergeCell ref="TCY28:TCY29"/>
    <mergeCell ref="TCZ28:TCZ29"/>
    <mergeCell ref="TDA28:TDA29"/>
    <mergeCell ref="TCR28:TCR29"/>
    <mergeCell ref="TCS28:TCS29"/>
    <mergeCell ref="TCT28:TCT29"/>
    <mergeCell ref="TCU28:TCU29"/>
    <mergeCell ref="TCV28:TCV29"/>
    <mergeCell ref="TCM28:TCM29"/>
    <mergeCell ref="TCN28:TCN29"/>
    <mergeCell ref="TCO28:TCO29"/>
    <mergeCell ref="TCP28:TCP29"/>
    <mergeCell ref="TCQ28:TCQ29"/>
    <mergeCell ref="TCH28:TCH29"/>
    <mergeCell ref="TCI28:TCI29"/>
    <mergeCell ref="TCJ28:TCJ29"/>
    <mergeCell ref="TCK28:TCK29"/>
    <mergeCell ref="TCL28:TCL29"/>
    <mergeCell ref="TCC28:TCC29"/>
    <mergeCell ref="TCD28:TCD29"/>
    <mergeCell ref="TCE28:TCE29"/>
    <mergeCell ref="TCF28:TCF29"/>
    <mergeCell ref="TCG28:TCG29"/>
    <mergeCell ref="TBX28:TBX29"/>
    <mergeCell ref="TBY28:TBY29"/>
    <mergeCell ref="TBZ28:TBZ29"/>
    <mergeCell ref="TCA28:TCA29"/>
    <mergeCell ref="TCB28:TCB29"/>
    <mergeCell ref="TBS28:TBS29"/>
    <mergeCell ref="TBT28:TBT29"/>
    <mergeCell ref="TBU28:TBU29"/>
    <mergeCell ref="TBV28:TBV29"/>
    <mergeCell ref="TBW28:TBW29"/>
    <mergeCell ref="TBN28:TBN29"/>
    <mergeCell ref="TBO28:TBO29"/>
    <mergeCell ref="TBP28:TBP29"/>
    <mergeCell ref="TBQ28:TBQ29"/>
    <mergeCell ref="TBR28:TBR29"/>
    <mergeCell ref="TBI28:TBI29"/>
    <mergeCell ref="TBJ28:TBJ29"/>
    <mergeCell ref="TBK28:TBK29"/>
    <mergeCell ref="TBL28:TBL29"/>
    <mergeCell ref="TBM28:TBM29"/>
    <mergeCell ref="TBD28:TBD29"/>
    <mergeCell ref="TBE28:TBE29"/>
    <mergeCell ref="TBF28:TBF29"/>
    <mergeCell ref="TBG28:TBG29"/>
    <mergeCell ref="TBH28:TBH29"/>
    <mergeCell ref="TAY28:TAY29"/>
    <mergeCell ref="TAZ28:TAZ29"/>
    <mergeCell ref="TBA28:TBA29"/>
    <mergeCell ref="TBB28:TBB29"/>
    <mergeCell ref="TBC28:TBC29"/>
    <mergeCell ref="TAT28:TAT29"/>
    <mergeCell ref="TAU28:TAU29"/>
    <mergeCell ref="TAV28:TAV29"/>
    <mergeCell ref="TAW28:TAW29"/>
    <mergeCell ref="TAX28:TAX29"/>
    <mergeCell ref="TAO28:TAO29"/>
    <mergeCell ref="TAP28:TAP29"/>
    <mergeCell ref="TAQ28:TAQ29"/>
    <mergeCell ref="TAR28:TAR29"/>
    <mergeCell ref="TAS28:TAS29"/>
    <mergeCell ref="TAJ28:TAJ29"/>
    <mergeCell ref="TAK28:TAK29"/>
    <mergeCell ref="TAL28:TAL29"/>
    <mergeCell ref="TAM28:TAM29"/>
    <mergeCell ref="TAN28:TAN29"/>
    <mergeCell ref="TAE28:TAE29"/>
    <mergeCell ref="TAF28:TAF29"/>
    <mergeCell ref="TAG28:TAG29"/>
    <mergeCell ref="TAH28:TAH29"/>
    <mergeCell ref="TAI28:TAI29"/>
    <mergeCell ref="SZZ28:SZZ29"/>
    <mergeCell ref="TAA28:TAA29"/>
    <mergeCell ref="TAB28:TAB29"/>
    <mergeCell ref="TAC28:TAC29"/>
    <mergeCell ref="TAD28:TAD29"/>
    <mergeCell ref="SZU28:SZU29"/>
    <mergeCell ref="SZV28:SZV29"/>
    <mergeCell ref="SZW28:SZW29"/>
    <mergeCell ref="SZX28:SZX29"/>
    <mergeCell ref="SZY28:SZY29"/>
    <mergeCell ref="SZP28:SZP29"/>
    <mergeCell ref="SZQ28:SZQ29"/>
    <mergeCell ref="SZR28:SZR29"/>
    <mergeCell ref="SZS28:SZS29"/>
    <mergeCell ref="SZT28:SZT29"/>
    <mergeCell ref="SZK28:SZK29"/>
    <mergeCell ref="SZL28:SZL29"/>
    <mergeCell ref="SZM28:SZM29"/>
    <mergeCell ref="SZN28:SZN29"/>
    <mergeCell ref="SZO28:SZO29"/>
    <mergeCell ref="SZF28:SZF29"/>
    <mergeCell ref="SZG28:SZG29"/>
    <mergeCell ref="SZH28:SZH29"/>
    <mergeCell ref="SZI28:SZI29"/>
    <mergeCell ref="SZJ28:SZJ29"/>
    <mergeCell ref="SZA28:SZA29"/>
    <mergeCell ref="SZB28:SZB29"/>
    <mergeCell ref="SZC28:SZC29"/>
    <mergeCell ref="SZD28:SZD29"/>
    <mergeCell ref="SZE28:SZE29"/>
    <mergeCell ref="SYV28:SYV29"/>
    <mergeCell ref="SYW28:SYW29"/>
    <mergeCell ref="SYX28:SYX29"/>
    <mergeCell ref="SYY28:SYY29"/>
    <mergeCell ref="SYZ28:SYZ29"/>
    <mergeCell ref="SYQ28:SYQ29"/>
    <mergeCell ref="SYR28:SYR29"/>
    <mergeCell ref="SYS28:SYS29"/>
    <mergeCell ref="SYT28:SYT29"/>
    <mergeCell ref="SYU28:SYU29"/>
    <mergeCell ref="SYL28:SYL29"/>
    <mergeCell ref="SYM28:SYM29"/>
    <mergeCell ref="SYN28:SYN29"/>
    <mergeCell ref="SYO28:SYO29"/>
    <mergeCell ref="SYP28:SYP29"/>
    <mergeCell ref="SYG28:SYG29"/>
    <mergeCell ref="SYH28:SYH29"/>
    <mergeCell ref="SYI28:SYI29"/>
    <mergeCell ref="SYJ28:SYJ29"/>
    <mergeCell ref="SYK28:SYK29"/>
    <mergeCell ref="SYB28:SYB29"/>
    <mergeCell ref="SYC28:SYC29"/>
    <mergeCell ref="SYD28:SYD29"/>
    <mergeCell ref="SYE28:SYE29"/>
    <mergeCell ref="SYF28:SYF29"/>
    <mergeCell ref="SXW28:SXW29"/>
    <mergeCell ref="SXX28:SXX29"/>
    <mergeCell ref="SXY28:SXY29"/>
    <mergeCell ref="SXZ28:SXZ29"/>
    <mergeCell ref="SYA28:SYA29"/>
    <mergeCell ref="SXR28:SXR29"/>
    <mergeCell ref="SXS28:SXS29"/>
    <mergeCell ref="SXT28:SXT29"/>
    <mergeCell ref="SXU28:SXU29"/>
    <mergeCell ref="SXV28:SXV29"/>
    <mergeCell ref="SXM28:SXM29"/>
    <mergeCell ref="SXN28:SXN29"/>
    <mergeCell ref="SXO28:SXO29"/>
    <mergeCell ref="SXP28:SXP29"/>
    <mergeCell ref="SXQ28:SXQ29"/>
    <mergeCell ref="SXH28:SXH29"/>
    <mergeCell ref="SXI28:SXI29"/>
    <mergeCell ref="SXJ28:SXJ29"/>
    <mergeCell ref="SXK28:SXK29"/>
    <mergeCell ref="SXL28:SXL29"/>
    <mergeCell ref="SXC28:SXC29"/>
    <mergeCell ref="SXD28:SXD29"/>
    <mergeCell ref="SXE28:SXE29"/>
    <mergeCell ref="SXF28:SXF29"/>
    <mergeCell ref="SXG28:SXG29"/>
    <mergeCell ref="SWX28:SWX29"/>
    <mergeCell ref="SWY28:SWY29"/>
    <mergeCell ref="SWZ28:SWZ29"/>
    <mergeCell ref="SXA28:SXA29"/>
    <mergeCell ref="SXB28:SXB29"/>
    <mergeCell ref="SWS28:SWS29"/>
    <mergeCell ref="SWT28:SWT29"/>
    <mergeCell ref="SWU28:SWU29"/>
    <mergeCell ref="SWV28:SWV29"/>
    <mergeCell ref="SWW28:SWW29"/>
    <mergeCell ref="SWN28:SWN29"/>
    <mergeCell ref="SWO28:SWO29"/>
    <mergeCell ref="SWP28:SWP29"/>
    <mergeCell ref="SWQ28:SWQ29"/>
    <mergeCell ref="SWR28:SWR29"/>
    <mergeCell ref="SWI28:SWI29"/>
    <mergeCell ref="SWJ28:SWJ29"/>
    <mergeCell ref="SWK28:SWK29"/>
    <mergeCell ref="SWL28:SWL29"/>
    <mergeCell ref="SWM28:SWM29"/>
    <mergeCell ref="SWD28:SWD29"/>
    <mergeCell ref="SWE28:SWE29"/>
    <mergeCell ref="SWF28:SWF29"/>
    <mergeCell ref="SWG28:SWG29"/>
    <mergeCell ref="SWH28:SWH29"/>
    <mergeCell ref="SVY28:SVY29"/>
    <mergeCell ref="SVZ28:SVZ29"/>
    <mergeCell ref="SWA28:SWA29"/>
    <mergeCell ref="SWB28:SWB29"/>
    <mergeCell ref="SWC28:SWC29"/>
    <mergeCell ref="SVT28:SVT29"/>
    <mergeCell ref="SVU28:SVU29"/>
    <mergeCell ref="SVV28:SVV29"/>
    <mergeCell ref="SVW28:SVW29"/>
    <mergeCell ref="SVX28:SVX29"/>
    <mergeCell ref="SVO28:SVO29"/>
    <mergeCell ref="SVP28:SVP29"/>
    <mergeCell ref="SVQ28:SVQ29"/>
    <mergeCell ref="SVR28:SVR29"/>
    <mergeCell ref="SVS28:SVS29"/>
    <mergeCell ref="SVJ28:SVJ29"/>
    <mergeCell ref="SVK28:SVK29"/>
    <mergeCell ref="SVL28:SVL29"/>
    <mergeCell ref="SVM28:SVM29"/>
    <mergeCell ref="SVN28:SVN29"/>
    <mergeCell ref="SVE28:SVE29"/>
    <mergeCell ref="SVF28:SVF29"/>
    <mergeCell ref="SVG28:SVG29"/>
    <mergeCell ref="SVH28:SVH29"/>
    <mergeCell ref="SVI28:SVI29"/>
    <mergeCell ref="SUZ28:SUZ29"/>
    <mergeCell ref="SVA28:SVA29"/>
    <mergeCell ref="SVB28:SVB29"/>
    <mergeCell ref="SVC28:SVC29"/>
    <mergeCell ref="SVD28:SVD29"/>
    <mergeCell ref="SUU28:SUU29"/>
    <mergeCell ref="SUV28:SUV29"/>
    <mergeCell ref="SUW28:SUW29"/>
    <mergeCell ref="SUX28:SUX29"/>
    <mergeCell ref="SUY28:SUY29"/>
    <mergeCell ref="SUP28:SUP29"/>
    <mergeCell ref="SUQ28:SUQ29"/>
    <mergeCell ref="SUR28:SUR29"/>
    <mergeCell ref="SUS28:SUS29"/>
    <mergeCell ref="SUT28:SUT29"/>
    <mergeCell ref="SUK28:SUK29"/>
    <mergeCell ref="SUL28:SUL29"/>
    <mergeCell ref="SUM28:SUM29"/>
    <mergeCell ref="SUN28:SUN29"/>
    <mergeCell ref="SUO28:SUO29"/>
    <mergeCell ref="SUF28:SUF29"/>
    <mergeCell ref="SUG28:SUG29"/>
    <mergeCell ref="SUH28:SUH29"/>
    <mergeCell ref="SUI28:SUI29"/>
    <mergeCell ref="SUJ28:SUJ29"/>
    <mergeCell ref="SUA28:SUA29"/>
    <mergeCell ref="SUB28:SUB29"/>
    <mergeCell ref="SUC28:SUC29"/>
    <mergeCell ref="SUD28:SUD29"/>
    <mergeCell ref="SUE28:SUE29"/>
    <mergeCell ref="STV28:STV29"/>
    <mergeCell ref="STW28:STW29"/>
    <mergeCell ref="STX28:STX29"/>
    <mergeCell ref="STY28:STY29"/>
    <mergeCell ref="STZ28:STZ29"/>
    <mergeCell ref="STQ28:STQ29"/>
    <mergeCell ref="STR28:STR29"/>
    <mergeCell ref="STS28:STS29"/>
    <mergeCell ref="STT28:STT29"/>
    <mergeCell ref="STU28:STU29"/>
    <mergeCell ref="STL28:STL29"/>
    <mergeCell ref="STM28:STM29"/>
    <mergeCell ref="STN28:STN29"/>
    <mergeCell ref="STO28:STO29"/>
    <mergeCell ref="STP28:STP29"/>
    <mergeCell ref="STG28:STG29"/>
    <mergeCell ref="STH28:STH29"/>
    <mergeCell ref="STI28:STI29"/>
    <mergeCell ref="STJ28:STJ29"/>
    <mergeCell ref="STK28:STK29"/>
    <mergeCell ref="STB28:STB29"/>
    <mergeCell ref="STC28:STC29"/>
    <mergeCell ref="STD28:STD29"/>
    <mergeCell ref="STE28:STE29"/>
    <mergeCell ref="STF28:STF29"/>
    <mergeCell ref="SSW28:SSW29"/>
    <mergeCell ref="SSX28:SSX29"/>
    <mergeCell ref="SSY28:SSY29"/>
    <mergeCell ref="SSZ28:SSZ29"/>
    <mergeCell ref="STA28:STA29"/>
    <mergeCell ref="SSR28:SSR29"/>
    <mergeCell ref="SSS28:SSS29"/>
    <mergeCell ref="SST28:SST29"/>
    <mergeCell ref="SSU28:SSU29"/>
    <mergeCell ref="SSV28:SSV29"/>
    <mergeCell ref="SSM28:SSM29"/>
    <mergeCell ref="SSN28:SSN29"/>
    <mergeCell ref="SSO28:SSO29"/>
    <mergeCell ref="SSP28:SSP29"/>
    <mergeCell ref="SSQ28:SSQ29"/>
    <mergeCell ref="SSH28:SSH29"/>
    <mergeCell ref="SSI28:SSI29"/>
    <mergeCell ref="SSJ28:SSJ29"/>
    <mergeCell ref="SSK28:SSK29"/>
    <mergeCell ref="SSL28:SSL29"/>
    <mergeCell ref="SSC28:SSC29"/>
    <mergeCell ref="SSD28:SSD29"/>
    <mergeCell ref="SSE28:SSE29"/>
    <mergeCell ref="SSF28:SSF29"/>
    <mergeCell ref="SSG28:SSG29"/>
    <mergeCell ref="SRX28:SRX29"/>
    <mergeCell ref="SRY28:SRY29"/>
    <mergeCell ref="SRZ28:SRZ29"/>
    <mergeCell ref="SSA28:SSA29"/>
    <mergeCell ref="SSB28:SSB29"/>
    <mergeCell ref="SRS28:SRS29"/>
    <mergeCell ref="SRT28:SRT29"/>
    <mergeCell ref="SRU28:SRU29"/>
    <mergeCell ref="SRV28:SRV29"/>
    <mergeCell ref="SRW28:SRW29"/>
    <mergeCell ref="SRN28:SRN29"/>
    <mergeCell ref="SRO28:SRO29"/>
    <mergeCell ref="SRP28:SRP29"/>
    <mergeCell ref="SRQ28:SRQ29"/>
    <mergeCell ref="SRR28:SRR29"/>
    <mergeCell ref="SRI28:SRI29"/>
    <mergeCell ref="SRJ28:SRJ29"/>
    <mergeCell ref="SRK28:SRK29"/>
    <mergeCell ref="SRL28:SRL29"/>
    <mergeCell ref="SRM28:SRM29"/>
    <mergeCell ref="SRD28:SRD29"/>
    <mergeCell ref="SRE28:SRE29"/>
    <mergeCell ref="SRF28:SRF29"/>
    <mergeCell ref="SRG28:SRG29"/>
    <mergeCell ref="SRH28:SRH29"/>
    <mergeCell ref="SQY28:SQY29"/>
    <mergeCell ref="SQZ28:SQZ29"/>
    <mergeCell ref="SRA28:SRA29"/>
    <mergeCell ref="SRB28:SRB29"/>
    <mergeCell ref="SRC28:SRC29"/>
    <mergeCell ref="SQT28:SQT29"/>
    <mergeCell ref="SQU28:SQU29"/>
    <mergeCell ref="SQV28:SQV29"/>
    <mergeCell ref="SQW28:SQW29"/>
    <mergeCell ref="SQX28:SQX29"/>
    <mergeCell ref="SQO28:SQO29"/>
    <mergeCell ref="SQP28:SQP29"/>
    <mergeCell ref="SQQ28:SQQ29"/>
    <mergeCell ref="SQR28:SQR29"/>
    <mergeCell ref="SQS28:SQS29"/>
    <mergeCell ref="SQJ28:SQJ29"/>
    <mergeCell ref="SQK28:SQK29"/>
    <mergeCell ref="SQL28:SQL29"/>
    <mergeCell ref="SQM28:SQM29"/>
    <mergeCell ref="SQN28:SQN29"/>
    <mergeCell ref="SQE28:SQE29"/>
    <mergeCell ref="SQF28:SQF29"/>
    <mergeCell ref="SQG28:SQG29"/>
    <mergeCell ref="SQH28:SQH29"/>
    <mergeCell ref="SQI28:SQI29"/>
    <mergeCell ref="SPZ28:SPZ29"/>
    <mergeCell ref="SQA28:SQA29"/>
    <mergeCell ref="SQB28:SQB29"/>
    <mergeCell ref="SQC28:SQC29"/>
    <mergeCell ref="SQD28:SQD29"/>
    <mergeCell ref="SPU28:SPU29"/>
    <mergeCell ref="SPV28:SPV29"/>
    <mergeCell ref="SPW28:SPW29"/>
    <mergeCell ref="SPX28:SPX29"/>
    <mergeCell ref="SPY28:SPY29"/>
    <mergeCell ref="SPP28:SPP29"/>
    <mergeCell ref="SPQ28:SPQ29"/>
    <mergeCell ref="SPR28:SPR29"/>
    <mergeCell ref="SPS28:SPS29"/>
    <mergeCell ref="SPT28:SPT29"/>
    <mergeCell ref="SPK28:SPK29"/>
    <mergeCell ref="SPL28:SPL29"/>
    <mergeCell ref="SPM28:SPM29"/>
    <mergeCell ref="SPN28:SPN29"/>
    <mergeCell ref="SPO28:SPO29"/>
    <mergeCell ref="SPF28:SPF29"/>
    <mergeCell ref="SPG28:SPG29"/>
    <mergeCell ref="SPH28:SPH29"/>
    <mergeCell ref="SPI28:SPI29"/>
    <mergeCell ref="SPJ28:SPJ29"/>
    <mergeCell ref="SPA28:SPA29"/>
    <mergeCell ref="SPB28:SPB29"/>
    <mergeCell ref="SPC28:SPC29"/>
    <mergeCell ref="SPD28:SPD29"/>
    <mergeCell ref="SPE28:SPE29"/>
    <mergeCell ref="SOV28:SOV29"/>
    <mergeCell ref="SOW28:SOW29"/>
    <mergeCell ref="SOX28:SOX29"/>
    <mergeCell ref="SOY28:SOY29"/>
    <mergeCell ref="SOZ28:SOZ29"/>
    <mergeCell ref="SOQ28:SOQ29"/>
    <mergeCell ref="SOR28:SOR29"/>
    <mergeCell ref="SOS28:SOS29"/>
    <mergeCell ref="SOT28:SOT29"/>
    <mergeCell ref="SOU28:SOU29"/>
    <mergeCell ref="SOL28:SOL29"/>
    <mergeCell ref="SOM28:SOM29"/>
    <mergeCell ref="SON28:SON29"/>
    <mergeCell ref="SOO28:SOO29"/>
    <mergeCell ref="SOP28:SOP29"/>
    <mergeCell ref="SOG28:SOG29"/>
    <mergeCell ref="SOH28:SOH29"/>
    <mergeCell ref="SOI28:SOI29"/>
    <mergeCell ref="SOJ28:SOJ29"/>
    <mergeCell ref="SOK28:SOK29"/>
    <mergeCell ref="SOB28:SOB29"/>
    <mergeCell ref="SOC28:SOC29"/>
    <mergeCell ref="SOD28:SOD29"/>
    <mergeCell ref="SOE28:SOE29"/>
    <mergeCell ref="SOF28:SOF29"/>
    <mergeCell ref="SNW28:SNW29"/>
    <mergeCell ref="SNX28:SNX29"/>
    <mergeCell ref="SNY28:SNY29"/>
    <mergeCell ref="SNZ28:SNZ29"/>
    <mergeCell ref="SOA28:SOA29"/>
    <mergeCell ref="SNR28:SNR29"/>
    <mergeCell ref="SNS28:SNS29"/>
    <mergeCell ref="SNT28:SNT29"/>
    <mergeCell ref="SNU28:SNU29"/>
    <mergeCell ref="SNV28:SNV29"/>
    <mergeCell ref="SNM28:SNM29"/>
    <mergeCell ref="SNN28:SNN29"/>
    <mergeCell ref="SNO28:SNO29"/>
    <mergeCell ref="SNP28:SNP29"/>
    <mergeCell ref="SNQ28:SNQ29"/>
    <mergeCell ref="SNH28:SNH29"/>
    <mergeCell ref="SNI28:SNI29"/>
    <mergeCell ref="SNJ28:SNJ29"/>
    <mergeCell ref="SNK28:SNK29"/>
    <mergeCell ref="SNL28:SNL29"/>
    <mergeCell ref="SNC28:SNC29"/>
    <mergeCell ref="SND28:SND29"/>
    <mergeCell ref="SNE28:SNE29"/>
    <mergeCell ref="SNF28:SNF29"/>
    <mergeCell ref="SNG28:SNG29"/>
    <mergeCell ref="SMX28:SMX29"/>
    <mergeCell ref="SMY28:SMY29"/>
    <mergeCell ref="SMZ28:SMZ29"/>
    <mergeCell ref="SNA28:SNA29"/>
    <mergeCell ref="SNB28:SNB29"/>
    <mergeCell ref="SMS28:SMS29"/>
    <mergeCell ref="SMT28:SMT29"/>
    <mergeCell ref="SMU28:SMU29"/>
    <mergeCell ref="SMV28:SMV29"/>
    <mergeCell ref="SMW28:SMW29"/>
    <mergeCell ref="SMN28:SMN29"/>
    <mergeCell ref="SMO28:SMO29"/>
    <mergeCell ref="SMP28:SMP29"/>
    <mergeCell ref="SMQ28:SMQ29"/>
    <mergeCell ref="SMR28:SMR29"/>
    <mergeCell ref="SMI28:SMI29"/>
    <mergeCell ref="SMJ28:SMJ29"/>
    <mergeCell ref="SMK28:SMK29"/>
    <mergeCell ref="SML28:SML29"/>
    <mergeCell ref="SMM28:SMM29"/>
    <mergeCell ref="SMD28:SMD29"/>
    <mergeCell ref="SME28:SME29"/>
    <mergeCell ref="SMF28:SMF29"/>
    <mergeCell ref="SMG28:SMG29"/>
    <mergeCell ref="SMH28:SMH29"/>
    <mergeCell ref="SLY28:SLY29"/>
    <mergeCell ref="SLZ28:SLZ29"/>
    <mergeCell ref="SMA28:SMA29"/>
    <mergeCell ref="SMB28:SMB29"/>
    <mergeCell ref="SMC28:SMC29"/>
    <mergeCell ref="SLT28:SLT29"/>
    <mergeCell ref="SLU28:SLU29"/>
    <mergeCell ref="SLV28:SLV29"/>
    <mergeCell ref="SLW28:SLW29"/>
    <mergeCell ref="SLX28:SLX29"/>
    <mergeCell ref="SLO28:SLO29"/>
    <mergeCell ref="SLP28:SLP29"/>
    <mergeCell ref="SLQ28:SLQ29"/>
    <mergeCell ref="SLR28:SLR29"/>
    <mergeCell ref="SLS28:SLS29"/>
    <mergeCell ref="SLJ28:SLJ29"/>
    <mergeCell ref="SLK28:SLK29"/>
    <mergeCell ref="SLL28:SLL29"/>
    <mergeCell ref="SLM28:SLM29"/>
    <mergeCell ref="SLN28:SLN29"/>
    <mergeCell ref="SLE28:SLE29"/>
    <mergeCell ref="SLF28:SLF29"/>
    <mergeCell ref="SLG28:SLG29"/>
    <mergeCell ref="SLH28:SLH29"/>
    <mergeCell ref="SLI28:SLI29"/>
    <mergeCell ref="SKZ28:SKZ29"/>
    <mergeCell ref="SLA28:SLA29"/>
    <mergeCell ref="SLB28:SLB29"/>
    <mergeCell ref="SLC28:SLC29"/>
    <mergeCell ref="SLD28:SLD29"/>
    <mergeCell ref="SKU28:SKU29"/>
    <mergeCell ref="SKV28:SKV29"/>
    <mergeCell ref="SKW28:SKW29"/>
    <mergeCell ref="SKX28:SKX29"/>
    <mergeCell ref="SKY28:SKY29"/>
    <mergeCell ref="SKP28:SKP29"/>
    <mergeCell ref="SKQ28:SKQ29"/>
    <mergeCell ref="SKR28:SKR29"/>
    <mergeCell ref="SKS28:SKS29"/>
    <mergeCell ref="SKT28:SKT29"/>
    <mergeCell ref="SKK28:SKK29"/>
    <mergeCell ref="SKL28:SKL29"/>
    <mergeCell ref="SKM28:SKM29"/>
    <mergeCell ref="SKN28:SKN29"/>
    <mergeCell ref="SKO28:SKO29"/>
    <mergeCell ref="SKF28:SKF29"/>
    <mergeCell ref="SKG28:SKG29"/>
    <mergeCell ref="SKH28:SKH29"/>
    <mergeCell ref="SKI28:SKI29"/>
    <mergeCell ref="SKJ28:SKJ29"/>
    <mergeCell ref="SKA28:SKA29"/>
    <mergeCell ref="SKB28:SKB29"/>
    <mergeCell ref="SKC28:SKC29"/>
    <mergeCell ref="SKD28:SKD29"/>
    <mergeCell ref="SKE28:SKE29"/>
    <mergeCell ref="SJV28:SJV29"/>
    <mergeCell ref="SJW28:SJW29"/>
    <mergeCell ref="SJX28:SJX29"/>
    <mergeCell ref="SJY28:SJY29"/>
    <mergeCell ref="SJZ28:SJZ29"/>
    <mergeCell ref="SJQ28:SJQ29"/>
    <mergeCell ref="SJR28:SJR29"/>
    <mergeCell ref="SJS28:SJS29"/>
    <mergeCell ref="SJT28:SJT29"/>
    <mergeCell ref="SJU28:SJU29"/>
    <mergeCell ref="SJL28:SJL29"/>
    <mergeCell ref="SJM28:SJM29"/>
    <mergeCell ref="SJN28:SJN29"/>
    <mergeCell ref="SJO28:SJO29"/>
    <mergeCell ref="SJP28:SJP29"/>
    <mergeCell ref="SJG28:SJG29"/>
    <mergeCell ref="SJH28:SJH29"/>
    <mergeCell ref="SJI28:SJI29"/>
    <mergeCell ref="SJJ28:SJJ29"/>
    <mergeCell ref="SJK28:SJK29"/>
    <mergeCell ref="SJB28:SJB29"/>
    <mergeCell ref="SJC28:SJC29"/>
    <mergeCell ref="SJD28:SJD29"/>
    <mergeCell ref="SJE28:SJE29"/>
    <mergeCell ref="SJF28:SJF29"/>
    <mergeCell ref="SIW28:SIW29"/>
    <mergeCell ref="SIX28:SIX29"/>
    <mergeCell ref="SIY28:SIY29"/>
    <mergeCell ref="SIZ28:SIZ29"/>
    <mergeCell ref="SJA28:SJA29"/>
    <mergeCell ref="SIR28:SIR29"/>
    <mergeCell ref="SIS28:SIS29"/>
    <mergeCell ref="SIT28:SIT29"/>
    <mergeCell ref="SIU28:SIU29"/>
    <mergeCell ref="SIV28:SIV29"/>
    <mergeCell ref="SIM28:SIM29"/>
    <mergeCell ref="SIN28:SIN29"/>
    <mergeCell ref="SIO28:SIO29"/>
    <mergeCell ref="SIP28:SIP29"/>
    <mergeCell ref="SIQ28:SIQ29"/>
    <mergeCell ref="SIH28:SIH29"/>
    <mergeCell ref="SII28:SII29"/>
    <mergeCell ref="SIJ28:SIJ29"/>
    <mergeCell ref="SIK28:SIK29"/>
    <mergeCell ref="SIL28:SIL29"/>
    <mergeCell ref="SIC28:SIC29"/>
    <mergeCell ref="SID28:SID29"/>
    <mergeCell ref="SIE28:SIE29"/>
    <mergeCell ref="SIF28:SIF29"/>
    <mergeCell ref="SIG28:SIG29"/>
    <mergeCell ref="SHX28:SHX29"/>
    <mergeCell ref="SHY28:SHY29"/>
    <mergeCell ref="SHZ28:SHZ29"/>
    <mergeCell ref="SIA28:SIA29"/>
    <mergeCell ref="SIB28:SIB29"/>
    <mergeCell ref="SHS28:SHS29"/>
    <mergeCell ref="SHT28:SHT29"/>
    <mergeCell ref="SHU28:SHU29"/>
    <mergeCell ref="SHV28:SHV29"/>
    <mergeCell ref="SHW28:SHW29"/>
    <mergeCell ref="SHN28:SHN29"/>
    <mergeCell ref="SHO28:SHO29"/>
    <mergeCell ref="SHP28:SHP29"/>
    <mergeCell ref="SHQ28:SHQ29"/>
    <mergeCell ref="SHR28:SHR29"/>
    <mergeCell ref="SHI28:SHI29"/>
    <mergeCell ref="SHJ28:SHJ29"/>
    <mergeCell ref="SHK28:SHK29"/>
    <mergeCell ref="SHL28:SHL29"/>
    <mergeCell ref="SHM28:SHM29"/>
    <mergeCell ref="SHD28:SHD29"/>
    <mergeCell ref="SHE28:SHE29"/>
    <mergeCell ref="SHF28:SHF29"/>
    <mergeCell ref="SHG28:SHG29"/>
    <mergeCell ref="SHH28:SHH29"/>
    <mergeCell ref="SGY28:SGY29"/>
    <mergeCell ref="SGZ28:SGZ29"/>
    <mergeCell ref="SHA28:SHA29"/>
    <mergeCell ref="SHB28:SHB29"/>
    <mergeCell ref="SHC28:SHC29"/>
    <mergeCell ref="SGT28:SGT29"/>
    <mergeCell ref="SGU28:SGU29"/>
    <mergeCell ref="SGV28:SGV29"/>
    <mergeCell ref="SGW28:SGW29"/>
    <mergeCell ref="SGX28:SGX29"/>
    <mergeCell ref="SGO28:SGO29"/>
    <mergeCell ref="SGP28:SGP29"/>
    <mergeCell ref="SGQ28:SGQ29"/>
    <mergeCell ref="SGR28:SGR29"/>
    <mergeCell ref="SGS28:SGS29"/>
    <mergeCell ref="SGJ28:SGJ29"/>
    <mergeCell ref="SGK28:SGK29"/>
    <mergeCell ref="SGL28:SGL29"/>
    <mergeCell ref="SGM28:SGM29"/>
    <mergeCell ref="SGN28:SGN29"/>
    <mergeCell ref="SGE28:SGE29"/>
    <mergeCell ref="SGF28:SGF29"/>
    <mergeCell ref="SGG28:SGG29"/>
    <mergeCell ref="SGH28:SGH29"/>
    <mergeCell ref="SGI28:SGI29"/>
    <mergeCell ref="SFZ28:SFZ29"/>
    <mergeCell ref="SGA28:SGA29"/>
    <mergeCell ref="SGB28:SGB29"/>
    <mergeCell ref="SGC28:SGC29"/>
    <mergeCell ref="SGD28:SGD29"/>
    <mergeCell ref="SFU28:SFU29"/>
    <mergeCell ref="SFV28:SFV29"/>
    <mergeCell ref="SFW28:SFW29"/>
    <mergeCell ref="SFX28:SFX29"/>
    <mergeCell ref="SFY28:SFY29"/>
    <mergeCell ref="SFP28:SFP29"/>
    <mergeCell ref="SFQ28:SFQ29"/>
    <mergeCell ref="SFR28:SFR29"/>
    <mergeCell ref="SFS28:SFS29"/>
    <mergeCell ref="SFT28:SFT29"/>
    <mergeCell ref="SFK28:SFK29"/>
    <mergeCell ref="SFL28:SFL29"/>
    <mergeCell ref="SFM28:SFM29"/>
    <mergeCell ref="SFN28:SFN29"/>
    <mergeCell ref="SFO28:SFO29"/>
    <mergeCell ref="SFF28:SFF29"/>
    <mergeCell ref="SFG28:SFG29"/>
    <mergeCell ref="SFH28:SFH29"/>
    <mergeCell ref="SFI28:SFI29"/>
    <mergeCell ref="SFJ28:SFJ29"/>
    <mergeCell ref="SFA28:SFA29"/>
    <mergeCell ref="SFB28:SFB29"/>
    <mergeCell ref="SFC28:SFC29"/>
    <mergeCell ref="SFD28:SFD29"/>
    <mergeCell ref="SFE28:SFE29"/>
    <mergeCell ref="SEV28:SEV29"/>
    <mergeCell ref="SEW28:SEW29"/>
    <mergeCell ref="SEX28:SEX29"/>
    <mergeCell ref="SEY28:SEY29"/>
    <mergeCell ref="SEZ28:SEZ29"/>
    <mergeCell ref="SEQ28:SEQ29"/>
    <mergeCell ref="SER28:SER29"/>
    <mergeCell ref="SES28:SES29"/>
    <mergeCell ref="SET28:SET29"/>
    <mergeCell ref="SEU28:SEU29"/>
    <mergeCell ref="SEL28:SEL29"/>
    <mergeCell ref="SEM28:SEM29"/>
    <mergeCell ref="SEN28:SEN29"/>
    <mergeCell ref="SEO28:SEO29"/>
    <mergeCell ref="SEP28:SEP29"/>
    <mergeCell ref="SEG28:SEG29"/>
    <mergeCell ref="SEH28:SEH29"/>
    <mergeCell ref="SEI28:SEI29"/>
    <mergeCell ref="SEJ28:SEJ29"/>
    <mergeCell ref="SEK28:SEK29"/>
    <mergeCell ref="SEB28:SEB29"/>
    <mergeCell ref="SEC28:SEC29"/>
    <mergeCell ref="SED28:SED29"/>
    <mergeCell ref="SEE28:SEE29"/>
    <mergeCell ref="SEF28:SEF29"/>
    <mergeCell ref="SDW28:SDW29"/>
    <mergeCell ref="SDX28:SDX29"/>
    <mergeCell ref="SDY28:SDY29"/>
    <mergeCell ref="SDZ28:SDZ29"/>
    <mergeCell ref="SEA28:SEA29"/>
    <mergeCell ref="SDR28:SDR29"/>
    <mergeCell ref="SDS28:SDS29"/>
    <mergeCell ref="SDT28:SDT29"/>
    <mergeCell ref="SDU28:SDU29"/>
    <mergeCell ref="SDV28:SDV29"/>
    <mergeCell ref="SDM28:SDM29"/>
    <mergeCell ref="SDN28:SDN29"/>
    <mergeCell ref="SDO28:SDO29"/>
    <mergeCell ref="SDP28:SDP29"/>
    <mergeCell ref="SDQ28:SDQ29"/>
    <mergeCell ref="SDH28:SDH29"/>
    <mergeCell ref="SDI28:SDI29"/>
    <mergeCell ref="SDJ28:SDJ29"/>
    <mergeCell ref="SDK28:SDK29"/>
    <mergeCell ref="SDL28:SDL29"/>
    <mergeCell ref="SDC28:SDC29"/>
    <mergeCell ref="SDD28:SDD29"/>
    <mergeCell ref="SDE28:SDE29"/>
    <mergeCell ref="SDF28:SDF29"/>
    <mergeCell ref="SDG28:SDG29"/>
    <mergeCell ref="SCX28:SCX29"/>
    <mergeCell ref="SCY28:SCY29"/>
    <mergeCell ref="SCZ28:SCZ29"/>
    <mergeCell ref="SDA28:SDA29"/>
    <mergeCell ref="SDB28:SDB29"/>
    <mergeCell ref="SCS28:SCS29"/>
    <mergeCell ref="SCT28:SCT29"/>
    <mergeCell ref="SCU28:SCU29"/>
    <mergeCell ref="SCV28:SCV29"/>
    <mergeCell ref="SCW28:SCW29"/>
    <mergeCell ref="SCN28:SCN29"/>
    <mergeCell ref="SCO28:SCO29"/>
    <mergeCell ref="SCP28:SCP29"/>
    <mergeCell ref="SCQ28:SCQ29"/>
    <mergeCell ref="SCR28:SCR29"/>
    <mergeCell ref="SCI28:SCI29"/>
    <mergeCell ref="SCJ28:SCJ29"/>
    <mergeCell ref="SCK28:SCK29"/>
    <mergeCell ref="SCL28:SCL29"/>
    <mergeCell ref="SCM28:SCM29"/>
    <mergeCell ref="SCD28:SCD29"/>
    <mergeCell ref="SCE28:SCE29"/>
    <mergeCell ref="SCF28:SCF29"/>
    <mergeCell ref="SCG28:SCG29"/>
    <mergeCell ref="SCH28:SCH29"/>
    <mergeCell ref="SBY28:SBY29"/>
    <mergeCell ref="SBZ28:SBZ29"/>
    <mergeCell ref="SCA28:SCA29"/>
    <mergeCell ref="SCB28:SCB29"/>
    <mergeCell ref="SCC28:SCC29"/>
    <mergeCell ref="SBT28:SBT29"/>
    <mergeCell ref="SBU28:SBU29"/>
    <mergeCell ref="SBV28:SBV29"/>
    <mergeCell ref="SBW28:SBW29"/>
    <mergeCell ref="SBX28:SBX29"/>
    <mergeCell ref="SBO28:SBO29"/>
    <mergeCell ref="SBP28:SBP29"/>
    <mergeCell ref="SBQ28:SBQ29"/>
    <mergeCell ref="SBR28:SBR29"/>
    <mergeCell ref="SBS28:SBS29"/>
    <mergeCell ref="SBJ28:SBJ29"/>
    <mergeCell ref="SBK28:SBK29"/>
    <mergeCell ref="SBL28:SBL29"/>
    <mergeCell ref="SBM28:SBM29"/>
    <mergeCell ref="SBN28:SBN29"/>
    <mergeCell ref="SBE28:SBE29"/>
    <mergeCell ref="SBF28:SBF29"/>
    <mergeCell ref="SBG28:SBG29"/>
    <mergeCell ref="SBH28:SBH29"/>
    <mergeCell ref="SBI28:SBI29"/>
    <mergeCell ref="SAZ28:SAZ29"/>
    <mergeCell ref="SBA28:SBA29"/>
    <mergeCell ref="SBB28:SBB29"/>
    <mergeCell ref="SBC28:SBC29"/>
    <mergeCell ref="SBD28:SBD29"/>
    <mergeCell ref="SAU28:SAU29"/>
    <mergeCell ref="SAV28:SAV29"/>
    <mergeCell ref="SAW28:SAW29"/>
    <mergeCell ref="SAX28:SAX29"/>
    <mergeCell ref="SAY28:SAY29"/>
    <mergeCell ref="SAP28:SAP29"/>
    <mergeCell ref="SAQ28:SAQ29"/>
    <mergeCell ref="SAR28:SAR29"/>
    <mergeCell ref="SAS28:SAS29"/>
    <mergeCell ref="SAT28:SAT29"/>
    <mergeCell ref="SAK28:SAK29"/>
    <mergeCell ref="SAL28:SAL29"/>
    <mergeCell ref="SAM28:SAM29"/>
    <mergeCell ref="SAN28:SAN29"/>
    <mergeCell ref="SAO28:SAO29"/>
    <mergeCell ref="SAF28:SAF29"/>
    <mergeCell ref="SAG28:SAG29"/>
    <mergeCell ref="SAH28:SAH29"/>
    <mergeCell ref="SAI28:SAI29"/>
    <mergeCell ref="SAJ28:SAJ29"/>
    <mergeCell ref="SAA28:SAA29"/>
    <mergeCell ref="SAB28:SAB29"/>
    <mergeCell ref="SAC28:SAC29"/>
    <mergeCell ref="SAD28:SAD29"/>
    <mergeCell ref="SAE28:SAE29"/>
    <mergeCell ref="RZV28:RZV29"/>
    <mergeCell ref="RZW28:RZW29"/>
    <mergeCell ref="RZX28:RZX29"/>
    <mergeCell ref="RZY28:RZY29"/>
    <mergeCell ref="RZZ28:RZZ29"/>
    <mergeCell ref="RZQ28:RZQ29"/>
    <mergeCell ref="RZR28:RZR29"/>
    <mergeCell ref="RZS28:RZS29"/>
    <mergeCell ref="RZT28:RZT29"/>
    <mergeCell ref="RZU28:RZU29"/>
    <mergeCell ref="RZL28:RZL29"/>
    <mergeCell ref="RZM28:RZM29"/>
    <mergeCell ref="RZN28:RZN29"/>
    <mergeCell ref="RZO28:RZO29"/>
    <mergeCell ref="RZP28:RZP29"/>
    <mergeCell ref="RZG28:RZG29"/>
    <mergeCell ref="RZH28:RZH29"/>
    <mergeCell ref="RZI28:RZI29"/>
    <mergeCell ref="RZJ28:RZJ29"/>
    <mergeCell ref="RZK28:RZK29"/>
    <mergeCell ref="RZB28:RZB29"/>
    <mergeCell ref="RZC28:RZC29"/>
    <mergeCell ref="RZD28:RZD29"/>
    <mergeCell ref="RZE28:RZE29"/>
    <mergeCell ref="RZF28:RZF29"/>
    <mergeCell ref="RYW28:RYW29"/>
    <mergeCell ref="RYX28:RYX29"/>
    <mergeCell ref="RYY28:RYY29"/>
    <mergeCell ref="RYZ28:RYZ29"/>
    <mergeCell ref="RZA28:RZA29"/>
    <mergeCell ref="RYR28:RYR29"/>
    <mergeCell ref="RYS28:RYS29"/>
    <mergeCell ref="RYT28:RYT29"/>
    <mergeCell ref="RYU28:RYU29"/>
    <mergeCell ref="RYV28:RYV29"/>
    <mergeCell ref="RYM28:RYM29"/>
    <mergeCell ref="RYN28:RYN29"/>
    <mergeCell ref="RYO28:RYO29"/>
    <mergeCell ref="RYP28:RYP29"/>
    <mergeCell ref="RYQ28:RYQ29"/>
    <mergeCell ref="RYH28:RYH29"/>
    <mergeCell ref="RYI28:RYI29"/>
    <mergeCell ref="RYJ28:RYJ29"/>
    <mergeCell ref="RYK28:RYK29"/>
    <mergeCell ref="RYL28:RYL29"/>
    <mergeCell ref="RYC28:RYC29"/>
    <mergeCell ref="RYD28:RYD29"/>
    <mergeCell ref="RYE28:RYE29"/>
    <mergeCell ref="RYF28:RYF29"/>
    <mergeCell ref="RYG28:RYG29"/>
    <mergeCell ref="RXX28:RXX29"/>
    <mergeCell ref="RXY28:RXY29"/>
    <mergeCell ref="RXZ28:RXZ29"/>
    <mergeCell ref="RYA28:RYA29"/>
    <mergeCell ref="RYB28:RYB29"/>
    <mergeCell ref="RXS28:RXS29"/>
    <mergeCell ref="RXT28:RXT29"/>
    <mergeCell ref="RXU28:RXU29"/>
    <mergeCell ref="RXV28:RXV29"/>
    <mergeCell ref="RXW28:RXW29"/>
    <mergeCell ref="RXN28:RXN29"/>
    <mergeCell ref="RXO28:RXO29"/>
    <mergeCell ref="RXP28:RXP29"/>
    <mergeCell ref="RXQ28:RXQ29"/>
    <mergeCell ref="RXR28:RXR29"/>
    <mergeCell ref="RXI28:RXI29"/>
    <mergeCell ref="RXJ28:RXJ29"/>
    <mergeCell ref="RXK28:RXK29"/>
    <mergeCell ref="RXL28:RXL29"/>
    <mergeCell ref="RXM28:RXM29"/>
    <mergeCell ref="RXD28:RXD29"/>
    <mergeCell ref="RXE28:RXE29"/>
    <mergeCell ref="RXF28:RXF29"/>
    <mergeCell ref="RXG28:RXG29"/>
    <mergeCell ref="RXH28:RXH29"/>
    <mergeCell ref="RWY28:RWY29"/>
    <mergeCell ref="RWZ28:RWZ29"/>
    <mergeCell ref="RXA28:RXA29"/>
    <mergeCell ref="RXB28:RXB29"/>
    <mergeCell ref="RXC28:RXC29"/>
    <mergeCell ref="RWT28:RWT29"/>
    <mergeCell ref="RWU28:RWU29"/>
    <mergeCell ref="RWV28:RWV29"/>
    <mergeCell ref="RWW28:RWW29"/>
    <mergeCell ref="RWX28:RWX29"/>
    <mergeCell ref="RWO28:RWO29"/>
    <mergeCell ref="RWP28:RWP29"/>
    <mergeCell ref="RWQ28:RWQ29"/>
    <mergeCell ref="RWR28:RWR29"/>
    <mergeCell ref="RWS28:RWS29"/>
    <mergeCell ref="RWJ28:RWJ29"/>
    <mergeCell ref="RWK28:RWK29"/>
    <mergeCell ref="RWL28:RWL29"/>
    <mergeCell ref="RWM28:RWM29"/>
    <mergeCell ref="RWN28:RWN29"/>
    <mergeCell ref="RWE28:RWE29"/>
    <mergeCell ref="RWF28:RWF29"/>
    <mergeCell ref="RWG28:RWG29"/>
    <mergeCell ref="RWH28:RWH29"/>
    <mergeCell ref="RWI28:RWI29"/>
    <mergeCell ref="RVZ28:RVZ29"/>
    <mergeCell ref="RWA28:RWA29"/>
    <mergeCell ref="RWB28:RWB29"/>
    <mergeCell ref="RWC28:RWC29"/>
    <mergeCell ref="RWD28:RWD29"/>
    <mergeCell ref="RVU28:RVU29"/>
    <mergeCell ref="RVV28:RVV29"/>
    <mergeCell ref="RVW28:RVW29"/>
    <mergeCell ref="RVX28:RVX29"/>
    <mergeCell ref="RVY28:RVY29"/>
    <mergeCell ref="RVP28:RVP29"/>
    <mergeCell ref="RVQ28:RVQ29"/>
    <mergeCell ref="RVR28:RVR29"/>
    <mergeCell ref="RVS28:RVS29"/>
    <mergeCell ref="RVT28:RVT29"/>
    <mergeCell ref="RVK28:RVK29"/>
    <mergeCell ref="RVL28:RVL29"/>
    <mergeCell ref="RVM28:RVM29"/>
    <mergeCell ref="RVN28:RVN29"/>
    <mergeCell ref="RVO28:RVO29"/>
    <mergeCell ref="RVF28:RVF29"/>
    <mergeCell ref="RVG28:RVG29"/>
    <mergeCell ref="RVH28:RVH29"/>
    <mergeCell ref="RVI28:RVI29"/>
    <mergeCell ref="RVJ28:RVJ29"/>
    <mergeCell ref="RVA28:RVA29"/>
    <mergeCell ref="RVB28:RVB29"/>
    <mergeCell ref="RVC28:RVC29"/>
    <mergeCell ref="RVD28:RVD29"/>
    <mergeCell ref="RVE28:RVE29"/>
    <mergeCell ref="RUV28:RUV29"/>
    <mergeCell ref="RUW28:RUW29"/>
    <mergeCell ref="RUX28:RUX29"/>
    <mergeCell ref="RUY28:RUY29"/>
    <mergeCell ref="RUZ28:RUZ29"/>
    <mergeCell ref="RUQ28:RUQ29"/>
    <mergeCell ref="RUR28:RUR29"/>
    <mergeCell ref="RUS28:RUS29"/>
    <mergeCell ref="RUT28:RUT29"/>
    <mergeCell ref="RUU28:RUU29"/>
    <mergeCell ref="RUL28:RUL29"/>
    <mergeCell ref="RUM28:RUM29"/>
    <mergeCell ref="RUN28:RUN29"/>
    <mergeCell ref="RUO28:RUO29"/>
    <mergeCell ref="RUP28:RUP29"/>
    <mergeCell ref="RUG28:RUG29"/>
    <mergeCell ref="RUH28:RUH29"/>
    <mergeCell ref="RUI28:RUI29"/>
    <mergeCell ref="RUJ28:RUJ29"/>
    <mergeCell ref="RUK28:RUK29"/>
    <mergeCell ref="RUB28:RUB29"/>
    <mergeCell ref="RUC28:RUC29"/>
    <mergeCell ref="RUD28:RUD29"/>
    <mergeCell ref="RUE28:RUE29"/>
    <mergeCell ref="RUF28:RUF29"/>
    <mergeCell ref="RTW28:RTW29"/>
    <mergeCell ref="RTX28:RTX29"/>
    <mergeCell ref="RTY28:RTY29"/>
    <mergeCell ref="RTZ28:RTZ29"/>
    <mergeCell ref="RUA28:RUA29"/>
    <mergeCell ref="RTR28:RTR29"/>
    <mergeCell ref="RTS28:RTS29"/>
    <mergeCell ref="RTT28:RTT29"/>
    <mergeCell ref="RTU28:RTU29"/>
    <mergeCell ref="RTV28:RTV29"/>
    <mergeCell ref="RTM28:RTM29"/>
    <mergeCell ref="RTN28:RTN29"/>
    <mergeCell ref="RTO28:RTO29"/>
    <mergeCell ref="RTP28:RTP29"/>
    <mergeCell ref="RTQ28:RTQ29"/>
    <mergeCell ref="RTH28:RTH29"/>
    <mergeCell ref="RTI28:RTI29"/>
    <mergeCell ref="RTJ28:RTJ29"/>
    <mergeCell ref="RTK28:RTK29"/>
    <mergeCell ref="RTL28:RTL29"/>
    <mergeCell ref="RTC28:RTC29"/>
    <mergeCell ref="RTD28:RTD29"/>
    <mergeCell ref="RTE28:RTE29"/>
    <mergeCell ref="RTF28:RTF29"/>
    <mergeCell ref="RTG28:RTG29"/>
    <mergeCell ref="RSX28:RSX29"/>
    <mergeCell ref="RSY28:RSY29"/>
    <mergeCell ref="RSZ28:RSZ29"/>
    <mergeCell ref="RTA28:RTA29"/>
    <mergeCell ref="RTB28:RTB29"/>
    <mergeCell ref="RSS28:RSS29"/>
    <mergeCell ref="RST28:RST29"/>
    <mergeCell ref="RSU28:RSU29"/>
    <mergeCell ref="RSV28:RSV29"/>
    <mergeCell ref="RSW28:RSW29"/>
    <mergeCell ref="RSN28:RSN29"/>
    <mergeCell ref="RSO28:RSO29"/>
    <mergeCell ref="RSP28:RSP29"/>
    <mergeCell ref="RSQ28:RSQ29"/>
    <mergeCell ref="RSR28:RSR29"/>
    <mergeCell ref="RSI28:RSI29"/>
    <mergeCell ref="RSJ28:RSJ29"/>
    <mergeCell ref="RSK28:RSK29"/>
    <mergeCell ref="RSL28:RSL29"/>
    <mergeCell ref="RSM28:RSM29"/>
    <mergeCell ref="RSD28:RSD29"/>
    <mergeCell ref="RSE28:RSE29"/>
    <mergeCell ref="RSF28:RSF29"/>
    <mergeCell ref="RSG28:RSG29"/>
    <mergeCell ref="RSH28:RSH29"/>
    <mergeCell ref="RRY28:RRY29"/>
    <mergeCell ref="RRZ28:RRZ29"/>
    <mergeCell ref="RSA28:RSA29"/>
    <mergeCell ref="RSB28:RSB29"/>
    <mergeCell ref="RSC28:RSC29"/>
    <mergeCell ref="RRT28:RRT29"/>
    <mergeCell ref="RRU28:RRU29"/>
    <mergeCell ref="RRV28:RRV29"/>
    <mergeCell ref="RRW28:RRW29"/>
    <mergeCell ref="RRX28:RRX29"/>
    <mergeCell ref="RRO28:RRO29"/>
    <mergeCell ref="RRP28:RRP29"/>
    <mergeCell ref="RRQ28:RRQ29"/>
    <mergeCell ref="RRR28:RRR29"/>
    <mergeCell ref="RRS28:RRS29"/>
    <mergeCell ref="RRJ28:RRJ29"/>
    <mergeCell ref="RRK28:RRK29"/>
    <mergeCell ref="RRL28:RRL29"/>
    <mergeCell ref="RRM28:RRM29"/>
    <mergeCell ref="RRN28:RRN29"/>
    <mergeCell ref="RRE28:RRE29"/>
    <mergeCell ref="RRF28:RRF29"/>
    <mergeCell ref="RRG28:RRG29"/>
    <mergeCell ref="RRH28:RRH29"/>
    <mergeCell ref="RRI28:RRI29"/>
    <mergeCell ref="RQZ28:RQZ29"/>
    <mergeCell ref="RRA28:RRA29"/>
    <mergeCell ref="RRB28:RRB29"/>
    <mergeCell ref="RRC28:RRC29"/>
    <mergeCell ref="RRD28:RRD29"/>
    <mergeCell ref="RQU28:RQU29"/>
    <mergeCell ref="RQV28:RQV29"/>
    <mergeCell ref="RQW28:RQW29"/>
    <mergeCell ref="RQX28:RQX29"/>
    <mergeCell ref="RQY28:RQY29"/>
    <mergeCell ref="RQP28:RQP29"/>
    <mergeCell ref="RQQ28:RQQ29"/>
    <mergeCell ref="RQR28:RQR29"/>
    <mergeCell ref="RQS28:RQS29"/>
    <mergeCell ref="RQT28:RQT29"/>
    <mergeCell ref="RQK28:RQK29"/>
    <mergeCell ref="RQL28:RQL29"/>
    <mergeCell ref="RQM28:RQM29"/>
    <mergeCell ref="RQN28:RQN29"/>
    <mergeCell ref="RQO28:RQO29"/>
    <mergeCell ref="RQF28:RQF29"/>
    <mergeCell ref="RQG28:RQG29"/>
    <mergeCell ref="RQH28:RQH29"/>
    <mergeCell ref="RQI28:RQI29"/>
    <mergeCell ref="RQJ28:RQJ29"/>
    <mergeCell ref="RQA28:RQA29"/>
    <mergeCell ref="RQB28:RQB29"/>
    <mergeCell ref="RQC28:RQC29"/>
    <mergeCell ref="RQD28:RQD29"/>
    <mergeCell ref="RQE28:RQE29"/>
    <mergeCell ref="RPV28:RPV29"/>
    <mergeCell ref="RPW28:RPW29"/>
    <mergeCell ref="RPX28:RPX29"/>
    <mergeCell ref="RPY28:RPY29"/>
    <mergeCell ref="RPZ28:RPZ29"/>
    <mergeCell ref="RPQ28:RPQ29"/>
    <mergeCell ref="RPR28:RPR29"/>
    <mergeCell ref="RPS28:RPS29"/>
    <mergeCell ref="RPT28:RPT29"/>
    <mergeCell ref="RPU28:RPU29"/>
    <mergeCell ref="RPL28:RPL29"/>
    <mergeCell ref="RPM28:RPM29"/>
    <mergeCell ref="RPN28:RPN29"/>
    <mergeCell ref="RPO28:RPO29"/>
    <mergeCell ref="RPP28:RPP29"/>
    <mergeCell ref="RPG28:RPG29"/>
    <mergeCell ref="RPH28:RPH29"/>
    <mergeCell ref="RPI28:RPI29"/>
    <mergeCell ref="RPJ28:RPJ29"/>
    <mergeCell ref="RPK28:RPK29"/>
    <mergeCell ref="RPB28:RPB29"/>
    <mergeCell ref="RPC28:RPC29"/>
    <mergeCell ref="RPD28:RPD29"/>
    <mergeCell ref="RPE28:RPE29"/>
    <mergeCell ref="RPF28:RPF29"/>
    <mergeCell ref="ROW28:ROW29"/>
    <mergeCell ref="ROX28:ROX29"/>
    <mergeCell ref="ROY28:ROY29"/>
    <mergeCell ref="ROZ28:ROZ29"/>
    <mergeCell ref="RPA28:RPA29"/>
    <mergeCell ref="ROR28:ROR29"/>
    <mergeCell ref="ROS28:ROS29"/>
    <mergeCell ref="ROT28:ROT29"/>
    <mergeCell ref="ROU28:ROU29"/>
    <mergeCell ref="ROV28:ROV29"/>
    <mergeCell ref="ROM28:ROM29"/>
    <mergeCell ref="RON28:RON29"/>
    <mergeCell ref="ROO28:ROO29"/>
    <mergeCell ref="ROP28:ROP29"/>
    <mergeCell ref="ROQ28:ROQ29"/>
    <mergeCell ref="ROH28:ROH29"/>
    <mergeCell ref="ROI28:ROI29"/>
    <mergeCell ref="ROJ28:ROJ29"/>
    <mergeCell ref="ROK28:ROK29"/>
    <mergeCell ref="ROL28:ROL29"/>
    <mergeCell ref="ROC28:ROC29"/>
    <mergeCell ref="ROD28:ROD29"/>
    <mergeCell ref="ROE28:ROE29"/>
    <mergeCell ref="ROF28:ROF29"/>
    <mergeCell ref="ROG28:ROG29"/>
    <mergeCell ref="RNX28:RNX29"/>
    <mergeCell ref="RNY28:RNY29"/>
    <mergeCell ref="RNZ28:RNZ29"/>
    <mergeCell ref="ROA28:ROA29"/>
    <mergeCell ref="ROB28:ROB29"/>
    <mergeCell ref="RNS28:RNS29"/>
    <mergeCell ref="RNT28:RNT29"/>
    <mergeCell ref="RNU28:RNU29"/>
    <mergeCell ref="RNV28:RNV29"/>
    <mergeCell ref="RNW28:RNW29"/>
    <mergeCell ref="RNN28:RNN29"/>
    <mergeCell ref="RNO28:RNO29"/>
    <mergeCell ref="RNP28:RNP29"/>
    <mergeCell ref="RNQ28:RNQ29"/>
    <mergeCell ref="RNR28:RNR29"/>
    <mergeCell ref="RNI28:RNI29"/>
    <mergeCell ref="RNJ28:RNJ29"/>
    <mergeCell ref="RNK28:RNK29"/>
    <mergeCell ref="RNL28:RNL29"/>
    <mergeCell ref="RNM28:RNM29"/>
    <mergeCell ref="RND28:RND29"/>
    <mergeCell ref="RNE28:RNE29"/>
    <mergeCell ref="RNF28:RNF29"/>
    <mergeCell ref="RNG28:RNG29"/>
    <mergeCell ref="RNH28:RNH29"/>
    <mergeCell ref="RMY28:RMY29"/>
    <mergeCell ref="RMZ28:RMZ29"/>
    <mergeCell ref="RNA28:RNA29"/>
    <mergeCell ref="RNB28:RNB29"/>
    <mergeCell ref="RNC28:RNC29"/>
    <mergeCell ref="RMT28:RMT29"/>
    <mergeCell ref="RMU28:RMU29"/>
    <mergeCell ref="RMV28:RMV29"/>
    <mergeCell ref="RMW28:RMW29"/>
    <mergeCell ref="RMX28:RMX29"/>
    <mergeCell ref="RMO28:RMO29"/>
    <mergeCell ref="RMP28:RMP29"/>
    <mergeCell ref="RMQ28:RMQ29"/>
    <mergeCell ref="RMR28:RMR29"/>
    <mergeCell ref="RMS28:RMS29"/>
    <mergeCell ref="RMJ28:RMJ29"/>
    <mergeCell ref="RMK28:RMK29"/>
    <mergeCell ref="RML28:RML29"/>
    <mergeCell ref="RMM28:RMM29"/>
    <mergeCell ref="RMN28:RMN29"/>
    <mergeCell ref="RME28:RME29"/>
    <mergeCell ref="RMF28:RMF29"/>
    <mergeCell ref="RMG28:RMG29"/>
    <mergeCell ref="RMH28:RMH29"/>
    <mergeCell ref="RMI28:RMI29"/>
    <mergeCell ref="RLZ28:RLZ29"/>
    <mergeCell ref="RMA28:RMA29"/>
    <mergeCell ref="RMB28:RMB29"/>
    <mergeCell ref="RMC28:RMC29"/>
    <mergeCell ref="RMD28:RMD29"/>
    <mergeCell ref="RLU28:RLU29"/>
    <mergeCell ref="RLV28:RLV29"/>
    <mergeCell ref="RLW28:RLW29"/>
    <mergeCell ref="RLX28:RLX29"/>
    <mergeCell ref="RLY28:RLY29"/>
    <mergeCell ref="RLP28:RLP29"/>
    <mergeCell ref="RLQ28:RLQ29"/>
    <mergeCell ref="RLR28:RLR29"/>
    <mergeCell ref="RLS28:RLS29"/>
    <mergeCell ref="RLT28:RLT29"/>
    <mergeCell ref="RLK28:RLK29"/>
    <mergeCell ref="RLL28:RLL29"/>
    <mergeCell ref="RLM28:RLM29"/>
    <mergeCell ref="RLN28:RLN29"/>
    <mergeCell ref="RLO28:RLO29"/>
    <mergeCell ref="RLF28:RLF29"/>
    <mergeCell ref="RLG28:RLG29"/>
    <mergeCell ref="RLH28:RLH29"/>
    <mergeCell ref="RLI28:RLI29"/>
    <mergeCell ref="RLJ28:RLJ29"/>
    <mergeCell ref="RLA28:RLA29"/>
    <mergeCell ref="RLB28:RLB29"/>
    <mergeCell ref="RLC28:RLC29"/>
    <mergeCell ref="RLD28:RLD29"/>
    <mergeCell ref="RLE28:RLE29"/>
    <mergeCell ref="RKV28:RKV29"/>
    <mergeCell ref="RKW28:RKW29"/>
    <mergeCell ref="RKX28:RKX29"/>
    <mergeCell ref="RKY28:RKY29"/>
    <mergeCell ref="RKZ28:RKZ29"/>
    <mergeCell ref="RKQ28:RKQ29"/>
    <mergeCell ref="RKR28:RKR29"/>
    <mergeCell ref="RKS28:RKS29"/>
    <mergeCell ref="RKT28:RKT29"/>
    <mergeCell ref="RKU28:RKU29"/>
    <mergeCell ref="RKL28:RKL29"/>
    <mergeCell ref="RKM28:RKM29"/>
    <mergeCell ref="RKN28:RKN29"/>
    <mergeCell ref="RKO28:RKO29"/>
    <mergeCell ref="RKP28:RKP29"/>
    <mergeCell ref="RKG28:RKG29"/>
    <mergeCell ref="RKH28:RKH29"/>
    <mergeCell ref="RKI28:RKI29"/>
    <mergeCell ref="RKJ28:RKJ29"/>
    <mergeCell ref="RKK28:RKK29"/>
    <mergeCell ref="RKB28:RKB29"/>
    <mergeCell ref="RKC28:RKC29"/>
    <mergeCell ref="RKD28:RKD29"/>
    <mergeCell ref="RKE28:RKE29"/>
    <mergeCell ref="RKF28:RKF29"/>
    <mergeCell ref="RJW28:RJW29"/>
    <mergeCell ref="RJX28:RJX29"/>
    <mergeCell ref="RJY28:RJY29"/>
    <mergeCell ref="RJZ28:RJZ29"/>
    <mergeCell ref="RKA28:RKA29"/>
    <mergeCell ref="RJR28:RJR29"/>
    <mergeCell ref="RJS28:RJS29"/>
    <mergeCell ref="RJT28:RJT29"/>
    <mergeCell ref="RJU28:RJU29"/>
    <mergeCell ref="RJV28:RJV29"/>
    <mergeCell ref="RJM28:RJM29"/>
    <mergeCell ref="RJN28:RJN29"/>
    <mergeCell ref="RJO28:RJO29"/>
    <mergeCell ref="RJP28:RJP29"/>
    <mergeCell ref="RJQ28:RJQ29"/>
    <mergeCell ref="RJH28:RJH29"/>
    <mergeCell ref="RJI28:RJI29"/>
    <mergeCell ref="RJJ28:RJJ29"/>
    <mergeCell ref="RJK28:RJK29"/>
    <mergeCell ref="RJL28:RJL29"/>
    <mergeCell ref="RJC28:RJC29"/>
    <mergeCell ref="RJD28:RJD29"/>
    <mergeCell ref="RJE28:RJE29"/>
    <mergeCell ref="RJF28:RJF29"/>
    <mergeCell ref="RJG28:RJG29"/>
    <mergeCell ref="RIX28:RIX29"/>
    <mergeCell ref="RIY28:RIY29"/>
    <mergeCell ref="RIZ28:RIZ29"/>
    <mergeCell ref="RJA28:RJA29"/>
    <mergeCell ref="RJB28:RJB29"/>
    <mergeCell ref="RIS28:RIS29"/>
    <mergeCell ref="RIT28:RIT29"/>
    <mergeCell ref="RIU28:RIU29"/>
    <mergeCell ref="RIV28:RIV29"/>
    <mergeCell ref="RIW28:RIW29"/>
    <mergeCell ref="RIN28:RIN29"/>
    <mergeCell ref="RIO28:RIO29"/>
    <mergeCell ref="RIP28:RIP29"/>
    <mergeCell ref="RIQ28:RIQ29"/>
    <mergeCell ref="RIR28:RIR29"/>
    <mergeCell ref="RII28:RII29"/>
    <mergeCell ref="RIJ28:RIJ29"/>
    <mergeCell ref="RIK28:RIK29"/>
    <mergeCell ref="RIL28:RIL29"/>
    <mergeCell ref="RIM28:RIM29"/>
    <mergeCell ref="RID28:RID29"/>
    <mergeCell ref="RIE28:RIE29"/>
    <mergeCell ref="RIF28:RIF29"/>
    <mergeCell ref="RIG28:RIG29"/>
    <mergeCell ref="RIH28:RIH29"/>
    <mergeCell ref="RHY28:RHY29"/>
    <mergeCell ref="RHZ28:RHZ29"/>
    <mergeCell ref="RIA28:RIA29"/>
    <mergeCell ref="RIB28:RIB29"/>
    <mergeCell ref="RIC28:RIC29"/>
    <mergeCell ref="RHT28:RHT29"/>
    <mergeCell ref="RHU28:RHU29"/>
    <mergeCell ref="RHV28:RHV29"/>
    <mergeCell ref="RHW28:RHW29"/>
    <mergeCell ref="RHX28:RHX29"/>
    <mergeCell ref="RHO28:RHO29"/>
    <mergeCell ref="RHP28:RHP29"/>
    <mergeCell ref="RHQ28:RHQ29"/>
    <mergeCell ref="RHR28:RHR29"/>
    <mergeCell ref="RHS28:RHS29"/>
    <mergeCell ref="RHJ28:RHJ29"/>
    <mergeCell ref="RHK28:RHK29"/>
    <mergeCell ref="RHL28:RHL29"/>
    <mergeCell ref="RHM28:RHM29"/>
    <mergeCell ref="RHN28:RHN29"/>
    <mergeCell ref="RHE28:RHE29"/>
    <mergeCell ref="RHF28:RHF29"/>
    <mergeCell ref="RHG28:RHG29"/>
    <mergeCell ref="RHH28:RHH29"/>
    <mergeCell ref="RHI28:RHI29"/>
    <mergeCell ref="RGZ28:RGZ29"/>
    <mergeCell ref="RHA28:RHA29"/>
    <mergeCell ref="RHB28:RHB29"/>
    <mergeCell ref="RHC28:RHC29"/>
    <mergeCell ref="RHD28:RHD29"/>
    <mergeCell ref="RGU28:RGU29"/>
    <mergeCell ref="RGV28:RGV29"/>
    <mergeCell ref="RGW28:RGW29"/>
    <mergeCell ref="RGX28:RGX29"/>
    <mergeCell ref="RGY28:RGY29"/>
    <mergeCell ref="RGP28:RGP29"/>
    <mergeCell ref="RGQ28:RGQ29"/>
    <mergeCell ref="RGR28:RGR29"/>
    <mergeCell ref="RGS28:RGS29"/>
    <mergeCell ref="RGT28:RGT29"/>
    <mergeCell ref="RGK28:RGK29"/>
    <mergeCell ref="RGL28:RGL29"/>
    <mergeCell ref="RGM28:RGM29"/>
    <mergeCell ref="RGN28:RGN29"/>
    <mergeCell ref="RGO28:RGO29"/>
    <mergeCell ref="RGF28:RGF29"/>
    <mergeCell ref="RGG28:RGG29"/>
    <mergeCell ref="RGH28:RGH29"/>
    <mergeCell ref="RGI28:RGI29"/>
    <mergeCell ref="RGJ28:RGJ29"/>
    <mergeCell ref="RGA28:RGA29"/>
    <mergeCell ref="RGB28:RGB29"/>
    <mergeCell ref="RGC28:RGC29"/>
    <mergeCell ref="RGD28:RGD29"/>
    <mergeCell ref="RGE28:RGE29"/>
    <mergeCell ref="RFV28:RFV29"/>
    <mergeCell ref="RFW28:RFW29"/>
    <mergeCell ref="RFX28:RFX29"/>
    <mergeCell ref="RFY28:RFY29"/>
    <mergeCell ref="RFZ28:RFZ29"/>
    <mergeCell ref="RFQ28:RFQ29"/>
    <mergeCell ref="RFR28:RFR29"/>
    <mergeCell ref="RFS28:RFS29"/>
    <mergeCell ref="RFT28:RFT29"/>
    <mergeCell ref="RFU28:RFU29"/>
    <mergeCell ref="RFL28:RFL29"/>
    <mergeCell ref="RFM28:RFM29"/>
    <mergeCell ref="RFN28:RFN29"/>
    <mergeCell ref="RFO28:RFO29"/>
    <mergeCell ref="RFP28:RFP29"/>
    <mergeCell ref="RFG28:RFG29"/>
    <mergeCell ref="RFH28:RFH29"/>
    <mergeCell ref="RFI28:RFI29"/>
    <mergeCell ref="RFJ28:RFJ29"/>
    <mergeCell ref="RFK28:RFK29"/>
    <mergeCell ref="RFB28:RFB29"/>
    <mergeCell ref="RFC28:RFC29"/>
    <mergeCell ref="RFD28:RFD29"/>
    <mergeCell ref="RFE28:RFE29"/>
    <mergeCell ref="RFF28:RFF29"/>
    <mergeCell ref="REW28:REW29"/>
    <mergeCell ref="REX28:REX29"/>
    <mergeCell ref="REY28:REY29"/>
    <mergeCell ref="REZ28:REZ29"/>
    <mergeCell ref="RFA28:RFA29"/>
    <mergeCell ref="RER28:RER29"/>
    <mergeCell ref="RES28:RES29"/>
    <mergeCell ref="RET28:RET29"/>
    <mergeCell ref="REU28:REU29"/>
    <mergeCell ref="REV28:REV29"/>
    <mergeCell ref="REM28:REM29"/>
    <mergeCell ref="REN28:REN29"/>
    <mergeCell ref="REO28:REO29"/>
    <mergeCell ref="REP28:REP29"/>
    <mergeCell ref="REQ28:REQ29"/>
    <mergeCell ref="REH28:REH29"/>
    <mergeCell ref="REI28:REI29"/>
    <mergeCell ref="REJ28:REJ29"/>
    <mergeCell ref="REK28:REK29"/>
    <mergeCell ref="REL28:REL29"/>
    <mergeCell ref="REC28:REC29"/>
    <mergeCell ref="RED28:RED29"/>
    <mergeCell ref="REE28:REE29"/>
    <mergeCell ref="REF28:REF29"/>
    <mergeCell ref="REG28:REG29"/>
    <mergeCell ref="RDX28:RDX29"/>
    <mergeCell ref="RDY28:RDY29"/>
    <mergeCell ref="RDZ28:RDZ29"/>
    <mergeCell ref="REA28:REA29"/>
    <mergeCell ref="REB28:REB29"/>
    <mergeCell ref="RDS28:RDS29"/>
    <mergeCell ref="RDT28:RDT29"/>
    <mergeCell ref="RDU28:RDU29"/>
    <mergeCell ref="RDV28:RDV29"/>
    <mergeCell ref="RDW28:RDW29"/>
    <mergeCell ref="RDN28:RDN29"/>
    <mergeCell ref="RDO28:RDO29"/>
    <mergeCell ref="RDP28:RDP29"/>
    <mergeCell ref="RDQ28:RDQ29"/>
    <mergeCell ref="RDR28:RDR29"/>
    <mergeCell ref="RDI28:RDI29"/>
    <mergeCell ref="RDJ28:RDJ29"/>
    <mergeCell ref="RDK28:RDK29"/>
    <mergeCell ref="RDL28:RDL29"/>
    <mergeCell ref="RDM28:RDM29"/>
    <mergeCell ref="RDD28:RDD29"/>
    <mergeCell ref="RDE28:RDE29"/>
    <mergeCell ref="RDF28:RDF29"/>
    <mergeCell ref="RDG28:RDG29"/>
    <mergeCell ref="RDH28:RDH29"/>
    <mergeCell ref="RCY28:RCY29"/>
    <mergeCell ref="RCZ28:RCZ29"/>
    <mergeCell ref="RDA28:RDA29"/>
    <mergeCell ref="RDB28:RDB29"/>
    <mergeCell ref="RDC28:RDC29"/>
    <mergeCell ref="RCT28:RCT29"/>
    <mergeCell ref="RCU28:RCU29"/>
    <mergeCell ref="RCV28:RCV29"/>
    <mergeCell ref="RCW28:RCW29"/>
    <mergeCell ref="RCX28:RCX29"/>
    <mergeCell ref="RCO28:RCO29"/>
    <mergeCell ref="RCP28:RCP29"/>
    <mergeCell ref="RCQ28:RCQ29"/>
    <mergeCell ref="RCR28:RCR29"/>
    <mergeCell ref="RCS28:RCS29"/>
    <mergeCell ref="RCJ28:RCJ29"/>
    <mergeCell ref="RCK28:RCK29"/>
    <mergeCell ref="RCL28:RCL29"/>
    <mergeCell ref="RCM28:RCM29"/>
    <mergeCell ref="RCN28:RCN29"/>
    <mergeCell ref="RCE28:RCE29"/>
    <mergeCell ref="RCF28:RCF29"/>
    <mergeCell ref="RCG28:RCG29"/>
    <mergeCell ref="RCH28:RCH29"/>
    <mergeCell ref="RCI28:RCI29"/>
    <mergeCell ref="RBZ28:RBZ29"/>
    <mergeCell ref="RCA28:RCA29"/>
    <mergeCell ref="RCB28:RCB29"/>
    <mergeCell ref="RCC28:RCC29"/>
    <mergeCell ref="RCD28:RCD29"/>
    <mergeCell ref="RBU28:RBU29"/>
    <mergeCell ref="RBV28:RBV29"/>
    <mergeCell ref="RBW28:RBW29"/>
    <mergeCell ref="RBX28:RBX29"/>
    <mergeCell ref="RBY28:RBY29"/>
    <mergeCell ref="RBP28:RBP29"/>
    <mergeCell ref="RBQ28:RBQ29"/>
    <mergeCell ref="RBR28:RBR29"/>
    <mergeCell ref="RBS28:RBS29"/>
    <mergeCell ref="RBT28:RBT29"/>
    <mergeCell ref="RBK28:RBK29"/>
    <mergeCell ref="RBL28:RBL29"/>
    <mergeCell ref="RBM28:RBM29"/>
    <mergeCell ref="RBN28:RBN29"/>
    <mergeCell ref="RBO28:RBO29"/>
    <mergeCell ref="RBF28:RBF29"/>
    <mergeCell ref="RBG28:RBG29"/>
    <mergeCell ref="RBH28:RBH29"/>
    <mergeCell ref="RBI28:RBI29"/>
    <mergeCell ref="RBJ28:RBJ29"/>
    <mergeCell ref="RBA28:RBA29"/>
    <mergeCell ref="RBB28:RBB29"/>
    <mergeCell ref="RBC28:RBC29"/>
    <mergeCell ref="RBD28:RBD29"/>
    <mergeCell ref="RBE28:RBE29"/>
    <mergeCell ref="RAV28:RAV29"/>
    <mergeCell ref="RAW28:RAW29"/>
    <mergeCell ref="RAX28:RAX29"/>
    <mergeCell ref="RAY28:RAY29"/>
    <mergeCell ref="RAZ28:RAZ29"/>
    <mergeCell ref="RAQ28:RAQ29"/>
    <mergeCell ref="RAR28:RAR29"/>
    <mergeCell ref="RAS28:RAS29"/>
    <mergeCell ref="RAT28:RAT29"/>
    <mergeCell ref="RAU28:RAU29"/>
    <mergeCell ref="RAL28:RAL29"/>
    <mergeCell ref="RAM28:RAM29"/>
    <mergeCell ref="RAN28:RAN29"/>
    <mergeCell ref="RAO28:RAO29"/>
    <mergeCell ref="RAP28:RAP29"/>
    <mergeCell ref="RAG28:RAG29"/>
    <mergeCell ref="RAH28:RAH29"/>
    <mergeCell ref="RAI28:RAI29"/>
    <mergeCell ref="RAJ28:RAJ29"/>
    <mergeCell ref="RAK28:RAK29"/>
    <mergeCell ref="RAB28:RAB29"/>
    <mergeCell ref="RAC28:RAC29"/>
    <mergeCell ref="RAD28:RAD29"/>
    <mergeCell ref="RAE28:RAE29"/>
    <mergeCell ref="RAF28:RAF29"/>
    <mergeCell ref="QZW28:QZW29"/>
    <mergeCell ref="QZX28:QZX29"/>
    <mergeCell ref="QZY28:QZY29"/>
    <mergeCell ref="QZZ28:QZZ29"/>
    <mergeCell ref="RAA28:RAA29"/>
    <mergeCell ref="QZR28:QZR29"/>
    <mergeCell ref="QZS28:QZS29"/>
    <mergeCell ref="QZT28:QZT29"/>
    <mergeCell ref="QZU28:QZU29"/>
    <mergeCell ref="QZV28:QZV29"/>
    <mergeCell ref="QZM28:QZM29"/>
    <mergeCell ref="QZN28:QZN29"/>
    <mergeCell ref="QZO28:QZO29"/>
    <mergeCell ref="QZP28:QZP29"/>
    <mergeCell ref="QZQ28:QZQ29"/>
    <mergeCell ref="QZH28:QZH29"/>
    <mergeCell ref="QZI28:QZI29"/>
    <mergeCell ref="QZJ28:QZJ29"/>
    <mergeCell ref="QZK28:QZK29"/>
    <mergeCell ref="QZL28:QZL29"/>
    <mergeCell ref="QZC28:QZC29"/>
    <mergeCell ref="QZD28:QZD29"/>
    <mergeCell ref="QZE28:QZE29"/>
    <mergeCell ref="QZF28:QZF29"/>
    <mergeCell ref="QZG28:QZG29"/>
    <mergeCell ref="QYX28:QYX29"/>
    <mergeCell ref="QYY28:QYY29"/>
    <mergeCell ref="QYZ28:QYZ29"/>
    <mergeCell ref="QZA28:QZA29"/>
    <mergeCell ref="QZB28:QZB29"/>
    <mergeCell ref="QYS28:QYS29"/>
    <mergeCell ref="QYT28:QYT29"/>
    <mergeCell ref="QYU28:QYU29"/>
    <mergeCell ref="QYV28:QYV29"/>
    <mergeCell ref="QYW28:QYW29"/>
    <mergeCell ref="QYN28:QYN29"/>
    <mergeCell ref="QYO28:QYO29"/>
    <mergeCell ref="QYP28:QYP29"/>
    <mergeCell ref="QYQ28:QYQ29"/>
    <mergeCell ref="QYR28:QYR29"/>
    <mergeCell ref="QYI28:QYI29"/>
    <mergeCell ref="QYJ28:QYJ29"/>
    <mergeCell ref="QYK28:QYK29"/>
    <mergeCell ref="QYL28:QYL29"/>
    <mergeCell ref="QYM28:QYM29"/>
    <mergeCell ref="QYD28:QYD29"/>
    <mergeCell ref="QYE28:QYE29"/>
    <mergeCell ref="QYF28:QYF29"/>
    <mergeCell ref="QYG28:QYG29"/>
    <mergeCell ref="QYH28:QYH29"/>
    <mergeCell ref="QXY28:QXY29"/>
    <mergeCell ref="QXZ28:QXZ29"/>
    <mergeCell ref="QYA28:QYA29"/>
    <mergeCell ref="QYB28:QYB29"/>
    <mergeCell ref="QYC28:QYC29"/>
    <mergeCell ref="QXT28:QXT29"/>
    <mergeCell ref="QXU28:QXU29"/>
    <mergeCell ref="QXV28:QXV29"/>
    <mergeCell ref="QXW28:QXW29"/>
    <mergeCell ref="QXX28:QXX29"/>
    <mergeCell ref="QXO28:QXO29"/>
    <mergeCell ref="QXP28:QXP29"/>
    <mergeCell ref="QXQ28:QXQ29"/>
    <mergeCell ref="QXR28:QXR29"/>
    <mergeCell ref="QXS28:QXS29"/>
    <mergeCell ref="QXJ28:QXJ29"/>
    <mergeCell ref="QXK28:QXK29"/>
    <mergeCell ref="QXL28:QXL29"/>
    <mergeCell ref="QXM28:QXM29"/>
    <mergeCell ref="QXN28:QXN29"/>
    <mergeCell ref="QXE28:QXE29"/>
    <mergeCell ref="QXF28:QXF29"/>
    <mergeCell ref="QXG28:QXG29"/>
    <mergeCell ref="QXH28:QXH29"/>
    <mergeCell ref="QXI28:QXI29"/>
    <mergeCell ref="QWZ28:QWZ29"/>
    <mergeCell ref="QXA28:QXA29"/>
    <mergeCell ref="QXB28:QXB29"/>
    <mergeCell ref="QXC28:QXC29"/>
    <mergeCell ref="QXD28:QXD29"/>
    <mergeCell ref="QWU28:QWU29"/>
    <mergeCell ref="QWV28:QWV29"/>
    <mergeCell ref="QWW28:QWW29"/>
    <mergeCell ref="QWX28:QWX29"/>
    <mergeCell ref="QWY28:QWY29"/>
    <mergeCell ref="QWP28:QWP29"/>
    <mergeCell ref="QWQ28:QWQ29"/>
    <mergeCell ref="QWR28:QWR29"/>
    <mergeCell ref="QWS28:QWS29"/>
    <mergeCell ref="QWT28:QWT29"/>
    <mergeCell ref="QWK28:QWK29"/>
    <mergeCell ref="QWL28:QWL29"/>
    <mergeCell ref="QWM28:QWM29"/>
    <mergeCell ref="QWN28:QWN29"/>
    <mergeCell ref="QWO28:QWO29"/>
    <mergeCell ref="QWF28:QWF29"/>
    <mergeCell ref="QWG28:QWG29"/>
    <mergeCell ref="QWH28:QWH29"/>
    <mergeCell ref="QWI28:QWI29"/>
    <mergeCell ref="QWJ28:QWJ29"/>
    <mergeCell ref="QWA28:QWA29"/>
    <mergeCell ref="QWB28:QWB29"/>
    <mergeCell ref="QWC28:QWC29"/>
    <mergeCell ref="QWD28:QWD29"/>
    <mergeCell ref="QWE28:QWE29"/>
    <mergeCell ref="QVV28:QVV29"/>
    <mergeCell ref="QVW28:QVW29"/>
    <mergeCell ref="QVX28:QVX29"/>
    <mergeCell ref="QVY28:QVY29"/>
    <mergeCell ref="QVZ28:QVZ29"/>
    <mergeCell ref="QVQ28:QVQ29"/>
    <mergeCell ref="QVR28:QVR29"/>
    <mergeCell ref="QVS28:QVS29"/>
    <mergeCell ref="QVT28:QVT29"/>
    <mergeCell ref="QVU28:QVU29"/>
    <mergeCell ref="QVL28:QVL29"/>
    <mergeCell ref="QVM28:QVM29"/>
    <mergeCell ref="QVN28:QVN29"/>
    <mergeCell ref="QVO28:QVO29"/>
    <mergeCell ref="QVP28:QVP29"/>
    <mergeCell ref="QVG28:QVG29"/>
    <mergeCell ref="QVH28:QVH29"/>
    <mergeCell ref="QVI28:QVI29"/>
    <mergeCell ref="QVJ28:QVJ29"/>
    <mergeCell ref="QVK28:QVK29"/>
    <mergeCell ref="QVB28:QVB29"/>
    <mergeCell ref="QVC28:QVC29"/>
    <mergeCell ref="QVD28:QVD29"/>
    <mergeCell ref="QVE28:QVE29"/>
    <mergeCell ref="QVF28:QVF29"/>
    <mergeCell ref="QUW28:QUW29"/>
    <mergeCell ref="QUX28:QUX29"/>
    <mergeCell ref="QUY28:QUY29"/>
    <mergeCell ref="QUZ28:QUZ29"/>
    <mergeCell ref="QVA28:QVA29"/>
    <mergeCell ref="QUR28:QUR29"/>
    <mergeCell ref="QUS28:QUS29"/>
    <mergeCell ref="QUT28:QUT29"/>
    <mergeCell ref="QUU28:QUU29"/>
    <mergeCell ref="QUV28:QUV29"/>
    <mergeCell ref="QUM28:QUM29"/>
    <mergeCell ref="QUN28:QUN29"/>
    <mergeCell ref="QUO28:QUO29"/>
    <mergeCell ref="QUP28:QUP29"/>
    <mergeCell ref="QUQ28:QUQ29"/>
    <mergeCell ref="QUH28:QUH29"/>
    <mergeCell ref="QUI28:QUI29"/>
    <mergeCell ref="QUJ28:QUJ29"/>
    <mergeCell ref="QUK28:QUK29"/>
    <mergeCell ref="QUL28:QUL29"/>
    <mergeCell ref="QUC28:QUC29"/>
    <mergeCell ref="QUD28:QUD29"/>
    <mergeCell ref="QUE28:QUE29"/>
    <mergeCell ref="QUF28:QUF29"/>
    <mergeCell ref="QUG28:QUG29"/>
    <mergeCell ref="QTX28:QTX29"/>
    <mergeCell ref="QTY28:QTY29"/>
    <mergeCell ref="QTZ28:QTZ29"/>
    <mergeCell ref="QUA28:QUA29"/>
    <mergeCell ref="QUB28:QUB29"/>
    <mergeCell ref="QTS28:QTS29"/>
    <mergeCell ref="QTT28:QTT29"/>
    <mergeCell ref="QTU28:QTU29"/>
    <mergeCell ref="QTV28:QTV29"/>
    <mergeCell ref="QTW28:QTW29"/>
    <mergeCell ref="QTN28:QTN29"/>
    <mergeCell ref="QTO28:QTO29"/>
    <mergeCell ref="QTP28:QTP29"/>
    <mergeCell ref="QTQ28:QTQ29"/>
    <mergeCell ref="QTR28:QTR29"/>
    <mergeCell ref="QTI28:QTI29"/>
    <mergeCell ref="QTJ28:QTJ29"/>
    <mergeCell ref="QTK28:QTK29"/>
    <mergeCell ref="QTL28:QTL29"/>
    <mergeCell ref="QTM28:QTM29"/>
    <mergeCell ref="QTD28:QTD29"/>
    <mergeCell ref="QTE28:QTE29"/>
    <mergeCell ref="QTF28:QTF29"/>
    <mergeCell ref="QTG28:QTG29"/>
    <mergeCell ref="QTH28:QTH29"/>
    <mergeCell ref="QSY28:QSY29"/>
    <mergeCell ref="QSZ28:QSZ29"/>
    <mergeCell ref="QTA28:QTA29"/>
    <mergeCell ref="QTB28:QTB29"/>
    <mergeCell ref="QTC28:QTC29"/>
    <mergeCell ref="QST28:QST29"/>
    <mergeCell ref="QSU28:QSU29"/>
    <mergeCell ref="QSV28:QSV29"/>
    <mergeCell ref="QSW28:QSW29"/>
    <mergeCell ref="QSX28:QSX29"/>
    <mergeCell ref="QSO28:QSO29"/>
    <mergeCell ref="QSP28:QSP29"/>
    <mergeCell ref="QSQ28:QSQ29"/>
    <mergeCell ref="QSR28:QSR29"/>
    <mergeCell ref="QSS28:QSS29"/>
    <mergeCell ref="QSJ28:QSJ29"/>
    <mergeCell ref="QSK28:QSK29"/>
    <mergeCell ref="QSL28:QSL29"/>
    <mergeCell ref="QSM28:QSM29"/>
    <mergeCell ref="QSN28:QSN29"/>
    <mergeCell ref="QSE28:QSE29"/>
    <mergeCell ref="QSF28:QSF29"/>
    <mergeCell ref="QSG28:QSG29"/>
    <mergeCell ref="QSH28:QSH29"/>
    <mergeCell ref="QSI28:QSI29"/>
    <mergeCell ref="QRZ28:QRZ29"/>
    <mergeCell ref="QSA28:QSA29"/>
    <mergeCell ref="QSB28:QSB29"/>
    <mergeCell ref="QSC28:QSC29"/>
    <mergeCell ref="QSD28:QSD29"/>
    <mergeCell ref="QRU28:QRU29"/>
    <mergeCell ref="QRV28:QRV29"/>
    <mergeCell ref="QRW28:QRW29"/>
    <mergeCell ref="QRX28:QRX29"/>
    <mergeCell ref="QRY28:QRY29"/>
    <mergeCell ref="QRP28:QRP29"/>
    <mergeCell ref="QRQ28:QRQ29"/>
    <mergeCell ref="QRR28:QRR29"/>
    <mergeCell ref="QRS28:QRS29"/>
    <mergeCell ref="QRT28:QRT29"/>
    <mergeCell ref="QRK28:QRK29"/>
    <mergeCell ref="QRL28:QRL29"/>
    <mergeCell ref="QRM28:QRM29"/>
    <mergeCell ref="QRN28:QRN29"/>
    <mergeCell ref="QRO28:QRO29"/>
    <mergeCell ref="QRF28:QRF29"/>
    <mergeCell ref="QRG28:QRG29"/>
    <mergeCell ref="QRH28:QRH29"/>
    <mergeCell ref="QRI28:QRI29"/>
    <mergeCell ref="QRJ28:QRJ29"/>
    <mergeCell ref="QRA28:QRA29"/>
    <mergeCell ref="QRB28:QRB29"/>
    <mergeCell ref="QRC28:QRC29"/>
    <mergeCell ref="QRD28:QRD29"/>
    <mergeCell ref="QRE28:QRE29"/>
    <mergeCell ref="QQV28:QQV29"/>
    <mergeCell ref="QQW28:QQW29"/>
    <mergeCell ref="QQX28:QQX29"/>
    <mergeCell ref="QQY28:QQY29"/>
    <mergeCell ref="QQZ28:QQZ29"/>
    <mergeCell ref="QQQ28:QQQ29"/>
    <mergeCell ref="QQR28:QQR29"/>
    <mergeCell ref="QQS28:QQS29"/>
    <mergeCell ref="QQT28:QQT29"/>
    <mergeCell ref="QQU28:QQU29"/>
    <mergeCell ref="QQL28:QQL29"/>
    <mergeCell ref="QQM28:QQM29"/>
    <mergeCell ref="QQN28:QQN29"/>
    <mergeCell ref="QQO28:QQO29"/>
    <mergeCell ref="QQP28:QQP29"/>
    <mergeCell ref="QQG28:QQG29"/>
    <mergeCell ref="QQH28:QQH29"/>
    <mergeCell ref="QQI28:QQI29"/>
    <mergeCell ref="QQJ28:QQJ29"/>
    <mergeCell ref="QQK28:QQK29"/>
    <mergeCell ref="QQB28:QQB29"/>
    <mergeCell ref="QQC28:QQC29"/>
    <mergeCell ref="QQD28:QQD29"/>
    <mergeCell ref="QQE28:QQE29"/>
    <mergeCell ref="QQF28:QQF29"/>
    <mergeCell ref="QPW28:QPW29"/>
    <mergeCell ref="QPX28:QPX29"/>
    <mergeCell ref="QPY28:QPY29"/>
    <mergeCell ref="QPZ28:QPZ29"/>
    <mergeCell ref="QQA28:QQA29"/>
    <mergeCell ref="QPR28:QPR29"/>
    <mergeCell ref="QPS28:QPS29"/>
    <mergeCell ref="QPT28:QPT29"/>
    <mergeCell ref="QPU28:QPU29"/>
    <mergeCell ref="QPV28:QPV29"/>
    <mergeCell ref="QPM28:QPM29"/>
    <mergeCell ref="QPN28:QPN29"/>
    <mergeCell ref="QPO28:QPO29"/>
    <mergeCell ref="QPP28:QPP29"/>
    <mergeCell ref="QPQ28:QPQ29"/>
    <mergeCell ref="QPH28:QPH29"/>
    <mergeCell ref="QPI28:QPI29"/>
    <mergeCell ref="QPJ28:QPJ29"/>
    <mergeCell ref="QPK28:QPK29"/>
    <mergeCell ref="QPL28:QPL29"/>
    <mergeCell ref="QPC28:QPC29"/>
    <mergeCell ref="QPD28:QPD29"/>
    <mergeCell ref="QPE28:QPE29"/>
    <mergeCell ref="QPF28:QPF29"/>
    <mergeCell ref="QPG28:QPG29"/>
    <mergeCell ref="QOX28:QOX29"/>
    <mergeCell ref="QOY28:QOY29"/>
    <mergeCell ref="QOZ28:QOZ29"/>
    <mergeCell ref="QPA28:QPA29"/>
    <mergeCell ref="QPB28:QPB29"/>
    <mergeCell ref="QOS28:QOS29"/>
    <mergeCell ref="QOT28:QOT29"/>
    <mergeCell ref="QOU28:QOU29"/>
    <mergeCell ref="QOV28:QOV29"/>
    <mergeCell ref="QOW28:QOW29"/>
    <mergeCell ref="QON28:QON29"/>
    <mergeCell ref="QOO28:QOO29"/>
    <mergeCell ref="QOP28:QOP29"/>
    <mergeCell ref="QOQ28:QOQ29"/>
    <mergeCell ref="QOR28:QOR29"/>
    <mergeCell ref="QOI28:QOI29"/>
    <mergeCell ref="QOJ28:QOJ29"/>
    <mergeCell ref="QOK28:QOK29"/>
    <mergeCell ref="QOL28:QOL29"/>
    <mergeCell ref="QOM28:QOM29"/>
    <mergeCell ref="QOD28:QOD29"/>
    <mergeCell ref="QOE28:QOE29"/>
    <mergeCell ref="QOF28:QOF29"/>
    <mergeCell ref="QOG28:QOG29"/>
    <mergeCell ref="QOH28:QOH29"/>
    <mergeCell ref="QNY28:QNY29"/>
    <mergeCell ref="QNZ28:QNZ29"/>
    <mergeCell ref="QOA28:QOA29"/>
    <mergeCell ref="QOB28:QOB29"/>
    <mergeCell ref="QOC28:QOC29"/>
    <mergeCell ref="QNT28:QNT29"/>
    <mergeCell ref="QNU28:QNU29"/>
    <mergeCell ref="QNV28:QNV29"/>
    <mergeCell ref="QNW28:QNW29"/>
    <mergeCell ref="QNX28:QNX29"/>
    <mergeCell ref="QNO28:QNO29"/>
    <mergeCell ref="QNP28:QNP29"/>
    <mergeCell ref="QNQ28:QNQ29"/>
    <mergeCell ref="QNR28:QNR29"/>
    <mergeCell ref="QNS28:QNS29"/>
    <mergeCell ref="QNJ28:QNJ29"/>
    <mergeCell ref="QNK28:QNK29"/>
    <mergeCell ref="QNL28:QNL29"/>
    <mergeCell ref="QNM28:QNM29"/>
    <mergeCell ref="QNN28:QNN29"/>
    <mergeCell ref="QNE28:QNE29"/>
    <mergeCell ref="QNF28:QNF29"/>
    <mergeCell ref="QNG28:QNG29"/>
    <mergeCell ref="QNH28:QNH29"/>
    <mergeCell ref="QNI28:QNI29"/>
    <mergeCell ref="QMZ28:QMZ29"/>
    <mergeCell ref="QNA28:QNA29"/>
    <mergeCell ref="QNB28:QNB29"/>
    <mergeCell ref="QNC28:QNC29"/>
    <mergeCell ref="QND28:QND29"/>
    <mergeCell ref="QMU28:QMU29"/>
    <mergeCell ref="QMV28:QMV29"/>
    <mergeCell ref="QMW28:QMW29"/>
    <mergeCell ref="QMX28:QMX29"/>
    <mergeCell ref="QMY28:QMY29"/>
    <mergeCell ref="QMP28:QMP29"/>
    <mergeCell ref="QMQ28:QMQ29"/>
    <mergeCell ref="QMR28:QMR29"/>
    <mergeCell ref="QMS28:QMS29"/>
    <mergeCell ref="QMT28:QMT29"/>
    <mergeCell ref="QMK28:QMK29"/>
    <mergeCell ref="QML28:QML29"/>
    <mergeCell ref="QMM28:QMM29"/>
    <mergeCell ref="QMN28:QMN29"/>
    <mergeCell ref="QMO28:QMO29"/>
    <mergeCell ref="QMF28:QMF29"/>
    <mergeCell ref="QMG28:QMG29"/>
    <mergeCell ref="QMH28:QMH29"/>
    <mergeCell ref="QMI28:QMI29"/>
    <mergeCell ref="QMJ28:QMJ29"/>
    <mergeCell ref="QMA28:QMA29"/>
    <mergeCell ref="QMB28:QMB29"/>
    <mergeCell ref="QMC28:QMC29"/>
    <mergeCell ref="QMD28:QMD29"/>
    <mergeCell ref="QME28:QME29"/>
    <mergeCell ref="QLV28:QLV29"/>
    <mergeCell ref="QLW28:QLW29"/>
    <mergeCell ref="QLX28:QLX29"/>
    <mergeCell ref="QLY28:QLY29"/>
    <mergeCell ref="QLZ28:QLZ29"/>
    <mergeCell ref="QLQ28:QLQ29"/>
    <mergeCell ref="QLR28:QLR29"/>
    <mergeCell ref="QLS28:QLS29"/>
    <mergeCell ref="QLT28:QLT29"/>
    <mergeCell ref="QLU28:QLU29"/>
    <mergeCell ref="QLL28:QLL29"/>
    <mergeCell ref="QLM28:QLM29"/>
    <mergeCell ref="QLN28:QLN29"/>
    <mergeCell ref="QLO28:QLO29"/>
    <mergeCell ref="QLP28:QLP29"/>
    <mergeCell ref="QLG28:QLG29"/>
    <mergeCell ref="QLH28:QLH29"/>
    <mergeCell ref="QLI28:QLI29"/>
    <mergeCell ref="QLJ28:QLJ29"/>
    <mergeCell ref="QLK28:QLK29"/>
    <mergeCell ref="QLB28:QLB29"/>
    <mergeCell ref="QLC28:QLC29"/>
    <mergeCell ref="QLD28:QLD29"/>
    <mergeCell ref="QLE28:QLE29"/>
    <mergeCell ref="QLF28:QLF29"/>
    <mergeCell ref="QKW28:QKW29"/>
    <mergeCell ref="QKX28:QKX29"/>
    <mergeCell ref="QKY28:QKY29"/>
    <mergeCell ref="QKZ28:QKZ29"/>
    <mergeCell ref="QLA28:QLA29"/>
    <mergeCell ref="QKR28:QKR29"/>
    <mergeCell ref="QKS28:QKS29"/>
    <mergeCell ref="QKT28:QKT29"/>
    <mergeCell ref="QKU28:QKU29"/>
    <mergeCell ref="QKV28:QKV29"/>
    <mergeCell ref="QKM28:QKM29"/>
    <mergeCell ref="QKN28:QKN29"/>
    <mergeCell ref="QKO28:QKO29"/>
    <mergeCell ref="QKP28:QKP29"/>
    <mergeCell ref="QKQ28:QKQ29"/>
    <mergeCell ref="QKH28:QKH29"/>
    <mergeCell ref="QKI28:QKI29"/>
    <mergeCell ref="QKJ28:QKJ29"/>
    <mergeCell ref="QKK28:QKK29"/>
    <mergeCell ref="QKL28:QKL29"/>
    <mergeCell ref="QKC28:QKC29"/>
    <mergeCell ref="QKD28:QKD29"/>
    <mergeCell ref="QKE28:QKE29"/>
    <mergeCell ref="QKF28:QKF29"/>
    <mergeCell ref="QKG28:QKG29"/>
    <mergeCell ref="QJX28:QJX29"/>
    <mergeCell ref="QJY28:QJY29"/>
    <mergeCell ref="QJZ28:QJZ29"/>
    <mergeCell ref="QKA28:QKA29"/>
    <mergeCell ref="QKB28:QKB29"/>
    <mergeCell ref="QJS28:QJS29"/>
    <mergeCell ref="QJT28:QJT29"/>
    <mergeCell ref="QJU28:QJU29"/>
    <mergeCell ref="QJV28:QJV29"/>
    <mergeCell ref="QJW28:QJW29"/>
    <mergeCell ref="QJN28:QJN29"/>
    <mergeCell ref="QJO28:QJO29"/>
    <mergeCell ref="QJP28:QJP29"/>
    <mergeCell ref="QJQ28:QJQ29"/>
    <mergeCell ref="QJR28:QJR29"/>
    <mergeCell ref="QJI28:QJI29"/>
    <mergeCell ref="QJJ28:QJJ29"/>
    <mergeCell ref="QJK28:QJK29"/>
    <mergeCell ref="QJL28:QJL29"/>
    <mergeCell ref="QJM28:QJM29"/>
    <mergeCell ref="QJD28:QJD29"/>
    <mergeCell ref="QJE28:QJE29"/>
    <mergeCell ref="QJF28:QJF29"/>
    <mergeCell ref="QJG28:QJG29"/>
    <mergeCell ref="QJH28:QJH29"/>
    <mergeCell ref="QIY28:QIY29"/>
    <mergeCell ref="QIZ28:QIZ29"/>
    <mergeCell ref="QJA28:QJA29"/>
    <mergeCell ref="QJB28:QJB29"/>
    <mergeCell ref="QJC28:QJC29"/>
    <mergeCell ref="QIT28:QIT29"/>
    <mergeCell ref="QIU28:QIU29"/>
    <mergeCell ref="QIV28:QIV29"/>
    <mergeCell ref="QIW28:QIW29"/>
    <mergeCell ref="QIX28:QIX29"/>
    <mergeCell ref="QIO28:QIO29"/>
    <mergeCell ref="QIP28:QIP29"/>
    <mergeCell ref="QIQ28:QIQ29"/>
    <mergeCell ref="QIR28:QIR29"/>
    <mergeCell ref="QIS28:QIS29"/>
    <mergeCell ref="QIJ28:QIJ29"/>
    <mergeCell ref="QIK28:QIK29"/>
    <mergeCell ref="QIL28:QIL29"/>
    <mergeCell ref="QIM28:QIM29"/>
    <mergeCell ref="QIN28:QIN29"/>
    <mergeCell ref="QIE28:QIE29"/>
    <mergeCell ref="QIF28:QIF29"/>
    <mergeCell ref="QIG28:QIG29"/>
    <mergeCell ref="QIH28:QIH29"/>
    <mergeCell ref="QII28:QII29"/>
    <mergeCell ref="QHZ28:QHZ29"/>
    <mergeCell ref="QIA28:QIA29"/>
    <mergeCell ref="QIB28:QIB29"/>
    <mergeCell ref="QIC28:QIC29"/>
    <mergeCell ref="QID28:QID29"/>
    <mergeCell ref="QHU28:QHU29"/>
    <mergeCell ref="QHV28:QHV29"/>
    <mergeCell ref="QHW28:QHW29"/>
    <mergeCell ref="QHX28:QHX29"/>
    <mergeCell ref="QHY28:QHY29"/>
    <mergeCell ref="QHP28:QHP29"/>
    <mergeCell ref="QHQ28:QHQ29"/>
    <mergeCell ref="QHR28:QHR29"/>
    <mergeCell ref="QHS28:QHS29"/>
    <mergeCell ref="QHT28:QHT29"/>
    <mergeCell ref="QHK28:QHK29"/>
    <mergeCell ref="QHL28:QHL29"/>
    <mergeCell ref="QHM28:QHM29"/>
    <mergeCell ref="QHN28:QHN29"/>
    <mergeCell ref="QHO28:QHO29"/>
    <mergeCell ref="QHF28:QHF29"/>
    <mergeCell ref="QHG28:QHG29"/>
    <mergeCell ref="QHH28:QHH29"/>
    <mergeCell ref="QHI28:QHI29"/>
    <mergeCell ref="QHJ28:QHJ29"/>
    <mergeCell ref="QHA28:QHA29"/>
    <mergeCell ref="QHB28:QHB29"/>
    <mergeCell ref="QHC28:QHC29"/>
    <mergeCell ref="QHD28:QHD29"/>
    <mergeCell ref="QHE28:QHE29"/>
    <mergeCell ref="QGV28:QGV29"/>
    <mergeCell ref="QGW28:QGW29"/>
    <mergeCell ref="QGX28:QGX29"/>
    <mergeCell ref="QGY28:QGY29"/>
    <mergeCell ref="QGZ28:QGZ29"/>
    <mergeCell ref="QGQ28:QGQ29"/>
    <mergeCell ref="QGR28:QGR29"/>
    <mergeCell ref="QGS28:QGS29"/>
    <mergeCell ref="QGT28:QGT29"/>
    <mergeCell ref="QGU28:QGU29"/>
    <mergeCell ref="QGL28:QGL29"/>
    <mergeCell ref="QGM28:QGM29"/>
    <mergeCell ref="QGN28:QGN29"/>
    <mergeCell ref="QGO28:QGO29"/>
    <mergeCell ref="QGP28:QGP29"/>
    <mergeCell ref="QGG28:QGG29"/>
    <mergeCell ref="QGH28:QGH29"/>
    <mergeCell ref="QGI28:QGI29"/>
    <mergeCell ref="QGJ28:QGJ29"/>
    <mergeCell ref="QGK28:QGK29"/>
    <mergeCell ref="QGB28:QGB29"/>
    <mergeCell ref="QGC28:QGC29"/>
    <mergeCell ref="QGD28:QGD29"/>
    <mergeCell ref="QGE28:QGE29"/>
    <mergeCell ref="QGF28:QGF29"/>
    <mergeCell ref="QFW28:QFW29"/>
    <mergeCell ref="QFX28:QFX29"/>
    <mergeCell ref="QFY28:QFY29"/>
    <mergeCell ref="QFZ28:QFZ29"/>
    <mergeCell ref="QGA28:QGA29"/>
    <mergeCell ref="QFR28:QFR29"/>
    <mergeCell ref="QFS28:QFS29"/>
    <mergeCell ref="QFT28:QFT29"/>
    <mergeCell ref="QFU28:QFU29"/>
    <mergeCell ref="QFV28:QFV29"/>
    <mergeCell ref="QFM28:QFM29"/>
    <mergeCell ref="QFN28:QFN29"/>
    <mergeCell ref="QFO28:QFO29"/>
    <mergeCell ref="QFP28:QFP29"/>
    <mergeCell ref="QFQ28:QFQ29"/>
    <mergeCell ref="QFH28:QFH29"/>
    <mergeCell ref="QFI28:QFI29"/>
    <mergeCell ref="QFJ28:QFJ29"/>
    <mergeCell ref="QFK28:QFK29"/>
    <mergeCell ref="QFL28:QFL29"/>
    <mergeCell ref="QFC28:QFC29"/>
    <mergeCell ref="QFD28:QFD29"/>
    <mergeCell ref="QFE28:QFE29"/>
    <mergeCell ref="QFF28:QFF29"/>
    <mergeCell ref="QFG28:QFG29"/>
    <mergeCell ref="QEX28:QEX29"/>
    <mergeCell ref="QEY28:QEY29"/>
    <mergeCell ref="QEZ28:QEZ29"/>
    <mergeCell ref="QFA28:QFA29"/>
    <mergeCell ref="QFB28:QFB29"/>
    <mergeCell ref="QES28:QES29"/>
    <mergeCell ref="QET28:QET29"/>
    <mergeCell ref="QEU28:QEU29"/>
    <mergeCell ref="QEV28:QEV29"/>
    <mergeCell ref="QEW28:QEW29"/>
    <mergeCell ref="QEN28:QEN29"/>
    <mergeCell ref="QEO28:QEO29"/>
    <mergeCell ref="QEP28:QEP29"/>
    <mergeCell ref="QEQ28:QEQ29"/>
    <mergeCell ref="QER28:QER29"/>
    <mergeCell ref="QEI28:QEI29"/>
    <mergeCell ref="QEJ28:QEJ29"/>
    <mergeCell ref="QEK28:QEK29"/>
    <mergeCell ref="QEL28:QEL29"/>
    <mergeCell ref="QEM28:QEM29"/>
    <mergeCell ref="QED28:QED29"/>
    <mergeCell ref="QEE28:QEE29"/>
    <mergeCell ref="QEF28:QEF29"/>
    <mergeCell ref="QEG28:QEG29"/>
    <mergeCell ref="QEH28:QEH29"/>
    <mergeCell ref="QDY28:QDY29"/>
    <mergeCell ref="QDZ28:QDZ29"/>
    <mergeCell ref="QEA28:QEA29"/>
    <mergeCell ref="QEB28:QEB29"/>
    <mergeCell ref="QEC28:QEC29"/>
    <mergeCell ref="QDT28:QDT29"/>
    <mergeCell ref="QDU28:QDU29"/>
    <mergeCell ref="QDV28:QDV29"/>
    <mergeCell ref="QDW28:QDW29"/>
    <mergeCell ref="QDX28:QDX29"/>
    <mergeCell ref="QDO28:QDO29"/>
    <mergeCell ref="QDP28:QDP29"/>
    <mergeCell ref="QDQ28:QDQ29"/>
    <mergeCell ref="QDR28:QDR29"/>
    <mergeCell ref="QDS28:QDS29"/>
    <mergeCell ref="QDJ28:QDJ29"/>
    <mergeCell ref="QDK28:QDK29"/>
    <mergeCell ref="QDL28:QDL29"/>
    <mergeCell ref="QDM28:QDM29"/>
    <mergeCell ref="QDN28:QDN29"/>
    <mergeCell ref="QDE28:QDE29"/>
    <mergeCell ref="QDF28:QDF29"/>
    <mergeCell ref="QDG28:QDG29"/>
    <mergeCell ref="QDH28:QDH29"/>
    <mergeCell ref="QDI28:QDI29"/>
    <mergeCell ref="QCZ28:QCZ29"/>
    <mergeCell ref="QDA28:QDA29"/>
    <mergeCell ref="QDB28:QDB29"/>
    <mergeCell ref="QDC28:QDC29"/>
    <mergeCell ref="QDD28:QDD29"/>
    <mergeCell ref="QCU28:QCU29"/>
    <mergeCell ref="QCV28:QCV29"/>
    <mergeCell ref="QCW28:QCW29"/>
    <mergeCell ref="QCX28:QCX29"/>
    <mergeCell ref="QCY28:QCY29"/>
    <mergeCell ref="QCP28:QCP29"/>
    <mergeCell ref="QCQ28:QCQ29"/>
    <mergeCell ref="QCR28:QCR29"/>
    <mergeCell ref="QCS28:QCS29"/>
    <mergeCell ref="QCT28:QCT29"/>
    <mergeCell ref="QCK28:QCK29"/>
    <mergeCell ref="QCL28:QCL29"/>
    <mergeCell ref="QCM28:QCM29"/>
    <mergeCell ref="QCN28:QCN29"/>
    <mergeCell ref="QCO28:QCO29"/>
    <mergeCell ref="QCF28:QCF29"/>
    <mergeCell ref="QCG28:QCG29"/>
    <mergeCell ref="QCH28:QCH29"/>
    <mergeCell ref="QCI28:QCI29"/>
    <mergeCell ref="QCJ28:QCJ29"/>
    <mergeCell ref="QCA28:QCA29"/>
    <mergeCell ref="QCB28:QCB29"/>
    <mergeCell ref="QCC28:QCC29"/>
    <mergeCell ref="QCD28:QCD29"/>
    <mergeCell ref="QCE28:QCE29"/>
    <mergeCell ref="QBV28:QBV29"/>
    <mergeCell ref="QBW28:QBW29"/>
    <mergeCell ref="QBX28:QBX29"/>
    <mergeCell ref="QBY28:QBY29"/>
    <mergeCell ref="QBZ28:QBZ29"/>
    <mergeCell ref="QBQ28:QBQ29"/>
    <mergeCell ref="QBR28:QBR29"/>
    <mergeCell ref="QBS28:QBS29"/>
    <mergeCell ref="QBT28:QBT29"/>
    <mergeCell ref="QBU28:QBU29"/>
    <mergeCell ref="QBL28:QBL29"/>
    <mergeCell ref="QBM28:QBM29"/>
    <mergeCell ref="QBN28:QBN29"/>
    <mergeCell ref="QBO28:QBO29"/>
    <mergeCell ref="QBP28:QBP29"/>
    <mergeCell ref="QBG28:QBG29"/>
    <mergeCell ref="QBH28:QBH29"/>
    <mergeCell ref="QBI28:QBI29"/>
    <mergeCell ref="QBJ28:QBJ29"/>
    <mergeCell ref="QBK28:QBK29"/>
    <mergeCell ref="QBB28:QBB29"/>
    <mergeCell ref="QBC28:QBC29"/>
    <mergeCell ref="QBD28:QBD29"/>
    <mergeCell ref="QBE28:QBE29"/>
    <mergeCell ref="QBF28:QBF29"/>
    <mergeCell ref="QAW28:QAW29"/>
    <mergeCell ref="QAX28:QAX29"/>
    <mergeCell ref="QAY28:QAY29"/>
    <mergeCell ref="QAZ28:QAZ29"/>
    <mergeCell ref="QBA28:QBA29"/>
    <mergeCell ref="QAR28:QAR29"/>
    <mergeCell ref="QAS28:QAS29"/>
    <mergeCell ref="QAT28:QAT29"/>
    <mergeCell ref="QAU28:QAU29"/>
    <mergeCell ref="QAV28:QAV29"/>
    <mergeCell ref="QAM28:QAM29"/>
    <mergeCell ref="QAN28:QAN29"/>
    <mergeCell ref="QAO28:QAO29"/>
    <mergeCell ref="QAP28:QAP29"/>
    <mergeCell ref="QAQ28:QAQ29"/>
    <mergeCell ref="QAH28:QAH29"/>
    <mergeCell ref="QAI28:QAI29"/>
    <mergeCell ref="QAJ28:QAJ29"/>
    <mergeCell ref="QAK28:QAK29"/>
    <mergeCell ref="QAL28:QAL29"/>
    <mergeCell ref="QAC28:QAC29"/>
    <mergeCell ref="QAD28:QAD29"/>
    <mergeCell ref="QAE28:QAE29"/>
    <mergeCell ref="QAF28:QAF29"/>
    <mergeCell ref="QAG28:QAG29"/>
    <mergeCell ref="PZX28:PZX29"/>
    <mergeCell ref="PZY28:PZY29"/>
    <mergeCell ref="PZZ28:PZZ29"/>
    <mergeCell ref="QAA28:QAA29"/>
    <mergeCell ref="QAB28:QAB29"/>
    <mergeCell ref="PZS28:PZS29"/>
    <mergeCell ref="PZT28:PZT29"/>
    <mergeCell ref="PZU28:PZU29"/>
    <mergeCell ref="PZV28:PZV29"/>
    <mergeCell ref="PZW28:PZW29"/>
    <mergeCell ref="PZN28:PZN29"/>
    <mergeCell ref="PZO28:PZO29"/>
    <mergeCell ref="PZP28:PZP29"/>
    <mergeCell ref="PZQ28:PZQ29"/>
    <mergeCell ref="PZR28:PZR29"/>
    <mergeCell ref="PZI28:PZI29"/>
    <mergeCell ref="PZJ28:PZJ29"/>
    <mergeCell ref="PZK28:PZK29"/>
    <mergeCell ref="PZL28:PZL29"/>
    <mergeCell ref="PZM28:PZM29"/>
    <mergeCell ref="PZD28:PZD29"/>
    <mergeCell ref="PZE28:PZE29"/>
    <mergeCell ref="PZF28:PZF29"/>
    <mergeCell ref="PZG28:PZG29"/>
    <mergeCell ref="PZH28:PZH29"/>
    <mergeCell ref="PYY28:PYY29"/>
    <mergeCell ref="PYZ28:PYZ29"/>
    <mergeCell ref="PZA28:PZA29"/>
    <mergeCell ref="PZB28:PZB29"/>
    <mergeCell ref="PZC28:PZC29"/>
    <mergeCell ref="PYT28:PYT29"/>
    <mergeCell ref="PYU28:PYU29"/>
    <mergeCell ref="PYV28:PYV29"/>
    <mergeCell ref="PYW28:PYW29"/>
    <mergeCell ref="PYX28:PYX29"/>
    <mergeCell ref="PYO28:PYO29"/>
    <mergeCell ref="PYP28:PYP29"/>
    <mergeCell ref="PYQ28:PYQ29"/>
    <mergeCell ref="PYR28:PYR29"/>
    <mergeCell ref="PYS28:PYS29"/>
    <mergeCell ref="PYJ28:PYJ29"/>
    <mergeCell ref="PYK28:PYK29"/>
    <mergeCell ref="PYL28:PYL29"/>
    <mergeCell ref="PYM28:PYM29"/>
    <mergeCell ref="PYN28:PYN29"/>
    <mergeCell ref="PYE28:PYE29"/>
    <mergeCell ref="PYF28:PYF29"/>
    <mergeCell ref="PYG28:PYG29"/>
    <mergeCell ref="PYH28:PYH29"/>
    <mergeCell ref="PYI28:PYI29"/>
    <mergeCell ref="PXZ28:PXZ29"/>
    <mergeCell ref="PYA28:PYA29"/>
    <mergeCell ref="PYB28:PYB29"/>
    <mergeCell ref="PYC28:PYC29"/>
    <mergeCell ref="PYD28:PYD29"/>
    <mergeCell ref="PXU28:PXU29"/>
    <mergeCell ref="PXV28:PXV29"/>
    <mergeCell ref="PXW28:PXW29"/>
    <mergeCell ref="PXX28:PXX29"/>
    <mergeCell ref="PXY28:PXY29"/>
    <mergeCell ref="PXP28:PXP29"/>
    <mergeCell ref="PXQ28:PXQ29"/>
    <mergeCell ref="PXR28:PXR29"/>
    <mergeCell ref="PXS28:PXS29"/>
    <mergeCell ref="PXT28:PXT29"/>
    <mergeCell ref="PXK28:PXK29"/>
    <mergeCell ref="PXL28:PXL29"/>
    <mergeCell ref="PXM28:PXM29"/>
    <mergeCell ref="PXN28:PXN29"/>
    <mergeCell ref="PXO28:PXO29"/>
    <mergeCell ref="PXF28:PXF29"/>
    <mergeCell ref="PXG28:PXG29"/>
    <mergeCell ref="PXH28:PXH29"/>
    <mergeCell ref="PXI28:PXI29"/>
    <mergeCell ref="PXJ28:PXJ29"/>
    <mergeCell ref="PXA28:PXA29"/>
    <mergeCell ref="PXB28:PXB29"/>
    <mergeCell ref="PXC28:PXC29"/>
    <mergeCell ref="PXD28:PXD29"/>
    <mergeCell ref="PXE28:PXE29"/>
    <mergeCell ref="PWV28:PWV29"/>
    <mergeCell ref="PWW28:PWW29"/>
    <mergeCell ref="PWX28:PWX29"/>
    <mergeCell ref="PWY28:PWY29"/>
    <mergeCell ref="PWZ28:PWZ29"/>
    <mergeCell ref="PWQ28:PWQ29"/>
    <mergeCell ref="PWR28:PWR29"/>
    <mergeCell ref="PWS28:PWS29"/>
    <mergeCell ref="PWT28:PWT29"/>
    <mergeCell ref="PWU28:PWU29"/>
    <mergeCell ref="PWL28:PWL29"/>
    <mergeCell ref="PWM28:PWM29"/>
    <mergeCell ref="PWN28:PWN29"/>
    <mergeCell ref="PWO28:PWO29"/>
    <mergeCell ref="PWP28:PWP29"/>
    <mergeCell ref="PWG28:PWG29"/>
    <mergeCell ref="PWH28:PWH29"/>
    <mergeCell ref="PWI28:PWI29"/>
    <mergeCell ref="PWJ28:PWJ29"/>
    <mergeCell ref="PWK28:PWK29"/>
    <mergeCell ref="PWB28:PWB29"/>
    <mergeCell ref="PWC28:PWC29"/>
    <mergeCell ref="PWD28:PWD29"/>
    <mergeCell ref="PWE28:PWE29"/>
    <mergeCell ref="PWF28:PWF29"/>
    <mergeCell ref="PVW28:PVW29"/>
    <mergeCell ref="PVX28:PVX29"/>
    <mergeCell ref="PVY28:PVY29"/>
    <mergeCell ref="PVZ28:PVZ29"/>
    <mergeCell ref="PWA28:PWA29"/>
    <mergeCell ref="PVR28:PVR29"/>
    <mergeCell ref="PVS28:PVS29"/>
    <mergeCell ref="PVT28:PVT29"/>
    <mergeCell ref="PVU28:PVU29"/>
    <mergeCell ref="PVV28:PVV29"/>
    <mergeCell ref="PVM28:PVM29"/>
    <mergeCell ref="PVN28:PVN29"/>
    <mergeCell ref="PVO28:PVO29"/>
    <mergeCell ref="PVP28:PVP29"/>
    <mergeCell ref="PVQ28:PVQ29"/>
    <mergeCell ref="PVH28:PVH29"/>
    <mergeCell ref="PVI28:PVI29"/>
    <mergeCell ref="PVJ28:PVJ29"/>
    <mergeCell ref="PVK28:PVK29"/>
    <mergeCell ref="PVL28:PVL29"/>
    <mergeCell ref="PVC28:PVC29"/>
    <mergeCell ref="PVD28:PVD29"/>
    <mergeCell ref="PVE28:PVE29"/>
    <mergeCell ref="PVF28:PVF29"/>
    <mergeCell ref="PVG28:PVG29"/>
    <mergeCell ref="PUX28:PUX29"/>
    <mergeCell ref="PUY28:PUY29"/>
    <mergeCell ref="PUZ28:PUZ29"/>
    <mergeCell ref="PVA28:PVA29"/>
    <mergeCell ref="PVB28:PVB29"/>
    <mergeCell ref="PUS28:PUS29"/>
    <mergeCell ref="PUT28:PUT29"/>
    <mergeCell ref="PUU28:PUU29"/>
    <mergeCell ref="PUV28:PUV29"/>
    <mergeCell ref="PUW28:PUW29"/>
    <mergeCell ref="PUN28:PUN29"/>
    <mergeCell ref="PUO28:PUO29"/>
    <mergeCell ref="PUP28:PUP29"/>
    <mergeCell ref="PUQ28:PUQ29"/>
    <mergeCell ref="PUR28:PUR29"/>
    <mergeCell ref="PUI28:PUI29"/>
    <mergeCell ref="PUJ28:PUJ29"/>
    <mergeCell ref="PUK28:PUK29"/>
    <mergeCell ref="PUL28:PUL29"/>
    <mergeCell ref="PUM28:PUM29"/>
    <mergeCell ref="PUD28:PUD29"/>
    <mergeCell ref="PUE28:PUE29"/>
    <mergeCell ref="PUF28:PUF29"/>
    <mergeCell ref="PUG28:PUG29"/>
    <mergeCell ref="PUH28:PUH29"/>
    <mergeCell ref="PTY28:PTY29"/>
    <mergeCell ref="PTZ28:PTZ29"/>
    <mergeCell ref="PUA28:PUA29"/>
    <mergeCell ref="PUB28:PUB29"/>
    <mergeCell ref="PUC28:PUC29"/>
    <mergeCell ref="PTT28:PTT29"/>
    <mergeCell ref="PTU28:PTU29"/>
    <mergeCell ref="PTV28:PTV29"/>
    <mergeCell ref="PTW28:PTW29"/>
    <mergeCell ref="PTX28:PTX29"/>
    <mergeCell ref="PTO28:PTO29"/>
    <mergeCell ref="PTP28:PTP29"/>
    <mergeCell ref="PTQ28:PTQ29"/>
    <mergeCell ref="PTR28:PTR29"/>
    <mergeCell ref="PTS28:PTS29"/>
    <mergeCell ref="PTJ28:PTJ29"/>
    <mergeCell ref="PTK28:PTK29"/>
    <mergeCell ref="PTL28:PTL29"/>
    <mergeCell ref="PTM28:PTM29"/>
    <mergeCell ref="PTN28:PTN29"/>
    <mergeCell ref="PTE28:PTE29"/>
    <mergeCell ref="PTF28:PTF29"/>
    <mergeCell ref="PTG28:PTG29"/>
    <mergeCell ref="PTH28:PTH29"/>
    <mergeCell ref="PTI28:PTI29"/>
    <mergeCell ref="PSZ28:PSZ29"/>
    <mergeCell ref="PTA28:PTA29"/>
    <mergeCell ref="PTB28:PTB29"/>
    <mergeCell ref="PTC28:PTC29"/>
    <mergeCell ref="PTD28:PTD29"/>
    <mergeCell ref="PSU28:PSU29"/>
    <mergeCell ref="PSV28:PSV29"/>
    <mergeCell ref="PSW28:PSW29"/>
    <mergeCell ref="PSX28:PSX29"/>
    <mergeCell ref="PSY28:PSY29"/>
    <mergeCell ref="PSP28:PSP29"/>
    <mergeCell ref="PSQ28:PSQ29"/>
    <mergeCell ref="PSR28:PSR29"/>
    <mergeCell ref="PSS28:PSS29"/>
    <mergeCell ref="PST28:PST29"/>
    <mergeCell ref="PSK28:PSK29"/>
    <mergeCell ref="PSL28:PSL29"/>
    <mergeCell ref="PSM28:PSM29"/>
    <mergeCell ref="PSN28:PSN29"/>
    <mergeCell ref="PSO28:PSO29"/>
    <mergeCell ref="PSF28:PSF29"/>
    <mergeCell ref="PSG28:PSG29"/>
    <mergeCell ref="PSH28:PSH29"/>
    <mergeCell ref="PSI28:PSI29"/>
    <mergeCell ref="PSJ28:PSJ29"/>
    <mergeCell ref="PSA28:PSA29"/>
    <mergeCell ref="PSB28:PSB29"/>
    <mergeCell ref="PSC28:PSC29"/>
    <mergeCell ref="PSD28:PSD29"/>
    <mergeCell ref="PSE28:PSE29"/>
    <mergeCell ref="PRV28:PRV29"/>
    <mergeCell ref="PRW28:PRW29"/>
    <mergeCell ref="PRX28:PRX29"/>
    <mergeCell ref="PRY28:PRY29"/>
    <mergeCell ref="PRZ28:PRZ29"/>
    <mergeCell ref="PRQ28:PRQ29"/>
    <mergeCell ref="PRR28:PRR29"/>
    <mergeCell ref="PRS28:PRS29"/>
    <mergeCell ref="PRT28:PRT29"/>
    <mergeCell ref="PRU28:PRU29"/>
    <mergeCell ref="PRL28:PRL29"/>
    <mergeCell ref="PRM28:PRM29"/>
    <mergeCell ref="PRN28:PRN29"/>
    <mergeCell ref="PRO28:PRO29"/>
    <mergeCell ref="PRP28:PRP29"/>
    <mergeCell ref="PRG28:PRG29"/>
    <mergeCell ref="PRH28:PRH29"/>
    <mergeCell ref="PRI28:PRI29"/>
    <mergeCell ref="PRJ28:PRJ29"/>
    <mergeCell ref="PRK28:PRK29"/>
    <mergeCell ref="PRB28:PRB29"/>
    <mergeCell ref="PRC28:PRC29"/>
    <mergeCell ref="PRD28:PRD29"/>
    <mergeCell ref="PRE28:PRE29"/>
    <mergeCell ref="PRF28:PRF29"/>
    <mergeCell ref="PQW28:PQW29"/>
    <mergeCell ref="PQX28:PQX29"/>
    <mergeCell ref="PQY28:PQY29"/>
    <mergeCell ref="PQZ28:PQZ29"/>
    <mergeCell ref="PRA28:PRA29"/>
    <mergeCell ref="PQR28:PQR29"/>
    <mergeCell ref="PQS28:PQS29"/>
    <mergeCell ref="PQT28:PQT29"/>
    <mergeCell ref="PQU28:PQU29"/>
    <mergeCell ref="PQV28:PQV29"/>
    <mergeCell ref="PQM28:PQM29"/>
    <mergeCell ref="PQN28:PQN29"/>
    <mergeCell ref="PQO28:PQO29"/>
    <mergeCell ref="PQP28:PQP29"/>
    <mergeCell ref="PQQ28:PQQ29"/>
    <mergeCell ref="PQH28:PQH29"/>
    <mergeCell ref="PQI28:PQI29"/>
    <mergeCell ref="PQJ28:PQJ29"/>
    <mergeCell ref="PQK28:PQK29"/>
    <mergeCell ref="PQL28:PQL29"/>
    <mergeCell ref="PQC28:PQC29"/>
    <mergeCell ref="PQD28:PQD29"/>
    <mergeCell ref="PQE28:PQE29"/>
    <mergeCell ref="PQF28:PQF29"/>
    <mergeCell ref="PQG28:PQG29"/>
    <mergeCell ref="PPX28:PPX29"/>
    <mergeCell ref="PPY28:PPY29"/>
    <mergeCell ref="PPZ28:PPZ29"/>
    <mergeCell ref="PQA28:PQA29"/>
    <mergeCell ref="PQB28:PQB29"/>
    <mergeCell ref="PPS28:PPS29"/>
    <mergeCell ref="PPT28:PPT29"/>
    <mergeCell ref="PPU28:PPU29"/>
    <mergeCell ref="PPV28:PPV29"/>
    <mergeCell ref="PPW28:PPW29"/>
    <mergeCell ref="PPN28:PPN29"/>
    <mergeCell ref="PPO28:PPO29"/>
    <mergeCell ref="PPP28:PPP29"/>
    <mergeCell ref="PPQ28:PPQ29"/>
    <mergeCell ref="PPR28:PPR29"/>
    <mergeCell ref="PPI28:PPI29"/>
    <mergeCell ref="PPJ28:PPJ29"/>
    <mergeCell ref="PPK28:PPK29"/>
    <mergeCell ref="PPL28:PPL29"/>
    <mergeCell ref="PPM28:PPM29"/>
    <mergeCell ref="PPD28:PPD29"/>
    <mergeCell ref="PPE28:PPE29"/>
    <mergeCell ref="PPF28:PPF29"/>
    <mergeCell ref="PPG28:PPG29"/>
    <mergeCell ref="PPH28:PPH29"/>
    <mergeCell ref="POY28:POY29"/>
    <mergeCell ref="POZ28:POZ29"/>
    <mergeCell ref="PPA28:PPA29"/>
    <mergeCell ref="PPB28:PPB29"/>
    <mergeCell ref="PPC28:PPC29"/>
    <mergeCell ref="POT28:POT29"/>
    <mergeCell ref="POU28:POU29"/>
    <mergeCell ref="POV28:POV29"/>
    <mergeCell ref="POW28:POW29"/>
    <mergeCell ref="POX28:POX29"/>
    <mergeCell ref="POO28:POO29"/>
    <mergeCell ref="POP28:POP29"/>
    <mergeCell ref="POQ28:POQ29"/>
    <mergeCell ref="POR28:POR29"/>
    <mergeCell ref="POS28:POS29"/>
    <mergeCell ref="POJ28:POJ29"/>
    <mergeCell ref="POK28:POK29"/>
    <mergeCell ref="POL28:POL29"/>
    <mergeCell ref="POM28:POM29"/>
    <mergeCell ref="PON28:PON29"/>
    <mergeCell ref="POE28:POE29"/>
    <mergeCell ref="POF28:POF29"/>
    <mergeCell ref="POG28:POG29"/>
    <mergeCell ref="POH28:POH29"/>
    <mergeCell ref="POI28:POI29"/>
    <mergeCell ref="PNZ28:PNZ29"/>
    <mergeCell ref="POA28:POA29"/>
    <mergeCell ref="POB28:POB29"/>
    <mergeCell ref="POC28:POC29"/>
    <mergeCell ref="POD28:POD29"/>
    <mergeCell ref="PNU28:PNU29"/>
    <mergeCell ref="PNV28:PNV29"/>
    <mergeCell ref="PNW28:PNW29"/>
    <mergeCell ref="PNX28:PNX29"/>
    <mergeCell ref="PNY28:PNY29"/>
    <mergeCell ref="PNP28:PNP29"/>
    <mergeCell ref="PNQ28:PNQ29"/>
    <mergeCell ref="PNR28:PNR29"/>
    <mergeCell ref="PNS28:PNS29"/>
    <mergeCell ref="PNT28:PNT29"/>
    <mergeCell ref="PNK28:PNK29"/>
    <mergeCell ref="PNL28:PNL29"/>
    <mergeCell ref="PNM28:PNM29"/>
    <mergeCell ref="PNN28:PNN29"/>
    <mergeCell ref="PNO28:PNO29"/>
    <mergeCell ref="PNF28:PNF29"/>
    <mergeCell ref="PNG28:PNG29"/>
    <mergeCell ref="PNH28:PNH29"/>
    <mergeCell ref="PNI28:PNI29"/>
    <mergeCell ref="PNJ28:PNJ29"/>
    <mergeCell ref="PNA28:PNA29"/>
    <mergeCell ref="PNB28:PNB29"/>
    <mergeCell ref="PNC28:PNC29"/>
    <mergeCell ref="PND28:PND29"/>
    <mergeCell ref="PNE28:PNE29"/>
    <mergeCell ref="PMV28:PMV29"/>
    <mergeCell ref="PMW28:PMW29"/>
    <mergeCell ref="PMX28:PMX29"/>
    <mergeCell ref="PMY28:PMY29"/>
    <mergeCell ref="PMZ28:PMZ29"/>
    <mergeCell ref="PMQ28:PMQ29"/>
    <mergeCell ref="PMR28:PMR29"/>
    <mergeCell ref="PMS28:PMS29"/>
    <mergeCell ref="PMT28:PMT29"/>
    <mergeCell ref="PMU28:PMU29"/>
    <mergeCell ref="PML28:PML29"/>
    <mergeCell ref="PMM28:PMM29"/>
    <mergeCell ref="PMN28:PMN29"/>
    <mergeCell ref="PMO28:PMO29"/>
    <mergeCell ref="PMP28:PMP29"/>
    <mergeCell ref="PMG28:PMG29"/>
    <mergeCell ref="PMH28:PMH29"/>
    <mergeCell ref="PMI28:PMI29"/>
    <mergeCell ref="PMJ28:PMJ29"/>
    <mergeCell ref="PMK28:PMK29"/>
    <mergeCell ref="PMB28:PMB29"/>
    <mergeCell ref="PMC28:PMC29"/>
    <mergeCell ref="PMD28:PMD29"/>
    <mergeCell ref="PME28:PME29"/>
    <mergeCell ref="PMF28:PMF29"/>
    <mergeCell ref="PLW28:PLW29"/>
    <mergeCell ref="PLX28:PLX29"/>
    <mergeCell ref="PLY28:PLY29"/>
    <mergeCell ref="PLZ28:PLZ29"/>
    <mergeCell ref="PMA28:PMA29"/>
    <mergeCell ref="PLR28:PLR29"/>
    <mergeCell ref="PLS28:PLS29"/>
    <mergeCell ref="PLT28:PLT29"/>
    <mergeCell ref="PLU28:PLU29"/>
    <mergeCell ref="PLV28:PLV29"/>
    <mergeCell ref="PLM28:PLM29"/>
    <mergeCell ref="PLN28:PLN29"/>
    <mergeCell ref="PLO28:PLO29"/>
    <mergeCell ref="PLP28:PLP29"/>
    <mergeCell ref="PLQ28:PLQ29"/>
    <mergeCell ref="PLH28:PLH29"/>
    <mergeCell ref="PLI28:PLI29"/>
    <mergeCell ref="PLJ28:PLJ29"/>
    <mergeCell ref="PLK28:PLK29"/>
    <mergeCell ref="PLL28:PLL29"/>
    <mergeCell ref="PLC28:PLC29"/>
    <mergeCell ref="PLD28:PLD29"/>
    <mergeCell ref="PLE28:PLE29"/>
    <mergeCell ref="PLF28:PLF29"/>
    <mergeCell ref="PLG28:PLG29"/>
    <mergeCell ref="PKX28:PKX29"/>
    <mergeCell ref="PKY28:PKY29"/>
    <mergeCell ref="PKZ28:PKZ29"/>
    <mergeCell ref="PLA28:PLA29"/>
    <mergeCell ref="PLB28:PLB29"/>
    <mergeCell ref="PKS28:PKS29"/>
    <mergeCell ref="PKT28:PKT29"/>
    <mergeCell ref="PKU28:PKU29"/>
    <mergeCell ref="PKV28:PKV29"/>
    <mergeCell ref="PKW28:PKW29"/>
    <mergeCell ref="PKN28:PKN29"/>
    <mergeCell ref="PKO28:PKO29"/>
    <mergeCell ref="PKP28:PKP29"/>
    <mergeCell ref="PKQ28:PKQ29"/>
    <mergeCell ref="PKR28:PKR29"/>
    <mergeCell ref="PKI28:PKI29"/>
    <mergeCell ref="PKJ28:PKJ29"/>
    <mergeCell ref="PKK28:PKK29"/>
    <mergeCell ref="PKL28:PKL29"/>
    <mergeCell ref="PKM28:PKM29"/>
    <mergeCell ref="PKD28:PKD29"/>
    <mergeCell ref="PKE28:PKE29"/>
    <mergeCell ref="PKF28:PKF29"/>
    <mergeCell ref="PKG28:PKG29"/>
    <mergeCell ref="PKH28:PKH29"/>
    <mergeCell ref="PJY28:PJY29"/>
    <mergeCell ref="PJZ28:PJZ29"/>
    <mergeCell ref="PKA28:PKA29"/>
    <mergeCell ref="PKB28:PKB29"/>
    <mergeCell ref="PKC28:PKC29"/>
    <mergeCell ref="PJT28:PJT29"/>
    <mergeCell ref="PJU28:PJU29"/>
    <mergeCell ref="PJV28:PJV29"/>
    <mergeCell ref="PJW28:PJW29"/>
    <mergeCell ref="PJX28:PJX29"/>
    <mergeCell ref="PJO28:PJO29"/>
    <mergeCell ref="PJP28:PJP29"/>
    <mergeCell ref="PJQ28:PJQ29"/>
    <mergeCell ref="PJR28:PJR29"/>
    <mergeCell ref="PJS28:PJS29"/>
    <mergeCell ref="PJJ28:PJJ29"/>
    <mergeCell ref="PJK28:PJK29"/>
    <mergeCell ref="PJL28:PJL29"/>
    <mergeCell ref="PJM28:PJM29"/>
    <mergeCell ref="PJN28:PJN29"/>
    <mergeCell ref="PJE28:PJE29"/>
    <mergeCell ref="PJF28:PJF29"/>
    <mergeCell ref="PJG28:PJG29"/>
    <mergeCell ref="PJH28:PJH29"/>
    <mergeCell ref="PJI28:PJI29"/>
    <mergeCell ref="PIZ28:PIZ29"/>
    <mergeCell ref="PJA28:PJA29"/>
    <mergeCell ref="PJB28:PJB29"/>
    <mergeCell ref="PJC28:PJC29"/>
    <mergeCell ref="PJD28:PJD29"/>
    <mergeCell ref="PIU28:PIU29"/>
    <mergeCell ref="PIV28:PIV29"/>
    <mergeCell ref="PIW28:PIW29"/>
    <mergeCell ref="PIX28:PIX29"/>
    <mergeCell ref="PIY28:PIY29"/>
    <mergeCell ref="PIP28:PIP29"/>
    <mergeCell ref="PIQ28:PIQ29"/>
    <mergeCell ref="PIR28:PIR29"/>
    <mergeCell ref="PIS28:PIS29"/>
    <mergeCell ref="PIT28:PIT29"/>
    <mergeCell ref="PIK28:PIK29"/>
    <mergeCell ref="PIL28:PIL29"/>
    <mergeCell ref="PIM28:PIM29"/>
    <mergeCell ref="PIN28:PIN29"/>
    <mergeCell ref="PIO28:PIO29"/>
    <mergeCell ref="PIF28:PIF29"/>
    <mergeCell ref="PIG28:PIG29"/>
    <mergeCell ref="PIH28:PIH29"/>
    <mergeCell ref="PII28:PII29"/>
    <mergeCell ref="PIJ28:PIJ29"/>
    <mergeCell ref="PIA28:PIA29"/>
    <mergeCell ref="PIB28:PIB29"/>
    <mergeCell ref="PIC28:PIC29"/>
    <mergeCell ref="PID28:PID29"/>
    <mergeCell ref="PIE28:PIE29"/>
    <mergeCell ref="PHV28:PHV29"/>
    <mergeCell ref="PHW28:PHW29"/>
    <mergeCell ref="PHX28:PHX29"/>
    <mergeCell ref="PHY28:PHY29"/>
    <mergeCell ref="PHZ28:PHZ29"/>
    <mergeCell ref="PHQ28:PHQ29"/>
    <mergeCell ref="PHR28:PHR29"/>
    <mergeCell ref="PHS28:PHS29"/>
    <mergeCell ref="PHT28:PHT29"/>
    <mergeCell ref="PHU28:PHU29"/>
    <mergeCell ref="PHL28:PHL29"/>
    <mergeCell ref="PHM28:PHM29"/>
    <mergeCell ref="PHN28:PHN29"/>
    <mergeCell ref="PHO28:PHO29"/>
    <mergeCell ref="PHP28:PHP29"/>
    <mergeCell ref="PHG28:PHG29"/>
    <mergeCell ref="PHH28:PHH29"/>
    <mergeCell ref="PHI28:PHI29"/>
    <mergeCell ref="PHJ28:PHJ29"/>
    <mergeCell ref="PHK28:PHK29"/>
    <mergeCell ref="PHB28:PHB29"/>
    <mergeCell ref="PHC28:PHC29"/>
    <mergeCell ref="PHD28:PHD29"/>
    <mergeCell ref="PHE28:PHE29"/>
    <mergeCell ref="PHF28:PHF29"/>
    <mergeCell ref="PGW28:PGW29"/>
    <mergeCell ref="PGX28:PGX29"/>
    <mergeCell ref="PGY28:PGY29"/>
    <mergeCell ref="PGZ28:PGZ29"/>
    <mergeCell ref="PHA28:PHA29"/>
    <mergeCell ref="PGR28:PGR29"/>
    <mergeCell ref="PGS28:PGS29"/>
    <mergeCell ref="PGT28:PGT29"/>
    <mergeCell ref="PGU28:PGU29"/>
    <mergeCell ref="PGV28:PGV29"/>
    <mergeCell ref="PGM28:PGM29"/>
    <mergeCell ref="PGN28:PGN29"/>
    <mergeCell ref="PGO28:PGO29"/>
    <mergeCell ref="PGP28:PGP29"/>
    <mergeCell ref="PGQ28:PGQ29"/>
    <mergeCell ref="PGH28:PGH29"/>
    <mergeCell ref="PGI28:PGI29"/>
    <mergeCell ref="PGJ28:PGJ29"/>
    <mergeCell ref="PGK28:PGK29"/>
    <mergeCell ref="PGL28:PGL29"/>
    <mergeCell ref="PGC28:PGC29"/>
    <mergeCell ref="PGD28:PGD29"/>
    <mergeCell ref="PGE28:PGE29"/>
    <mergeCell ref="PGF28:PGF29"/>
    <mergeCell ref="PGG28:PGG29"/>
    <mergeCell ref="PFX28:PFX29"/>
    <mergeCell ref="PFY28:PFY29"/>
    <mergeCell ref="PFZ28:PFZ29"/>
    <mergeCell ref="PGA28:PGA29"/>
    <mergeCell ref="PGB28:PGB29"/>
    <mergeCell ref="PFS28:PFS29"/>
    <mergeCell ref="PFT28:PFT29"/>
    <mergeCell ref="PFU28:PFU29"/>
    <mergeCell ref="PFV28:PFV29"/>
    <mergeCell ref="PFW28:PFW29"/>
    <mergeCell ref="PFN28:PFN29"/>
    <mergeCell ref="PFO28:PFO29"/>
    <mergeCell ref="PFP28:PFP29"/>
    <mergeCell ref="PFQ28:PFQ29"/>
    <mergeCell ref="PFR28:PFR29"/>
    <mergeCell ref="PFI28:PFI29"/>
    <mergeCell ref="PFJ28:PFJ29"/>
    <mergeCell ref="PFK28:PFK29"/>
    <mergeCell ref="PFL28:PFL29"/>
    <mergeCell ref="PFM28:PFM29"/>
    <mergeCell ref="PFD28:PFD29"/>
    <mergeCell ref="PFE28:PFE29"/>
    <mergeCell ref="PFF28:PFF29"/>
    <mergeCell ref="PFG28:PFG29"/>
    <mergeCell ref="PFH28:PFH29"/>
    <mergeCell ref="PEY28:PEY29"/>
    <mergeCell ref="PEZ28:PEZ29"/>
    <mergeCell ref="PFA28:PFA29"/>
    <mergeCell ref="PFB28:PFB29"/>
    <mergeCell ref="PFC28:PFC29"/>
    <mergeCell ref="PET28:PET29"/>
    <mergeCell ref="PEU28:PEU29"/>
    <mergeCell ref="PEV28:PEV29"/>
    <mergeCell ref="PEW28:PEW29"/>
    <mergeCell ref="PEX28:PEX29"/>
    <mergeCell ref="PEO28:PEO29"/>
    <mergeCell ref="PEP28:PEP29"/>
    <mergeCell ref="PEQ28:PEQ29"/>
    <mergeCell ref="PER28:PER29"/>
    <mergeCell ref="PES28:PES29"/>
    <mergeCell ref="PEJ28:PEJ29"/>
    <mergeCell ref="PEK28:PEK29"/>
    <mergeCell ref="PEL28:PEL29"/>
    <mergeCell ref="PEM28:PEM29"/>
    <mergeCell ref="PEN28:PEN29"/>
    <mergeCell ref="PEE28:PEE29"/>
    <mergeCell ref="PEF28:PEF29"/>
    <mergeCell ref="PEG28:PEG29"/>
    <mergeCell ref="PEH28:PEH29"/>
    <mergeCell ref="PEI28:PEI29"/>
    <mergeCell ref="PDZ28:PDZ29"/>
    <mergeCell ref="PEA28:PEA29"/>
    <mergeCell ref="PEB28:PEB29"/>
    <mergeCell ref="PEC28:PEC29"/>
    <mergeCell ref="PED28:PED29"/>
    <mergeCell ref="PDU28:PDU29"/>
    <mergeCell ref="PDV28:PDV29"/>
    <mergeCell ref="PDW28:PDW29"/>
    <mergeCell ref="PDX28:PDX29"/>
    <mergeCell ref="PDY28:PDY29"/>
    <mergeCell ref="PDP28:PDP29"/>
    <mergeCell ref="PDQ28:PDQ29"/>
    <mergeCell ref="PDR28:PDR29"/>
    <mergeCell ref="PDS28:PDS29"/>
    <mergeCell ref="PDT28:PDT29"/>
    <mergeCell ref="PDK28:PDK29"/>
    <mergeCell ref="PDL28:PDL29"/>
    <mergeCell ref="PDM28:PDM29"/>
    <mergeCell ref="PDN28:PDN29"/>
    <mergeCell ref="PDO28:PDO29"/>
    <mergeCell ref="PDF28:PDF29"/>
    <mergeCell ref="PDG28:PDG29"/>
    <mergeCell ref="PDH28:PDH29"/>
    <mergeCell ref="PDI28:PDI29"/>
    <mergeCell ref="PDJ28:PDJ29"/>
    <mergeCell ref="PDA28:PDA29"/>
    <mergeCell ref="PDB28:PDB29"/>
    <mergeCell ref="PDC28:PDC29"/>
    <mergeCell ref="PDD28:PDD29"/>
    <mergeCell ref="PDE28:PDE29"/>
    <mergeCell ref="PCV28:PCV29"/>
    <mergeCell ref="PCW28:PCW29"/>
    <mergeCell ref="PCX28:PCX29"/>
    <mergeCell ref="PCY28:PCY29"/>
    <mergeCell ref="PCZ28:PCZ29"/>
    <mergeCell ref="PCQ28:PCQ29"/>
    <mergeCell ref="PCR28:PCR29"/>
    <mergeCell ref="PCS28:PCS29"/>
    <mergeCell ref="PCT28:PCT29"/>
    <mergeCell ref="PCU28:PCU29"/>
    <mergeCell ref="PCL28:PCL29"/>
    <mergeCell ref="PCM28:PCM29"/>
    <mergeCell ref="PCN28:PCN29"/>
    <mergeCell ref="PCO28:PCO29"/>
    <mergeCell ref="PCP28:PCP29"/>
    <mergeCell ref="PCG28:PCG29"/>
    <mergeCell ref="PCH28:PCH29"/>
    <mergeCell ref="PCI28:PCI29"/>
    <mergeCell ref="PCJ28:PCJ29"/>
    <mergeCell ref="PCK28:PCK29"/>
    <mergeCell ref="PCB28:PCB29"/>
    <mergeCell ref="PCC28:PCC29"/>
    <mergeCell ref="PCD28:PCD29"/>
    <mergeCell ref="PCE28:PCE29"/>
    <mergeCell ref="PCF28:PCF29"/>
    <mergeCell ref="PBW28:PBW29"/>
    <mergeCell ref="PBX28:PBX29"/>
    <mergeCell ref="PBY28:PBY29"/>
    <mergeCell ref="PBZ28:PBZ29"/>
    <mergeCell ref="PCA28:PCA29"/>
    <mergeCell ref="PBR28:PBR29"/>
    <mergeCell ref="PBS28:PBS29"/>
    <mergeCell ref="PBT28:PBT29"/>
    <mergeCell ref="PBU28:PBU29"/>
    <mergeCell ref="PBV28:PBV29"/>
    <mergeCell ref="PBM28:PBM29"/>
    <mergeCell ref="PBN28:PBN29"/>
    <mergeCell ref="PBO28:PBO29"/>
    <mergeCell ref="PBP28:PBP29"/>
    <mergeCell ref="PBQ28:PBQ29"/>
    <mergeCell ref="PBH28:PBH29"/>
    <mergeCell ref="PBI28:PBI29"/>
    <mergeCell ref="PBJ28:PBJ29"/>
    <mergeCell ref="PBK28:PBK29"/>
    <mergeCell ref="PBL28:PBL29"/>
    <mergeCell ref="PBC28:PBC29"/>
    <mergeCell ref="PBD28:PBD29"/>
    <mergeCell ref="PBE28:PBE29"/>
    <mergeCell ref="PBF28:PBF29"/>
    <mergeCell ref="PBG28:PBG29"/>
    <mergeCell ref="PAX28:PAX29"/>
    <mergeCell ref="PAY28:PAY29"/>
    <mergeCell ref="PAZ28:PAZ29"/>
    <mergeCell ref="PBA28:PBA29"/>
    <mergeCell ref="PBB28:PBB29"/>
    <mergeCell ref="PAS28:PAS29"/>
    <mergeCell ref="PAT28:PAT29"/>
    <mergeCell ref="PAU28:PAU29"/>
    <mergeCell ref="PAV28:PAV29"/>
    <mergeCell ref="PAW28:PAW29"/>
    <mergeCell ref="PAN28:PAN29"/>
    <mergeCell ref="PAO28:PAO29"/>
    <mergeCell ref="PAP28:PAP29"/>
    <mergeCell ref="PAQ28:PAQ29"/>
    <mergeCell ref="PAR28:PAR29"/>
    <mergeCell ref="PAI28:PAI29"/>
    <mergeCell ref="PAJ28:PAJ29"/>
    <mergeCell ref="PAK28:PAK29"/>
    <mergeCell ref="PAL28:PAL29"/>
    <mergeCell ref="PAM28:PAM29"/>
    <mergeCell ref="PAD28:PAD29"/>
    <mergeCell ref="PAE28:PAE29"/>
    <mergeCell ref="PAF28:PAF29"/>
    <mergeCell ref="PAG28:PAG29"/>
    <mergeCell ref="PAH28:PAH29"/>
    <mergeCell ref="OZY28:OZY29"/>
    <mergeCell ref="OZZ28:OZZ29"/>
    <mergeCell ref="PAA28:PAA29"/>
    <mergeCell ref="PAB28:PAB29"/>
    <mergeCell ref="PAC28:PAC29"/>
    <mergeCell ref="OZT28:OZT29"/>
    <mergeCell ref="OZU28:OZU29"/>
    <mergeCell ref="OZV28:OZV29"/>
    <mergeCell ref="OZW28:OZW29"/>
    <mergeCell ref="OZX28:OZX29"/>
    <mergeCell ref="OZO28:OZO29"/>
    <mergeCell ref="OZP28:OZP29"/>
    <mergeCell ref="OZQ28:OZQ29"/>
    <mergeCell ref="OZR28:OZR29"/>
    <mergeCell ref="OZS28:OZS29"/>
    <mergeCell ref="OZJ28:OZJ29"/>
    <mergeCell ref="OZK28:OZK29"/>
    <mergeCell ref="OZL28:OZL29"/>
    <mergeCell ref="OZM28:OZM29"/>
    <mergeCell ref="OZN28:OZN29"/>
    <mergeCell ref="OZE28:OZE29"/>
    <mergeCell ref="OZF28:OZF29"/>
    <mergeCell ref="OZG28:OZG29"/>
    <mergeCell ref="OZH28:OZH29"/>
    <mergeCell ref="OZI28:OZI29"/>
    <mergeCell ref="OYZ28:OYZ29"/>
    <mergeCell ref="OZA28:OZA29"/>
    <mergeCell ref="OZB28:OZB29"/>
    <mergeCell ref="OZC28:OZC29"/>
    <mergeCell ref="OZD28:OZD29"/>
    <mergeCell ref="OYU28:OYU29"/>
    <mergeCell ref="OYV28:OYV29"/>
    <mergeCell ref="OYW28:OYW29"/>
    <mergeCell ref="OYX28:OYX29"/>
    <mergeCell ref="OYY28:OYY29"/>
    <mergeCell ref="OYP28:OYP29"/>
    <mergeCell ref="OYQ28:OYQ29"/>
    <mergeCell ref="OYR28:OYR29"/>
    <mergeCell ref="OYS28:OYS29"/>
    <mergeCell ref="OYT28:OYT29"/>
    <mergeCell ref="OYK28:OYK29"/>
    <mergeCell ref="OYL28:OYL29"/>
    <mergeCell ref="OYM28:OYM29"/>
    <mergeCell ref="OYN28:OYN29"/>
    <mergeCell ref="OYO28:OYO29"/>
    <mergeCell ref="OYF28:OYF29"/>
    <mergeCell ref="OYG28:OYG29"/>
    <mergeCell ref="OYH28:OYH29"/>
    <mergeCell ref="OYI28:OYI29"/>
    <mergeCell ref="OYJ28:OYJ29"/>
    <mergeCell ref="OYA28:OYA29"/>
    <mergeCell ref="OYB28:OYB29"/>
    <mergeCell ref="OYC28:OYC29"/>
    <mergeCell ref="OYD28:OYD29"/>
    <mergeCell ref="OYE28:OYE29"/>
    <mergeCell ref="OXV28:OXV29"/>
    <mergeCell ref="OXW28:OXW29"/>
    <mergeCell ref="OXX28:OXX29"/>
    <mergeCell ref="OXY28:OXY29"/>
    <mergeCell ref="OXZ28:OXZ29"/>
    <mergeCell ref="OXQ28:OXQ29"/>
    <mergeCell ref="OXR28:OXR29"/>
    <mergeCell ref="OXS28:OXS29"/>
    <mergeCell ref="OXT28:OXT29"/>
    <mergeCell ref="OXU28:OXU29"/>
    <mergeCell ref="OXL28:OXL29"/>
    <mergeCell ref="OXM28:OXM29"/>
    <mergeCell ref="OXN28:OXN29"/>
    <mergeCell ref="OXO28:OXO29"/>
    <mergeCell ref="OXP28:OXP29"/>
    <mergeCell ref="OXG28:OXG29"/>
    <mergeCell ref="OXH28:OXH29"/>
    <mergeCell ref="OXI28:OXI29"/>
    <mergeCell ref="OXJ28:OXJ29"/>
    <mergeCell ref="OXK28:OXK29"/>
    <mergeCell ref="OXB28:OXB29"/>
    <mergeCell ref="OXC28:OXC29"/>
    <mergeCell ref="OXD28:OXD29"/>
    <mergeCell ref="OXE28:OXE29"/>
    <mergeCell ref="OXF28:OXF29"/>
    <mergeCell ref="OWW28:OWW29"/>
    <mergeCell ref="OWX28:OWX29"/>
    <mergeCell ref="OWY28:OWY29"/>
    <mergeCell ref="OWZ28:OWZ29"/>
    <mergeCell ref="OXA28:OXA29"/>
    <mergeCell ref="OWR28:OWR29"/>
    <mergeCell ref="OWS28:OWS29"/>
    <mergeCell ref="OWT28:OWT29"/>
    <mergeCell ref="OWU28:OWU29"/>
    <mergeCell ref="OWV28:OWV29"/>
    <mergeCell ref="OWM28:OWM29"/>
    <mergeCell ref="OWN28:OWN29"/>
    <mergeCell ref="OWO28:OWO29"/>
    <mergeCell ref="OWP28:OWP29"/>
    <mergeCell ref="OWQ28:OWQ29"/>
    <mergeCell ref="OWH28:OWH29"/>
    <mergeCell ref="OWI28:OWI29"/>
    <mergeCell ref="OWJ28:OWJ29"/>
    <mergeCell ref="OWK28:OWK29"/>
    <mergeCell ref="OWL28:OWL29"/>
    <mergeCell ref="OWC28:OWC29"/>
    <mergeCell ref="OWD28:OWD29"/>
    <mergeCell ref="OWE28:OWE29"/>
    <mergeCell ref="OWF28:OWF29"/>
    <mergeCell ref="OWG28:OWG29"/>
    <mergeCell ref="OVX28:OVX29"/>
    <mergeCell ref="OVY28:OVY29"/>
    <mergeCell ref="OVZ28:OVZ29"/>
    <mergeCell ref="OWA28:OWA29"/>
    <mergeCell ref="OWB28:OWB29"/>
    <mergeCell ref="OVS28:OVS29"/>
    <mergeCell ref="OVT28:OVT29"/>
    <mergeCell ref="OVU28:OVU29"/>
    <mergeCell ref="OVV28:OVV29"/>
    <mergeCell ref="OVW28:OVW29"/>
    <mergeCell ref="OVN28:OVN29"/>
    <mergeCell ref="OVO28:OVO29"/>
    <mergeCell ref="OVP28:OVP29"/>
    <mergeCell ref="OVQ28:OVQ29"/>
    <mergeCell ref="OVR28:OVR29"/>
    <mergeCell ref="OVI28:OVI29"/>
    <mergeCell ref="OVJ28:OVJ29"/>
    <mergeCell ref="OVK28:OVK29"/>
    <mergeCell ref="OVL28:OVL29"/>
    <mergeCell ref="OVM28:OVM29"/>
    <mergeCell ref="OVD28:OVD29"/>
    <mergeCell ref="OVE28:OVE29"/>
    <mergeCell ref="OVF28:OVF29"/>
    <mergeCell ref="OVG28:OVG29"/>
    <mergeCell ref="OVH28:OVH29"/>
    <mergeCell ref="OUY28:OUY29"/>
    <mergeCell ref="OUZ28:OUZ29"/>
    <mergeCell ref="OVA28:OVA29"/>
    <mergeCell ref="OVB28:OVB29"/>
    <mergeCell ref="OVC28:OVC29"/>
    <mergeCell ref="OUT28:OUT29"/>
    <mergeCell ref="OUU28:OUU29"/>
    <mergeCell ref="OUV28:OUV29"/>
    <mergeCell ref="OUW28:OUW29"/>
    <mergeCell ref="OUX28:OUX29"/>
    <mergeCell ref="OUO28:OUO29"/>
    <mergeCell ref="OUP28:OUP29"/>
    <mergeCell ref="OUQ28:OUQ29"/>
    <mergeCell ref="OUR28:OUR29"/>
    <mergeCell ref="OUS28:OUS29"/>
    <mergeCell ref="OUJ28:OUJ29"/>
    <mergeCell ref="OUK28:OUK29"/>
    <mergeCell ref="OUL28:OUL29"/>
    <mergeCell ref="OUM28:OUM29"/>
    <mergeCell ref="OUN28:OUN29"/>
    <mergeCell ref="OUE28:OUE29"/>
    <mergeCell ref="OUF28:OUF29"/>
    <mergeCell ref="OUG28:OUG29"/>
    <mergeCell ref="OUH28:OUH29"/>
    <mergeCell ref="OUI28:OUI29"/>
    <mergeCell ref="OTZ28:OTZ29"/>
    <mergeCell ref="OUA28:OUA29"/>
    <mergeCell ref="OUB28:OUB29"/>
    <mergeCell ref="OUC28:OUC29"/>
    <mergeCell ref="OUD28:OUD29"/>
    <mergeCell ref="OTU28:OTU29"/>
    <mergeCell ref="OTV28:OTV29"/>
    <mergeCell ref="OTW28:OTW29"/>
    <mergeCell ref="OTX28:OTX29"/>
    <mergeCell ref="OTY28:OTY29"/>
    <mergeCell ref="OTP28:OTP29"/>
    <mergeCell ref="OTQ28:OTQ29"/>
    <mergeCell ref="OTR28:OTR29"/>
    <mergeCell ref="OTS28:OTS29"/>
    <mergeCell ref="OTT28:OTT29"/>
    <mergeCell ref="OTK28:OTK29"/>
    <mergeCell ref="OTL28:OTL29"/>
    <mergeCell ref="OTM28:OTM29"/>
    <mergeCell ref="OTN28:OTN29"/>
    <mergeCell ref="OTO28:OTO29"/>
    <mergeCell ref="OTF28:OTF29"/>
    <mergeCell ref="OTG28:OTG29"/>
    <mergeCell ref="OTH28:OTH29"/>
    <mergeCell ref="OTI28:OTI29"/>
    <mergeCell ref="OTJ28:OTJ29"/>
    <mergeCell ref="OTA28:OTA29"/>
    <mergeCell ref="OTB28:OTB29"/>
    <mergeCell ref="OTC28:OTC29"/>
    <mergeCell ref="OTD28:OTD29"/>
    <mergeCell ref="OTE28:OTE29"/>
    <mergeCell ref="OSV28:OSV29"/>
    <mergeCell ref="OSW28:OSW29"/>
    <mergeCell ref="OSX28:OSX29"/>
    <mergeCell ref="OSY28:OSY29"/>
    <mergeCell ref="OSZ28:OSZ29"/>
    <mergeCell ref="OSQ28:OSQ29"/>
    <mergeCell ref="OSR28:OSR29"/>
    <mergeCell ref="OSS28:OSS29"/>
    <mergeCell ref="OST28:OST29"/>
    <mergeCell ref="OSU28:OSU29"/>
    <mergeCell ref="OSL28:OSL29"/>
    <mergeCell ref="OSM28:OSM29"/>
    <mergeCell ref="OSN28:OSN29"/>
    <mergeCell ref="OSO28:OSO29"/>
    <mergeCell ref="OSP28:OSP29"/>
    <mergeCell ref="OSG28:OSG29"/>
    <mergeCell ref="OSH28:OSH29"/>
    <mergeCell ref="OSI28:OSI29"/>
    <mergeCell ref="OSJ28:OSJ29"/>
    <mergeCell ref="OSK28:OSK29"/>
    <mergeCell ref="OSB28:OSB29"/>
    <mergeCell ref="OSC28:OSC29"/>
    <mergeCell ref="OSD28:OSD29"/>
    <mergeCell ref="OSE28:OSE29"/>
    <mergeCell ref="OSF28:OSF29"/>
    <mergeCell ref="ORW28:ORW29"/>
    <mergeCell ref="ORX28:ORX29"/>
    <mergeCell ref="ORY28:ORY29"/>
    <mergeCell ref="ORZ28:ORZ29"/>
    <mergeCell ref="OSA28:OSA29"/>
    <mergeCell ref="ORR28:ORR29"/>
    <mergeCell ref="ORS28:ORS29"/>
    <mergeCell ref="ORT28:ORT29"/>
    <mergeCell ref="ORU28:ORU29"/>
    <mergeCell ref="ORV28:ORV29"/>
    <mergeCell ref="ORM28:ORM29"/>
    <mergeCell ref="ORN28:ORN29"/>
    <mergeCell ref="ORO28:ORO29"/>
    <mergeCell ref="ORP28:ORP29"/>
    <mergeCell ref="ORQ28:ORQ29"/>
    <mergeCell ref="ORH28:ORH29"/>
    <mergeCell ref="ORI28:ORI29"/>
    <mergeCell ref="ORJ28:ORJ29"/>
    <mergeCell ref="ORK28:ORK29"/>
    <mergeCell ref="ORL28:ORL29"/>
    <mergeCell ref="ORC28:ORC29"/>
    <mergeCell ref="ORD28:ORD29"/>
    <mergeCell ref="ORE28:ORE29"/>
    <mergeCell ref="ORF28:ORF29"/>
    <mergeCell ref="ORG28:ORG29"/>
    <mergeCell ref="OQX28:OQX29"/>
    <mergeCell ref="OQY28:OQY29"/>
    <mergeCell ref="OQZ28:OQZ29"/>
    <mergeCell ref="ORA28:ORA29"/>
    <mergeCell ref="ORB28:ORB29"/>
    <mergeCell ref="OQS28:OQS29"/>
    <mergeCell ref="OQT28:OQT29"/>
    <mergeCell ref="OQU28:OQU29"/>
    <mergeCell ref="OQV28:OQV29"/>
    <mergeCell ref="OQW28:OQW29"/>
    <mergeCell ref="OQN28:OQN29"/>
    <mergeCell ref="OQO28:OQO29"/>
    <mergeCell ref="OQP28:OQP29"/>
    <mergeCell ref="OQQ28:OQQ29"/>
    <mergeCell ref="OQR28:OQR29"/>
    <mergeCell ref="OQI28:OQI29"/>
    <mergeCell ref="OQJ28:OQJ29"/>
    <mergeCell ref="OQK28:OQK29"/>
    <mergeCell ref="OQL28:OQL29"/>
    <mergeCell ref="OQM28:OQM29"/>
    <mergeCell ref="OQD28:OQD29"/>
    <mergeCell ref="OQE28:OQE29"/>
    <mergeCell ref="OQF28:OQF29"/>
    <mergeCell ref="OQG28:OQG29"/>
    <mergeCell ref="OQH28:OQH29"/>
    <mergeCell ref="OPY28:OPY29"/>
    <mergeCell ref="OPZ28:OPZ29"/>
    <mergeCell ref="OQA28:OQA29"/>
    <mergeCell ref="OQB28:OQB29"/>
    <mergeCell ref="OQC28:OQC29"/>
    <mergeCell ref="OPT28:OPT29"/>
    <mergeCell ref="OPU28:OPU29"/>
    <mergeCell ref="OPV28:OPV29"/>
    <mergeCell ref="OPW28:OPW29"/>
    <mergeCell ref="OPX28:OPX29"/>
    <mergeCell ref="OPO28:OPO29"/>
    <mergeCell ref="OPP28:OPP29"/>
    <mergeCell ref="OPQ28:OPQ29"/>
    <mergeCell ref="OPR28:OPR29"/>
    <mergeCell ref="OPS28:OPS29"/>
    <mergeCell ref="OPJ28:OPJ29"/>
    <mergeCell ref="OPK28:OPK29"/>
    <mergeCell ref="OPL28:OPL29"/>
    <mergeCell ref="OPM28:OPM29"/>
    <mergeCell ref="OPN28:OPN29"/>
    <mergeCell ref="OPE28:OPE29"/>
    <mergeCell ref="OPF28:OPF29"/>
    <mergeCell ref="OPG28:OPG29"/>
    <mergeCell ref="OPH28:OPH29"/>
    <mergeCell ref="OPI28:OPI29"/>
    <mergeCell ref="OOZ28:OOZ29"/>
    <mergeCell ref="OPA28:OPA29"/>
    <mergeCell ref="OPB28:OPB29"/>
    <mergeCell ref="OPC28:OPC29"/>
    <mergeCell ref="OPD28:OPD29"/>
    <mergeCell ref="OOU28:OOU29"/>
    <mergeCell ref="OOV28:OOV29"/>
    <mergeCell ref="OOW28:OOW29"/>
    <mergeCell ref="OOX28:OOX29"/>
    <mergeCell ref="OOY28:OOY29"/>
    <mergeCell ref="OOP28:OOP29"/>
    <mergeCell ref="OOQ28:OOQ29"/>
    <mergeCell ref="OOR28:OOR29"/>
    <mergeCell ref="OOS28:OOS29"/>
    <mergeCell ref="OOT28:OOT29"/>
    <mergeCell ref="OOK28:OOK29"/>
    <mergeCell ref="OOL28:OOL29"/>
    <mergeCell ref="OOM28:OOM29"/>
    <mergeCell ref="OON28:OON29"/>
    <mergeCell ref="OOO28:OOO29"/>
    <mergeCell ref="OOF28:OOF29"/>
    <mergeCell ref="OOG28:OOG29"/>
    <mergeCell ref="OOH28:OOH29"/>
    <mergeCell ref="OOI28:OOI29"/>
    <mergeCell ref="OOJ28:OOJ29"/>
    <mergeCell ref="OOA28:OOA29"/>
    <mergeCell ref="OOB28:OOB29"/>
    <mergeCell ref="OOC28:OOC29"/>
    <mergeCell ref="OOD28:OOD29"/>
    <mergeCell ref="OOE28:OOE29"/>
    <mergeCell ref="ONV28:ONV29"/>
    <mergeCell ref="ONW28:ONW29"/>
    <mergeCell ref="ONX28:ONX29"/>
    <mergeCell ref="ONY28:ONY29"/>
    <mergeCell ref="ONZ28:ONZ29"/>
    <mergeCell ref="ONQ28:ONQ29"/>
    <mergeCell ref="ONR28:ONR29"/>
    <mergeCell ref="ONS28:ONS29"/>
    <mergeCell ref="ONT28:ONT29"/>
    <mergeCell ref="ONU28:ONU29"/>
    <mergeCell ref="ONL28:ONL29"/>
    <mergeCell ref="ONM28:ONM29"/>
    <mergeCell ref="ONN28:ONN29"/>
    <mergeCell ref="ONO28:ONO29"/>
    <mergeCell ref="ONP28:ONP29"/>
    <mergeCell ref="ONG28:ONG29"/>
    <mergeCell ref="ONH28:ONH29"/>
    <mergeCell ref="ONI28:ONI29"/>
    <mergeCell ref="ONJ28:ONJ29"/>
    <mergeCell ref="ONK28:ONK29"/>
    <mergeCell ref="ONB28:ONB29"/>
    <mergeCell ref="ONC28:ONC29"/>
    <mergeCell ref="OND28:OND29"/>
    <mergeCell ref="ONE28:ONE29"/>
    <mergeCell ref="ONF28:ONF29"/>
    <mergeCell ref="OMW28:OMW29"/>
    <mergeCell ref="OMX28:OMX29"/>
    <mergeCell ref="OMY28:OMY29"/>
    <mergeCell ref="OMZ28:OMZ29"/>
    <mergeCell ref="ONA28:ONA29"/>
    <mergeCell ref="OMR28:OMR29"/>
    <mergeCell ref="OMS28:OMS29"/>
    <mergeCell ref="OMT28:OMT29"/>
    <mergeCell ref="OMU28:OMU29"/>
    <mergeCell ref="OMV28:OMV29"/>
    <mergeCell ref="OMM28:OMM29"/>
    <mergeCell ref="OMN28:OMN29"/>
    <mergeCell ref="OMO28:OMO29"/>
    <mergeCell ref="OMP28:OMP29"/>
    <mergeCell ref="OMQ28:OMQ29"/>
    <mergeCell ref="OMH28:OMH29"/>
    <mergeCell ref="OMI28:OMI29"/>
    <mergeCell ref="OMJ28:OMJ29"/>
    <mergeCell ref="OMK28:OMK29"/>
    <mergeCell ref="OML28:OML29"/>
    <mergeCell ref="OMC28:OMC29"/>
    <mergeCell ref="OMD28:OMD29"/>
    <mergeCell ref="OME28:OME29"/>
    <mergeCell ref="OMF28:OMF29"/>
    <mergeCell ref="OMG28:OMG29"/>
    <mergeCell ref="OLX28:OLX29"/>
    <mergeCell ref="OLY28:OLY29"/>
    <mergeCell ref="OLZ28:OLZ29"/>
    <mergeCell ref="OMA28:OMA29"/>
    <mergeCell ref="OMB28:OMB29"/>
    <mergeCell ref="OLS28:OLS29"/>
    <mergeCell ref="OLT28:OLT29"/>
    <mergeCell ref="OLU28:OLU29"/>
    <mergeCell ref="OLV28:OLV29"/>
    <mergeCell ref="OLW28:OLW29"/>
    <mergeCell ref="OLN28:OLN29"/>
    <mergeCell ref="OLO28:OLO29"/>
    <mergeCell ref="OLP28:OLP29"/>
    <mergeCell ref="OLQ28:OLQ29"/>
    <mergeCell ref="OLR28:OLR29"/>
    <mergeCell ref="OLI28:OLI29"/>
    <mergeCell ref="OLJ28:OLJ29"/>
    <mergeCell ref="OLK28:OLK29"/>
    <mergeCell ref="OLL28:OLL29"/>
    <mergeCell ref="OLM28:OLM29"/>
    <mergeCell ref="OLD28:OLD29"/>
    <mergeCell ref="OLE28:OLE29"/>
    <mergeCell ref="OLF28:OLF29"/>
    <mergeCell ref="OLG28:OLG29"/>
    <mergeCell ref="OLH28:OLH29"/>
    <mergeCell ref="OKY28:OKY29"/>
    <mergeCell ref="OKZ28:OKZ29"/>
    <mergeCell ref="OLA28:OLA29"/>
    <mergeCell ref="OLB28:OLB29"/>
    <mergeCell ref="OLC28:OLC29"/>
    <mergeCell ref="OKT28:OKT29"/>
    <mergeCell ref="OKU28:OKU29"/>
    <mergeCell ref="OKV28:OKV29"/>
    <mergeCell ref="OKW28:OKW29"/>
    <mergeCell ref="OKX28:OKX29"/>
    <mergeCell ref="OKO28:OKO29"/>
    <mergeCell ref="OKP28:OKP29"/>
    <mergeCell ref="OKQ28:OKQ29"/>
    <mergeCell ref="OKR28:OKR29"/>
    <mergeCell ref="OKS28:OKS29"/>
    <mergeCell ref="OKJ28:OKJ29"/>
    <mergeCell ref="OKK28:OKK29"/>
    <mergeCell ref="OKL28:OKL29"/>
    <mergeCell ref="OKM28:OKM29"/>
    <mergeCell ref="OKN28:OKN29"/>
    <mergeCell ref="OKE28:OKE29"/>
    <mergeCell ref="OKF28:OKF29"/>
    <mergeCell ref="OKG28:OKG29"/>
    <mergeCell ref="OKH28:OKH29"/>
    <mergeCell ref="OKI28:OKI29"/>
    <mergeCell ref="OJZ28:OJZ29"/>
    <mergeCell ref="OKA28:OKA29"/>
    <mergeCell ref="OKB28:OKB29"/>
    <mergeCell ref="OKC28:OKC29"/>
    <mergeCell ref="OKD28:OKD29"/>
    <mergeCell ref="OJU28:OJU29"/>
    <mergeCell ref="OJV28:OJV29"/>
    <mergeCell ref="OJW28:OJW29"/>
    <mergeCell ref="OJX28:OJX29"/>
    <mergeCell ref="OJY28:OJY29"/>
    <mergeCell ref="OJP28:OJP29"/>
    <mergeCell ref="OJQ28:OJQ29"/>
    <mergeCell ref="OJR28:OJR29"/>
    <mergeCell ref="OJS28:OJS29"/>
    <mergeCell ref="OJT28:OJT29"/>
    <mergeCell ref="OJK28:OJK29"/>
    <mergeCell ref="OJL28:OJL29"/>
    <mergeCell ref="OJM28:OJM29"/>
    <mergeCell ref="OJN28:OJN29"/>
    <mergeCell ref="OJO28:OJO29"/>
    <mergeCell ref="OJF28:OJF29"/>
    <mergeCell ref="OJG28:OJG29"/>
    <mergeCell ref="OJH28:OJH29"/>
    <mergeCell ref="OJI28:OJI29"/>
    <mergeCell ref="OJJ28:OJJ29"/>
    <mergeCell ref="OJA28:OJA29"/>
    <mergeCell ref="OJB28:OJB29"/>
    <mergeCell ref="OJC28:OJC29"/>
    <mergeCell ref="OJD28:OJD29"/>
    <mergeCell ref="OJE28:OJE29"/>
    <mergeCell ref="OIV28:OIV29"/>
    <mergeCell ref="OIW28:OIW29"/>
    <mergeCell ref="OIX28:OIX29"/>
    <mergeCell ref="OIY28:OIY29"/>
    <mergeCell ref="OIZ28:OIZ29"/>
    <mergeCell ref="OIQ28:OIQ29"/>
    <mergeCell ref="OIR28:OIR29"/>
    <mergeCell ref="OIS28:OIS29"/>
    <mergeCell ref="OIT28:OIT29"/>
    <mergeCell ref="OIU28:OIU29"/>
    <mergeCell ref="OIL28:OIL29"/>
    <mergeCell ref="OIM28:OIM29"/>
    <mergeCell ref="OIN28:OIN29"/>
    <mergeCell ref="OIO28:OIO29"/>
    <mergeCell ref="OIP28:OIP29"/>
    <mergeCell ref="OIG28:OIG29"/>
    <mergeCell ref="OIH28:OIH29"/>
    <mergeCell ref="OII28:OII29"/>
    <mergeCell ref="OIJ28:OIJ29"/>
    <mergeCell ref="OIK28:OIK29"/>
    <mergeCell ref="OIB28:OIB29"/>
    <mergeCell ref="OIC28:OIC29"/>
    <mergeCell ref="OID28:OID29"/>
    <mergeCell ref="OIE28:OIE29"/>
    <mergeCell ref="OIF28:OIF29"/>
    <mergeCell ref="OHW28:OHW29"/>
    <mergeCell ref="OHX28:OHX29"/>
    <mergeCell ref="OHY28:OHY29"/>
    <mergeCell ref="OHZ28:OHZ29"/>
    <mergeCell ref="OIA28:OIA29"/>
    <mergeCell ref="OHR28:OHR29"/>
    <mergeCell ref="OHS28:OHS29"/>
    <mergeCell ref="OHT28:OHT29"/>
    <mergeCell ref="OHU28:OHU29"/>
    <mergeCell ref="OHV28:OHV29"/>
    <mergeCell ref="OHM28:OHM29"/>
    <mergeCell ref="OHN28:OHN29"/>
    <mergeCell ref="OHO28:OHO29"/>
    <mergeCell ref="OHP28:OHP29"/>
    <mergeCell ref="OHQ28:OHQ29"/>
    <mergeCell ref="OHH28:OHH29"/>
    <mergeCell ref="OHI28:OHI29"/>
    <mergeCell ref="OHJ28:OHJ29"/>
    <mergeCell ref="OHK28:OHK29"/>
    <mergeCell ref="OHL28:OHL29"/>
    <mergeCell ref="OHC28:OHC29"/>
    <mergeCell ref="OHD28:OHD29"/>
    <mergeCell ref="OHE28:OHE29"/>
    <mergeCell ref="OHF28:OHF29"/>
    <mergeCell ref="OHG28:OHG29"/>
    <mergeCell ref="OGX28:OGX29"/>
    <mergeCell ref="OGY28:OGY29"/>
    <mergeCell ref="OGZ28:OGZ29"/>
    <mergeCell ref="OHA28:OHA29"/>
    <mergeCell ref="OHB28:OHB29"/>
    <mergeCell ref="OGS28:OGS29"/>
    <mergeCell ref="OGT28:OGT29"/>
    <mergeCell ref="OGU28:OGU29"/>
    <mergeCell ref="OGV28:OGV29"/>
    <mergeCell ref="OGW28:OGW29"/>
    <mergeCell ref="OGN28:OGN29"/>
    <mergeCell ref="OGO28:OGO29"/>
    <mergeCell ref="OGP28:OGP29"/>
    <mergeCell ref="OGQ28:OGQ29"/>
    <mergeCell ref="OGR28:OGR29"/>
    <mergeCell ref="OGI28:OGI29"/>
    <mergeCell ref="OGJ28:OGJ29"/>
    <mergeCell ref="OGK28:OGK29"/>
    <mergeCell ref="OGL28:OGL29"/>
    <mergeCell ref="OGM28:OGM29"/>
    <mergeCell ref="OGD28:OGD29"/>
    <mergeCell ref="OGE28:OGE29"/>
    <mergeCell ref="OGF28:OGF29"/>
    <mergeCell ref="OGG28:OGG29"/>
    <mergeCell ref="OGH28:OGH29"/>
    <mergeCell ref="OFY28:OFY29"/>
    <mergeCell ref="OFZ28:OFZ29"/>
    <mergeCell ref="OGA28:OGA29"/>
    <mergeCell ref="OGB28:OGB29"/>
    <mergeCell ref="OGC28:OGC29"/>
    <mergeCell ref="OFT28:OFT29"/>
    <mergeCell ref="OFU28:OFU29"/>
    <mergeCell ref="OFV28:OFV29"/>
    <mergeCell ref="OFW28:OFW29"/>
    <mergeCell ref="OFX28:OFX29"/>
    <mergeCell ref="OFO28:OFO29"/>
    <mergeCell ref="OFP28:OFP29"/>
    <mergeCell ref="OFQ28:OFQ29"/>
    <mergeCell ref="OFR28:OFR29"/>
    <mergeCell ref="OFS28:OFS29"/>
    <mergeCell ref="OFJ28:OFJ29"/>
    <mergeCell ref="OFK28:OFK29"/>
    <mergeCell ref="OFL28:OFL29"/>
    <mergeCell ref="OFM28:OFM29"/>
    <mergeCell ref="OFN28:OFN29"/>
    <mergeCell ref="OFE28:OFE29"/>
    <mergeCell ref="OFF28:OFF29"/>
    <mergeCell ref="OFG28:OFG29"/>
    <mergeCell ref="OFH28:OFH29"/>
    <mergeCell ref="OFI28:OFI29"/>
    <mergeCell ref="OEZ28:OEZ29"/>
    <mergeCell ref="OFA28:OFA29"/>
    <mergeCell ref="OFB28:OFB29"/>
    <mergeCell ref="OFC28:OFC29"/>
    <mergeCell ref="OFD28:OFD29"/>
    <mergeCell ref="OEU28:OEU29"/>
    <mergeCell ref="OEV28:OEV29"/>
    <mergeCell ref="OEW28:OEW29"/>
    <mergeCell ref="OEX28:OEX29"/>
    <mergeCell ref="OEY28:OEY29"/>
    <mergeCell ref="OEP28:OEP29"/>
    <mergeCell ref="OEQ28:OEQ29"/>
    <mergeCell ref="OER28:OER29"/>
    <mergeCell ref="OES28:OES29"/>
    <mergeCell ref="OET28:OET29"/>
    <mergeCell ref="OEK28:OEK29"/>
    <mergeCell ref="OEL28:OEL29"/>
    <mergeCell ref="OEM28:OEM29"/>
    <mergeCell ref="OEN28:OEN29"/>
    <mergeCell ref="OEO28:OEO29"/>
    <mergeCell ref="OEF28:OEF29"/>
    <mergeCell ref="OEG28:OEG29"/>
    <mergeCell ref="OEH28:OEH29"/>
    <mergeCell ref="OEI28:OEI29"/>
    <mergeCell ref="OEJ28:OEJ29"/>
    <mergeCell ref="OEA28:OEA29"/>
    <mergeCell ref="OEB28:OEB29"/>
    <mergeCell ref="OEC28:OEC29"/>
    <mergeCell ref="OED28:OED29"/>
    <mergeCell ref="OEE28:OEE29"/>
    <mergeCell ref="ODV28:ODV29"/>
    <mergeCell ref="ODW28:ODW29"/>
    <mergeCell ref="ODX28:ODX29"/>
    <mergeCell ref="ODY28:ODY29"/>
    <mergeCell ref="ODZ28:ODZ29"/>
    <mergeCell ref="ODQ28:ODQ29"/>
    <mergeCell ref="ODR28:ODR29"/>
    <mergeCell ref="ODS28:ODS29"/>
    <mergeCell ref="ODT28:ODT29"/>
    <mergeCell ref="ODU28:ODU29"/>
    <mergeCell ref="ODL28:ODL29"/>
    <mergeCell ref="ODM28:ODM29"/>
    <mergeCell ref="ODN28:ODN29"/>
    <mergeCell ref="ODO28:ODO29"/>
    <mergeCell ref="ODP28:ODP29"/>
    <mergeCell ref="ODG28:ODG29"/>
    <mergeCell ref="ODH28:ODH29"/>
    <mergeCell ref="ODI28:ODI29"/>
    <mergeCell ref="ODJ28:ODJ29"/>
    <mergeCell ref="ODK28:ODK29"/>
    <mergeCell ref="ODB28:ODB29"/>
    <mergeCell ref="ODC28:ODC29"/>
    <mergeCell ref="ODD28:ODD29"/>
    <mergeCell ref="ODE28:ODE29"/>
    <mergeCell ref="ODF28:ODF29"/>
    <mergeCell ref="OCW28:OCW29"/>
    <mergeCell ref="OCX28:OCX29"/>
    <mergeCell ref="OCY28:OCY29"/>
    <mergeCell ref="OCZ28:OCZ29"/>
    <mergeCell ref="ODA28:ODA29"/>
    <mergeCell ref="OCR28:OCR29"/>
    <mergeCell ref="OCS28:OCS29"/>
    <mergeCell ref="OCT28:OCT29"/>
    <mergeCell ref="OCU28:OCU29"/>
    <mergeCell ref="OCV28:OCV29"/>
    <mergeCell ref="OCM28:OCM29"/>
    <mergeCell ref="OCN28:OCN29"/>
    <mergeCell ref="OCO28:OCO29"/>
    <mergeCell ref="OCP28:OCP29"/>
    <mergeCell ref="OCQ28:OCQ29"/>
    <mergeCell ref="OCH28:OCH29"/>
    <mergeCell ref="OCI28:OCI29"/>
    <mergeCell ref="OCJ28:OCJ29"/>
    <mergeCell ref="OCK28:OCK29"/>
    <mergeCell ref="OCL28:OCL29"/>
    <mergeCell ref="OCC28:OCC29"/>
    <mergeCell ref="OCD28:OCD29"/>
    <mergeCell ref="OCE28:OCE29"/>
    <mergeCell ref="OCF28:OCF29"/>
    <mergeCell ref="OCG28:OCG29"/>
    <mergeCell ref="OBX28:OBX29"/>
    <mergeCell ref="OBY28:OBY29"/>
    <mergeCell ref="OBZ28:OBZ29"/>
    <mergeCell ref="OCA28:OCA29"/>
    <mergeCell ref="OCB28:OCB29"/>
    <mergeCell ref="OBS28:OBS29"/>
    <mergeCell ref="OBT28:OBT29"/>
    <mergeCell ref="OBU28:OBU29"/>
    <mergeCell ref="OBV28:OBV29"/>
    <mergeCell ref="OBW28:OBW29"/>
    <mergeCell ref="OBN28:OBN29"/>
    <mergeCell ref="OBO28:OBO29"/>
    <mergeCell ref="OBP28:OBP29"/>
    <mergeCell ref="OBQ28:OBQ29"/>
    <mergeCell ref="OBR28:OBR29"/>
    <mergeCell ref="OBI28:OBI29"/>
    <mergeCell ref="OBJ28:OBJ29"/>
    <mergeCell ref="OBK28:OBK29"/>
    <mergeCell ref="OBL28:OBL29"/>
    <mergeCell ref="OBM28:OBM29"/>
    <mergeCell ref="OBD28:OBD29"/>
    <mergeCell ref="OBE28:OBE29"/>
    <mergeCell ref="OBF28:OBF29"/>
    <mergeCell ref="OBG28:OBG29"/>
    <mergeCell ref="OBH28:OBH29"/>
    <mergeCell ref="OAY28:OAY29"/>
    <mergeCell ref="OAZ28:OAZ29"/>
    <mergeCell ref="OBA28:OBA29"/>
    <mergeCell ref="OBB28:OBB29"/>
    <mergeCell ref="OBC28:OBC29"/>
    <mergeCell ref="OAT28:OAT29"/>
    <mergeCell ref="OAU28:OAU29"/>
    <mergeCell ref="OAV28:OAV29"/>
    <mergeCell ref="OAW28:OAW29"/>
    <mergeCell ref="OAX28:OAX29"/>
    <mergeCell ref="OAO28:OAO29"/>
    <mergeCell ref="OAP28:OAP29"/>
    <mergeCell ref="OAQ28:OAQ29"/>
    <mergeCell ref="OAR28:OAR29"/>
    <mergeCell ref="OAS28:OAS29"/>
    <mergeCell ref="OAJ28:OAJ29"/>
    <mergeCell ref="OAK28:OAK29"/>
    <mergeCell ref="OAL28:OAL29"/>
    <mergeCell ref="OAM28:OAM29"/>
    <mergeCell ref="OAN28:OAN29"/>
    <mergeCell ref="OAE28:OAE29"/>
    <mergeCell ref="OAF28:OAF29"/>
    <mergeCell ref="OAG28:OAG29"/>
    <mergeCell ref="OAH28:OAH29"/>
    <mergeCell ref="OAI28:OAI29"/>
    <mergeCell ref="NZZ28:NZZ29"/>
    <mergeCell ref="OAA28:OAA29"/>
    <mergeCell ref="OAB28:OAB29"/>
    <mergeCell ref="OAC28:OAC29"/>
    <mergeCell ref="OAD28:OAD29"/>
    <mergeCell ref="NZU28:NZU29"/>
    <mergeCell ref="NZV28:NZV29"/>
    <mergeCell ref="NZW28:NZW29"/>
    <mergeCell ref="NZX28:NZX29"/>
    <mergeCell ref="NZY28:NZY29"/>
    <mergeCell ref="NZP28:NZP29"/>
    <mergeCell ref="NZQ28:NZQ29"/>
    <mergeCell ref="NZR28:NZR29"/>
    <mergeCell ref="NZS28:NZS29"/>
    <mergeCell ref="NZT28:NZT29"/>
    <mergeCell ref="NZK28:NZK29"/>
    <mergeCell ref="NZL28:NZL29"/>
    <mergeCell ref="NZM28:NZM29"/>
    <mergeCell ref="NZN28:NZN29"/>
    <mergeCell ref="NZO28:NZO29"/>
    <mergeCell ref="NZF28:NZF29"/>
    <mergeCell ref="NZG28:NZG29"/>
    <mergeCell ref="NZH28:NZH29"/>
    <mergeCell ref="NZI28:NZI29"/>
    <mergeCell ref="NZJ28:NZJ29"/>
    <mergeCell ref="NZA28:NZA29"/>
    <mergeCell ref="NZB28:NZB29"/>
    <mergeCell ref="NZC28:NZC29"/>
    <mergeCell ref="NZD28:NZD29"/>
    <mergeCell ref="NZE28:NZE29"/>
    <mergeCell ref="NYV28:NYV29"/>
    <mergeCell ref="NYW28:NYW29"/>
    <mergeCell ref="NYX28:NYX29"/>
    <mergeCell ref="NYY28:NYY29"/>
    <mergeCell ref="NYZ28:NYZ29"/>
    <mergeCell ref="NYQ28:NYQ29"/>
    <mergeCell ref="NYR28:NYR29"/>
    <mergeCell ref="NYS28:NYS29"/>
    <mergeCell ref="NYT28:NYT29"/>
    <mergeCell ref="NYU28:NYU29"/>
    <mergeCell ref="NYL28:NYL29"/>
    <mergeCell ref="NYM28:NYM29"/>
    <mergeCell ref="NYN28:NYN29"/>
    <mergeCell ref="NYO28:NYO29"/>
    <mergeCell ref="NYP28:NYP29"/>
    <mergeCell ref="NYG28:NYG29"/>
    <mergeCell ref="NYH28:NYH29"/>
    <mergeCell ref="NYI28:NYI29"/>
    <mergeCell ref="NYJ28:NYJ29"/>
    <mergeCell ref="NYK28:NYK29"/>
    <mergeCell ref="NYB28:NYB29"/>
    <mergeCell ref="NYC28:NYC29"/>
    <mergeCell ref="NYD28:NYD29"/>
    <mergeCell ref="NYE28:NYE29"/>
    <mergeCell ref="NYF28:NYF29"/>
    <mergeCell ref="NXW28:NXW29"/>
    <mergeCell ref="NXX28:NXX29"/>
    <mergeCell ref="NXY28:NXY29"/>
    <mergeCell ref="NXZ28:NXZ29"/>
    <mergeCell ref="NYA28:NYA29"/>
    <mergeCell ref="NXR28:NXR29"/>
    <mergeCell ref="NXS28:NXS29"/>
    <mergeCell ref="NXT28:NXT29"/>
    <mergeCell ref="NXU28:NXU29"/>
    <mergeCell ref="NXV28:NXV29"/>
    <mergeCell ref="NXM28:NXM29"/>
    <mergeCell ref="NXN28:NXN29"/>
    <mergeCell ref="NXO28:NXO29"/>
    <mergeCell ref="NXP28:NXP29"/>
    <mergeCell ref="NXQ28:NXQ29"/>
    <mergeCell ref="NXH28:NXH29"/>
    <mergeCell ref="NXI28:NXI29"/>
    <mergeCell ref="NXJ28:NXJ29"/>
    <mergeCell ref="NXK28:NXK29"/>
    <mergeCell ref="NXL28:NXL29"/>
    <mergeCell ref="NXC28:NXC29"/>
    <mergeCell ref="NXD28:NXD29"/>
    <mergeCell ref="NXE28:NXE29"/>
    <mergeCell ref="NXF28:NXF29"/>
    <mergeCell ref="NXG28:NXG29"/>
    <mergeCell ref="NWX28:NWX29"/>
    <mergeCell ref="NWY28:NWY29"/>
    <mergeCell ref="NWZ28:NWZ29"/>
    <mergeCell ref="NXA28:NXA29"/>
    <mergeCell ref="NXB28:NXB29"/>
    <mergeCell ref="NWS28:NWS29"/>
    <mergeCell ref="NWT28:NWT29"/>
    <mergeCell ref="NWU28:NWU29"/>
    <mergeCell ref="NWV28:NWV29"/>
    <mergeCell ref="NWW28:NWW29"/>
    <mergeCell ref="NWN28:NWN29"/>
    <mergeCell ref="NWO28:NWO29"/>
    <mergeCell ref="NWP28:NWP29"/>
    <mergeCell ref="NWQ28:NWQ29"/>
    <mergeCell ref="NWR28:NWR29"/>
    <mergeCell ref="NWI28:NWI29"/>
    <mergeCell ref="NWJ28:NWJ29"/>
    <mergeCell ref="NWK28:NWK29"/>
    <mergeCell ref="NWL28:NWL29"/>
    <mergeCell ref="NWM28:NWM29"/>
    <mergeCell ref="NWD28:NWD29"/>
    <mergeCell ref="NWE28:NWE29"/>
    <mergeCell ref="NWF28:NWF29"/>
    <mergeCell ref="NWG28:NWG29"/>
    <mergeCell ref="NWH28:NWH29"/>
    <mergeCell ref="NVY28:NVY29"/>
    <mergeCell ref="NVZ28:NVZ29"/>
    <mergeCell ref="NWA28:NWA29"/>
    <mergeCell ref="NWB28:NWB29"/>
    <mergeCell ref="NWC28:NWC29"/>
    <mergeCell ref="NVT28:NVT29"/>
    <mergeCell ref="NVU28:NVU29"/>
    <mergeCell ref="NVV28:NVV29"/>
    <mergeCell ref="NVW28:NVW29"/>
    <mergeCell ref="NVX28:NVX29"/>
    <mergeCell ref="NVO28:NVO29"/>
    <mergeCell ref="NVP28:NVP29"/>
    <mergeCell ref="NVQ28:NVQ29"/>
    <mergeCell ref="NVR28:NVR29"/>
    <mergeCell ref="NVS28:NVS29"/>
    <mergeCell ref="NVJ28:NVJ29"/>
    <mergeCell ref="NVK28:NVK29"/>
    <mergeCell ref="NVL28:NVL29"/>
    <mergeCell ref="NVM28:NVM29"/>
    <mergeCell ref="NVN28:NVN29"/>
    <mergeCell ref="NVE28:NVE29"/>
    <mergeCell ref="NVF28:NVF29"/>
    <mergeCell ref="NVG28:NVG29"/>
    <mergeCell ref="NVH28:NVH29"/>
    <mergeCell ref="NVI28:NVI29"/>
    <mergeCell ref="NUZ28:NUZ29"/>
    <mergeCell ref="NVA28:NVA29"/>
    <mergeCell ref="NVB28:NVB29"/>
    <mergeCell ref="NVC28:NVC29"/>
    <mergeCell ref="NVD28:NVD29"/>
    <mergeCell ref="NUU28:NUU29"/>
    <mergeCell ref="NUV28:NUV29"/>
    <mergeCell ref="NUW28:NUW29"/>
    <mergeCell ref="NUX28:NUX29"/>
    <mergeCell ref="NUY28:NUY29"/>
    <mergeCell ref="NUP28:NUP29"/>
    <mergeCell ref="NUQ28:NUQ29"/>
    <mergeCell ref="NUR28:NUR29"/>
    <mergeCell ref="NUS28:NUS29"/>
    <mergeCell ref="NUT28:NUT29"/>
    <mergeCell ref="NUK28:NUK29"/>
    <mergeCell ref="NUL28:NUL29"/>
    <mergeCell ref="NUM28:NUM29"/>
    <mergeCell ref="NUN28:NUN29"/>
    <mergeCell ref="NUO28:NUO29"/>
    <mergeCell ref="NUF28:NUF29"/>
    <mergeCell ref="NUG28:NUG29"/>
    <mergeCell ref="NUH28:NUH29"/>
    <mergeCell ref="NUI28:NUI29"/>
    <mergeCell ref="NUJ28:NUJ29"/>
    <mergeCell ref="NUA28:NUA29"/>
    <mergeCell ref="NUB28:NUB29"/>
    <mergeCell ref="NUC28:NUC29"/>
    <mergeCell ref="NUD28:NUD29"/>
    <mergeCell ref="NUE28:NUE29"/>
    <mergeCell ref="NTV28:NTV29"/>
    <mergeCell ref="NTW28:NTW29"/>
    <mergeCell ref="NTX28:NTX29"/>
    <mergeCell ref="NTY28:NTY29"/>
    <mergeCell ref="NTZ28:NTZ29"/>
    <mergeCell ref="NTQ28:NTQ29"/>
    <mergeCell ref="NTR28:NTR29"/>
    <mergeCell ref="NTS28:NTS29"/>
    <mergeCell ref="NTT28:NTT29"/>
    <mergeCell ref="NTU28:NTU29"/>
    <mergeCell ref="NTL28:NTL29"/>
    <mergeCell ref="NTM28:NTM29"/>
    <mergeCell ref="NTN28:NTN29"/>
    <mergeCell ref="NTO28:NTO29"/>
    <mergeCell ref="NTP28:NTP29"/>
    <mergeCell ref="NTG28:NTG29"/>
    <mergeCell ref="NTH28:NTH29"/>
    <mergeCell ref="NTI28:NTI29"/>
    <mergeCell ref="NTJ28:NTJ29"/>
    <mergeCell ref="NTK28:NTK29"/>
    <mergeCell ref="NTB28:NTB29"/>
    <mergeCell ref="NTC28:NTC29"/>
    <mergeCell ref="NTD28:NTD29"/>
    <mergeCell ref="NTE28:NTE29"/>
    <mergeCell ref="NTF28:NTF29"/>
    <mergeCell ref="NSW28:NSW29"/>
    <mergeCell ref="NSX28:NSX29"/>
    <mergeCell ref="NSY28:NSY29"/>
    <mergeCell ref="NSZ28:NSZ29"/>
    <mergeCell ref="NTA28:NTA29"/>
    <mergeCell ref="NSR28:NSR29"/>
    <mergeCell ref="NSS28:NSS29"/>
    <mergeCell ref="NST28:NST29"/>
    <mergeCell ref="NSU28:NSU29"/>
    <mergeCell ref="NSV28:NSV29"/>
    <mergeCell ref="NSM28:NSM29"/>
    <mergeCell ref="NSN28:NSN29"/>
    <mergeCell ref="NSO28:NSO29"/>
    <mergeCell ref="NSP28:NSP29"/>
    <mergeCell ref="NSQ28:NSQ29"/>
    <mergeCell ref="NSH28:NSH29"/>
    <mergeCell ref="NSI28:NSI29"/>
    <mergeCell ref="NSJ28:NSJ29"/>
    <mergeCell ref="NSK28:NSK29"/>
    <mergeCell ref="NSL28:NSL29"/>
    <mergeCell ref="NSC28:NSC29"/>
    <mergeCell ref="NSD28:NSD29"/>
    <mergeCell ref="NSE28:NSE29"/>
    <mergeCell ref="NSF28:NSF29"/>
    <mergeCell ref="NSG28:NSG29"/>
    <mergeCell ref="NRX28:NRX29"/>
    <mergeCell ref="NRY28:NRY29"/>
    <mergeCell ref="NRZ28:NRZ29"/>
    <mergeCell ref="NSA28:NSA29"/>
    <mergeCell ref="NSB28:NSB29"/>
    <mergeCell ref="NRS28:NRS29"/>
    <mergeCell ref="NRT28:NRT29"/>
    <mergeCell ref="NRU28:NRU29"/>
    <mergeCell ref="NRV28:NRV29"/>
    <mergeCell ref="NRW28:NRW29"/>
    <mergeCell ref="NRN28:NRN29"/>
    <mergeCell ref="NRO28:NRO29"/>
    <mergeCell ref="NRP28:NRP29"/>
    <mergeCell ref="NRQ28:NRQ29"/>
    <mergeCell ref="NRR28:NRR29"/>
    <mergeCell ref="NRI28:NRI29"/>
    <mergeCell ref="NRJ28:NRJ29"/>
    <mergeCell ref="NRK28:NRK29"/>
    <mergeCell ref="NRL28:NRL29"/>
    <mergeCell ref="NRM28:NRM29"/>
    <mergeCell ref="NRD28:NRD29"/>
    <mergeCell ref="NRE28:NRE29"/>
    <mergeCell ref="NRF28:NRF29"/>
    <mergeCell ref="NRG28:NRG29"/>
    <mergeCell ref="NRH28:NRH29"/>
    <mergeCell ref="NQY28:NQY29"/>
    <mergeCell ref="NQZ28:NQZ29"/>
    <mergeCell ref="NRA28:NRA29"/>
    <mergeCell ref="NRB28:NRB29"/>
    <mergeCell ref="NRC28:NRC29"/>
    <mergeCell ref="NQT28:NQT29"/>
    <mergeCell ref="NQU28:NQU29"/>
    <mergeCell ref="NQV28:NQV29"/>
    <mergeCell ref="NQW28:NQW29"/>
    <mergeCell ref="NQX28:NQX29"/>
    <mergeCell ref="NQO28:NQO29"/>
    <mergeCell ref="NQP28:NQP29"/>
    <mergeCell ref="NQQ28:NQQ29"/>
    <mergeCell ref="NQR28:NQR29"/>
    <mergeCell ref="NQS28:NQS29"/>
    <mergeCell ref="NQJ28:NQJ29"/>
    <mergeCell ref="NQK28:NQK29"/>
    <mergeCell ref="NQL28:NQL29"/>
    <mergeCell ref="NQM28:NQM29"/>
    <mergeCell ref="NQN28:NQN29"/>
    <mergeCell ref="NQE28:NQE29"/>
    <mergeCell ref="NQF28:NQF29"/>
    <mergeCell ref="NQG28:NQG29"/>
    <mergeCell ref="NQH28:NQH29"/>
    <mergeCell ref="NQI28:NQI29"/>
    <mergeCell ref="NPZ28:NPZ29"/>
    <mergeCell ref="NQA28:NQA29"/>
    <mergeCell ref="NQB28:NQB29"/>
    <mergeCell ref="NQC28:NQC29"/>
    <mergeCell ref="NQD28:NQD29"/>
    <mergeCell ref="NPU28:NPU29"/>
    <mergeCell ref="NPV28:NPV29"/>
    <mergeCell ref="NPW28:NPW29"/>
    <mergeCell ref="NPX28:NPX29"/>
    <mergeCell ref="NPY28:NPY29"/>
    <mergeCell ref="NPP28:NPP29"/>
    <mergeCell ref="NPQ28:NPQ29"/>
    <mergeCell ref="NPR28:NPR29"/>
    <mergeCell ref="NPS28:NPS29"/>
    <mergeCell ref="NPT28:NPT29"/>
    <mergeCell ref="NPK28:NPK29"/>
    <mergeCell ref="NPL28:NPL29"/>
    <mergeCell ref="NPM28:NPM29"/>
    <mergeCell ref="NPN28:NPN29"/>
    <mergeCell ref="NPO28:NPO29"/>
    <mergeCell ref="NPF28:NPF29"/>
    <mergeCell ref="NPG28:NPG29"/>
    <mergeCell ref="NPH28:NPH29"/>
    <mergeCell ref="NPI28:NPI29"/>
    <mergeCell ref="NPJ28:NPJ29"/>
    <mergeCell ref="NPA28:NPA29"/>
    <mergeCell ref="NPB28:NPB29"/>
    <mergeCell ref="NPC28:NPC29"/>
    <mergeCell ref="NPD28:NPD29"/>
    <mergeCell ref="NPE28:NPE29"/>
    <mergeCell ref="NOV28:NOV29"/>
    <mergeCell ref="NOW28:NOW29"/>
    <mergeCell ref="NOX28:NOX29"/>
    <mergeCell ref="NOY28:NOY29"/>
    <mergeCell ref="NOZ28:NOZ29"/>
    <mergeCell ref="NOQ28:NOQ29"/>
    <mergeCell ref="NOR28:NOR29"/>
    <mergeCell ref="NOS28:NOS29"/>
    <mergeCell ref="NOT28:NOT29"/>
    <mergeCell ref="NOU28:NOU29"/>
    <mergeCell ref="NOL28:NOL29"/>
    <mergeCell ref="NOM28:NOM29"/>
    <mergeCell ref="NON28:NON29"/>
    <mergeCell ref="NOO28:NOO29"/>
    <mergeCell ref="NOP28:NOP29"/>
    <mergeCell ref="NOG28:NOG29"/>
    <mergeCell ref="NOH28:NOH29"/>
    <mergeCell ref="NOI28:NOI29"/>
    <mergeCell ref="NOJ28:NOJ29"/>
    <mergeCell ref="NOK28:NOK29"/>
    <mergeCell ref="NOB28:NOB29"/>
    <mergeCell ref="NOC28:NOC29"/>
    <mergeCell ref="NOD28:NOD29"/>
    <mergeCell ref="NOE28:NOE29"/>
    <mergeCell ref="NOF28:NOF29"/>
    <mergeCell ref="NNW28:NNW29"/>
    <mergeCell ref="NNX28:NNX29"/>
    <mergeCell ref="NNY28:NNY29"/>
    <mergeCell ref="NNZ28:NNZ29"/>
    <mergeCell ref="NOA28:NOA29"/>
    <mergeCell ref="NNR28:NNR29"/>
    <mergeCell ref="NNS28:NNS29"/>
    <mergeCell ref="NNT28:NNT29"/>
    <mergeCell ref="NNU28:NNU29"/>
    <mergeCell ref="NNV28:NNV29"/>
    <mergeCell ref="NNM28:NNM29"/>
    <mergeCell ref="NNN28:NNN29"/>
    <mergeCell ref="NNO28:NNO29"/>
    <mergeCell ref="NNP28:NNP29"/>
    <mergeCell ref="NNQ28:NNQ29"/>
    <mergeCell ref="NNH28:NNH29"/>
    <mergeCell ref="NNI28:NNI29"/>
    <mergeCell ref="NNJ28:NNJ29"/>
    <mergeCell ref="NNK28:NNK29"/>
    <mergeCell ref="NNL28:NNL29"/>
    <mergeCell ref="NNC28:NNC29"/>
    <mergeCell ref="NND28:NND29"/>
    <mergeCell ref="NNE28:NNE29"/>
    <mergeCell ref="NNF28:NNF29"/>
    <mergeCell ref="NNG28:NNG29"/>
    <mergeCell ref="NMX28:NMX29"/>
    <mergeCell ref="NMY28:NMY29"/>
    <mergeCell ref="NMZ28:NMZ29"/>
    <mergeCell ref="NNA28:NNA29"/>
    <mergeCell ref="NNB28:NNB29"/>
    <mergeCell ref="NMS28:NMS29"/>
    <mergeCell ref="NMT28:NMT29"/>
    <mergeCell ref="NMU28:NMU29"/>
    <mergeCell ref="NMV28:NMV29"/>
    <mergeCell ref="NMW28:NMW29"/>
    <mergeCell ref="NMN28:NMN29"/>
    <mergeCell ref="NMO28:NMO29"/>
    <mergeCell ref="NMP28:NMP29"/>
    <mergeCell ref="NMQ28:NMQ29"/>
    <mergeCell ref="NMR28:NMR29"/>
    <mergeCell ref="NMI28:NMI29"/>
    <mergeCell ref="NMJ28:NMJ29"/>
    <mergeCell ref="NMK28:NMK29"/>
    <mergeCell ref="NML28:NML29"/>
    <mergeCell ref="NMM28:NMM29"/>
    <mergeCell ref="NMD28:NMD29"/>
    <mergeCell ref="NME28:NME29"/>
    <mergeCell ref="NMF28:NMF29"/>
    <mergeCell ref="NMG28:NMG29"/>
    <mergeCell ref="NMH28:NMH29"/>
    <mergeCell ref="NLY28:NLY29"/>
    <mergeCell ref="NLZ28:NLZ29"/>
    <mergeCell ref="NMA28:NMA29"/>
    <mergeCell ref="NMB28:NMB29"/>
    <mergeCell ref="NMC28:NMC29"/>
    <mergeCell ref="NLT28:NLT29"/>
    <mergeCell ref="NLU28:NLU29"/>
    <mergeCell ref="NLV28:NLV29"/>
    <mergeCell ref="NLW28:NLW29"/>
    <mergeCell ref="NLX28:NLX29"/>
    <mergeCell ref="NLO28:NLO29"/>
    <mergeCell ref="NLP28:NLP29"/>
    <mergeCell ref="NLQ28:NLQ29"/>
    <mergeCell ref="NLR28:NLR29"/>
    <mergeCell ref="NLS28:NLS29"/>
    <mergeCell ref="NLJ28:NLJ29"/>
    <mergeCell ref="NLK28:NLK29"/>
    <mergeCell ref="NLL28:NLL29"/>
    <mergeCell ref="NLM28:NLM29"/>
    <mergeCell ref="NLN28:NLN29"/>
    <mergeCell ref="NLE28:NLE29"/>
    <mergeCell ref="NLF28:NLF29"/>
    <mergeCell ref="NLG28:NLG29"/>
    <mergeCell ref="NLH28:NLH29"/>
    <mergeCell ref="NLI28:NLI29"/>
    <mergeCell ref="NKZ28:NKZ29"/>
    <mergeCell ref="NLA28:NLA29"/>
    <mergeCell ref="NLB28:NLB29"/>
    <mergeCell ref="NLC28:NLC29"/>
    <mergeCell ref="NLD28:NLD29"/>
    <mergeCell ref="NKU28:NKU29"/>
    <mergeCell ref="NKV28:NKV29"/>
    <mergeCell ref="NKW28:NKW29"/>
    <mergeCell ref="NKX28:NKX29"/>
    <mergeCell ref="NKY28:NKY29"/>
    <mergeCell ref="NKP28:NKP29"/>
    <mergeCell ref="NKQ28:NKQ29"/>
    <mergeCell ref="NKR28:NKR29"/>
    <mergeCell ref="NKS28:NKS29"/>
    <mergeCell ref="NKT28:NKT29"/>
    <mergeCell ref="NKK28:NKK29"/>
    <mergeCell ref="NKL28:NKL29"/>
    <mergeCell ref="NKM28:NKM29"/>
    <mergeCell ref="NKN28:NKN29"/>
    <mergeCell ref="NKO28:NKO29"/>
    <mergeCell ref="NKF28:NKF29"/>
    <mergeCell ref="NKG28:NKG29"/>
    <mergeCell ref="NKH28:NKH29"/>
    <mergeCell ref="NKI28:NKI29"/>
    <mergeCell ref="NKJ28:NKJ29"/>
    <mergeCell ref="NKA28:NKA29"/>
    <mergeCell ref="NKB28:NKB29"/>
    <mergeCell ref="NKC28:NKC29"/>
    <mergeCell ref="NKD28:NKD29"/>
    <mergeCell ref="NKE28:NKE29"/>
    <mergeCell ref="NJV28:NJV29"/>
    <mergeCell ref="NJW28:NJW29"/>
    <mergeCell ref="NJX28:NJX29"/>
    <mergeCell ref="NJY28:NJY29"/>
    <mergeCell ref="NJZ28:NJZ29"/>
    <mergeCell ref="NJQ28:NJQ29"/>
    <mergeCell ref="NJR28:NJR29"/>
    <mergeCell ref="NJS28:NJS29"/>
    <mergeCell ref="NJT28:NJT29"/>
    <mergeCell ref="NJU28:NJU29"/>
    <mergeCell ref="NJL28:NJL29"/>
    <mergeCell ref="NJM28:NJM29"/>
    <mergeCell ref="NJN28:NJN29"/>
    <mergeCell ref="NJO28:NJO29"/>
    <mergeCell ref="NJP28:NJP29"/>
    <mergeCell ref="NJG28:NJG29"/>
    <mergeCell ref="NJH28:NJH29"/>
    <mergeCell ref="NJI28:NJI29"/>
    <mergeCell ref="NJJ28:NJJ29"/>
    <mergeCell ref="NJK28:NJK29"/>
    <mergeCell ref="NJB28:NJB29"/>
    <mergeCell ref="NJC28:NJC29"/>
    <mergeCell ref="NJD28:NJD29"/>
    <mergeCell ref="NJE28:NJE29"/>
    <mergeCell ref="NJF28:NJF29"/>
    <mergeCell ref="NIW28:NIW29"/>
    <mergeCell ref="NIX28:NIX29"/>
    <mergeCell ref="NIY28:NIY29"/>
    <mergeCell ref="NIZ28:NIZ29"/>
    <mergeCell ref="NJA28:NJA29"/>
    <mergeCell ref="NIR28:NIR29"/>
    <mergeCell ref="NIS28:NIS29"/>
    <mergeCell ref="NIT28:NIT29"/>
    <mergeCell ref="NIU28:NIU29"/>
    <mergeCell ref="NIV28:NIV29"/>
    <mergeCell ref="NIM28:NIM29"/>
    <mergeCell ref="NIN28:NIN29"/>
    <mergeCell ref="NIO28:NIO29"/>
    <mergeCell ref="NIP28:NIP29"/>
    <mergeCell ref="NIQ28:NIQ29"/>
    <mergeCell ref="NIH28:NIH29"/>
    <mergeCell ref="NII28:NII29"/>
    <mergeCell ref="NIJ28:NIJ29"/>
    <mergeCell ref="NIK28:NIK29"/>
    <mergeCell ref="NIL28:NIL29"/>
    <mergeCell ref="NIC28:NIC29"/>
    <mergeCell ref="NID28:NID29"/>
    <mergeCell ref="NIE28:NIE29"/>
    <mergeCell ref="NIF28:NIF29"/>
    <mergeCell ref="NIG28:NIG29"/>
    <mergeCell ref="NHX28:NHX29"/>
    <mergeCell ref="NHY28:NHY29"/>
    <mergeCell ref="NHZ28:NHZ29"/>
    <mergeCell ref="NIA28:NIA29"/>
    <mergeCell ref="NIB28:NIB29"/>
    <mergeCell ref="NHS28:NHS29"/>
    <mergeCell ref="NHT28:NHT29"/>
    <mergeCell ref="NHU28:NHU29"/>
    <mergeCell ref="NHV28:NHV29"/>
    <mergeCell ref="NHW28:NHW29"/>
    <mergeCell ref="NHN28:NHN29"/>
    <mergeCell ref="NHO28:NHO29"/>
    <mergeCell ref="NHP28:NHP29"/>
    <mergeCell ref="NHQ28:NHQ29"/>
    <mergeCell ref="NHR28:NHR29"/>
    <mergeCell ref="NHI28:NHI29"/>
    <mergeCell ref="NHJ28:NHJ29"/>
    <mergeCell ref="NHK28:NHK29"/>
    <mergeCell ref="NHL28:NHL29"/>
    <mergeCell ref="NHM28:NHM29"/>
    <mergeCell ref="NHD28:NHD29"/>
    <mergeCell ref="NHE28:NHE29"/>
    <mergeCell ref="NHF28:NHF29"/>
    <mergeCell ref="NHG28:NHG29"/>
    <mergeCell ref="NHH28:NHH29"/>
    <mergeCell ref="NGY28:NGY29"/>
    <mergeCell ref="NGZ28:NGZ29"/>
    <mergeCell ref="NHA28:NHA29"/>
    <mergeCell ref="NHB28:NHB29"/>
    <mergeCell ref="NHC28:NHC29"/>
    <mergeCell ref="NGT28:NGT29"/>
    <mergeCell ref="NGU28:NGU29"/>
    <mergeCell ref="NGV28:NGV29"/>
    <mergeCell ref="NGW28:NGW29"/>
    <mergeCell ref="NGX28:NGX29"/>
    <mergeCell ref="NGO28:NGO29"/>
    <mergeCell ref="NGP28:NGP29"/>
    <mergeCell ref="NGQ28:NGQ29"/>
    <mergeCell ref="NGR28:NGR29"/>
    <mergeCell ref="NGS28:NGS29"/>
    <mergeCell ref="NGJ28:NGJ29"/>
    <mergeCell ref="NGK28:NGK29"/>
    <mergeCell ref="NGL28:NGL29"/>
    <mergeCell ref="NGM28:NGM29"/>
    <mergeCell ref="NGN28:NGN29"/>
    <mergeCell ref="NGE28:NGE29"/>
    <mergeCell ref="NGF28:NGF29"/>
    <mergeCell ref="NGG28:NGG29"/>
    <mergeCell ref="NGH28:NGH29"/>
    <mergeCell ref="NGI28:NGI29"/>
    <mergeCell ref="NFZ28:NFZ29"/>
    <mergeCell ref="NGA28:NGA29"/>
    <mergeCell ref="NGB28:NGB29"/>
    <mergeCell ref="NGC28:NGC29"/>
    <mergeCell ref="NGD28:NGD29"/>
    <mergeCell ref="NFU28:NFU29"/>
    <mergeCell ref="NFV28:NFV29"/>
    <mergeCell ref="NFW28:NFW29"/>
    <mergeCell ref="NFX28:NFX29"/>
    <mergeCell ref="NFY28:NFY29"/>
    <mergeCell ref="NFP28:NFP29"/>
    <mergeCell ref="NFQ28:NFQ29"/>
    <mergeCell ref="NFR28:NFR29"/>
    <mergeCell ref="NFS28:NFS29"/>
    <mergeCell ref="NFT28:NFT29"/>
    <mergeCell ref="NFK28:NFK29"/>
    <mergeCell ref="NFL28:NFL29"/>
    <mergeCell ref="NFM28:NFM29"/>
    <mergeCell ref="NFN28:NFN29"/>
    <mergeCell ref="NFO28:NFO29"/>
    <mergeCell ref="NFF28:NFF29"/>
    <mergeCell ref="NFG28:NFG29"/>
    <mergeCell ref="NFH28:NFH29"/>
    <mergeCell ref="NFI28:NFI29"/>
    <mergeCell ref="NFJ28:NFJ29"/>
    <mergeCell ref="NFA28:NFA29"/>
    <mergeCell ref="NFB28:NFB29"/>
    <mergeCell ref="NFC28:NFC29"/>
    <mergeCell ref="NFD28:NFD29"/>
    <mergeCell ref="NFE28:NFE29"/>
    <mergeCell ref="NEV28:NEV29"/>
    <mergeCell ref="NEW28:NEW29"/>
    <mergeCell ref="NEX28:NEX29"/>
    <mergeCell ref="NEY28:NEY29"/>
    <mergeCell ref="NEZ28:NEZ29"/>
    <mergeCell ref="NEQ28:NEQ29"/>
    <mergeCell ref="NER28:NER29"/>
    <mergeCell ref="NES28:NES29"/>
    <mergeCell ref="NET28:NET29"/>
    <mergeCell ref="NEU28:NEU29"/>
    <mergeCell ref="NEL28:NEL29"/>
    <mergeCell ref="NEM28:NEM29"/>
    <mergeCell ref="NEN28:NEN29"/>
    <mergeCell ref="NEO28:NEO29"/>
    <mergeCell ref="NEP28:NEP29"/>
    <mergeCell ref="NEG28:NEG29"/>
    <mergeCell ref="NEH28:NEH29"/>
    <mergeCell ref="NEI28:NEI29"/>
    <mergeCell ref="NEJ28:NEJ29"/>
    <mergeCell ref="NEK28:NEK29"/>
    <mergeCell ref="NEB28:NEB29"/>
    <mergeCell ref="NEC28:NEC29"/>
    <mergeCell ref="NED28:NED29"/>
    <mergeCell ref="NEE28:NEE29"/>
    <mergeCell ref="NEF28:NEF29"/>
    <mergeCell ref="NDW28:NDW29"/>
    <mergeCell ref="NDX28:NDX29"/>
    <mergeCell ref="NDY28:NDY29"/>
    <mergeCell ref="NDZ28:NDZ29"/>
    <mergeCell ref="NEA28:NEA29"/>
    <mergeCell ref="NDR28:NDR29"/>
    <mergeCell ref="NDS28:NDS29"/>
    <mergeCell ref="NDT28:NDT29"/>
    <mergeCell ref="NDU28:NDU29"/>
    <mergeCell ref="NDV28:NDV29"/>
    <mergeCell ref="NDM28:NDM29"/>
    <mergeCell ref="NDN28:NDN29"/>
    <mergeCell ref="NDO28:NDO29"/>
    <mergeCell ref="NDP28:NDP29"/>
    <mergeCell ref="NDQ28:NDQ29"/>
    <mergeCell ref="NDH28:NDH29"/>
    <mergeCell ref="NDI28:NDI29"/>
    <mergeCell ref="NDJ28:NDJ29"/>
    <mergeCell ref="NDK28:NDK29"/>
    <mergeCell ref="NDL28:NDL29"/>
    <mergeCell ref="NDC28:NDC29"/>
    <mergeCell ref="NDD28:NDD29"/>
    <mergeCell ref="NDE28:NDE29"/>
    <mergeCell ref="NDF28:NDF29"/>
    <mergeCell ref="NDG28:NDG29"/>
    <mergeCell ref="NCX28:NCX29"/>
    <mergeCell ref="NCY28:NCY29"/>
    <mergeCell ref="NCZ28:NCZ29"/>
    <mergeCell ref="NDA28:NDA29"/>
    <mergeCell ref="NDB28:NDB29"/>
    <mergeCell ref="NCS28:NCS29"/>
    <mergeCell ref="NCT28:NCT29"/>
    <mergeCell ref="NCU28:NCU29"/>
    <mergeCell ref="NCV28:NCV29"/>
    <mergeCell ref="NCW28:NCW29"/>
    <mergeCell ref="NCN28:NCN29"/>
    <mergeCell ref="NCO28:NCO29"/>
    <mergeCell ref="NCP28:NCP29"/>
    <mergeCell ref="NCQ28:NCQ29"/>
    <mergeCell ref="NCR28:NCR29"/>
    <mergeCell ref="NCI28:NCI29"/>
    <mergeCell ref="NCJ28:NCJ29"/>
    <mergeCell ref="NCK28:NCK29"/>
    <mergeCell ref="NCL28:NCL29"/>
    <mergeCell ref="NCM28:NCM29"/>
    <mergeCell ref="NCD28:NCD29"/>
    <mergeCell ref="NCE28:NCE29"/>
    <mergeCell ref="NCF28:NCF29"/>
    <mergeCell ref="NCG28:NCG29"/>
    <mergeCell ref="NCH28:NCH29"/>
    <mergeCell ref="NBY28:NBY29"/>
    <mergeCell ref="NBZ28:NBZ29"/>
    <mergeCell ref="NCA28:NCA29"/>
    <mergeCell ref="NCB28:NCB29"/>
    <mergeCell ref="NCC28:NCC29"/>
    <mergeCell ref="NBT28:NBT29"/>
    <mergeCell ref="NBU28:NBU29"/>
    <mergeCell ref="NBV28:NBV29"/>
    <mergeCell ref="NBW28:NBW29"/>
    <mergeCell ref="NBX28:NBX29"/>
    <mergeCell ref="NBO28:NBO29"/>
    <mergeCell ref="NBP28:NBP29"/>
    <mergeCell ref="NBQ28:NBQ29"/>
    <mergeCell ref="NBR28:NBR29"/>
    <mergeCell ref="NBS28:NBS29"/>
    <mergeCell ref="NBJ28:NBJ29"/>
    <mergeCell ref="NBK28:NBK29"/>
    <mergeCell ref="NBL28:NBL29"/>
    <mergeCell ref="NBM28:NBM29"/>
    <mergeCell ref="NBN28:NBN29"/>
    <mergeCell ref="NBE28:NBE29"/>
    <mergeCell ref="NBF28:NBF29"/>
    <mergeCell ref="NBG28:NBG29"/>
    <mergeCell ref="NBH28:NBH29"/>
    <mergeCell ref="NBI28:NBI29"/>
    <mergeCell ref="NAZ28:NAZ29"/>
    <mergeCell ref="NBA28:NBA29"/>
    <mergeCell ref="NBB28:NBB29"/>
    <mergeCell ref="NBC28:NBC29"/>
    <mergeCell ref="NBD28:NBD29"/>
    <mergeCell ref="NAU28:NAU29"/>
    <mergeCell ref="NAV28:NAV29"/>
    <mergeCell ref="NAW28:NAW29"/>
    <mergeCell ref="NAX28:NAX29"/>
    <mergeCell ref="NAY28:NAY29"/>
    <mergeCell ref="NAP28:NAP29"/>
    <mergeCell ref="NAQ28:NAQ29"/>
    <mergeCell ref="NAR28:NAR29"/>
    <mergeCell ref="NAS28:NAS29"/>
    <mergeCell ref="NAT28:NAT29"/>
    <mergeCell ref="NAK28:NAK29"/>
    <mergeCell ref="NAL28:NAL29"/>
    <mergeCell ref="NAM28:NAM29"/>
    <mergeCell ref="NAN28:NAN29"/>
    <mergeCell ref="NAO28:NAO29"/>
    <mergeCell ref="NAF28:NAF29"/>
    <mergeCell ref="NAG28:NAG29"/>
    <mergeCell ref="NAH28:NAH29"/>
    <mergeCell ref="NAI28:NAI29"/>
    <mergeCell ref="NAJ28:NAJ29"/>
    <mergeCell ref="NAA28:NAA29"/>
    <mergeCell ref="NAB28:NAB29"/>
    <mergeCell ref="NAC28:NAC29"/>
    <mergeCell ref="NAD28:NAD29"/>
    <mergeCell ref="NAE28:NAE29"/>
    <mergeCell ref="MZV28:MZV29"/>
    <mergeCell ref="MZW28:MZW29"/>
    <mergeCell ref="MZX28:MZX29"/>
    <mergeCell ref="MZY28:MZY29"/>
    <mergeCell ref="MZZ28:MZZ29"/>
    <mergeCell ref="MZQ28:MZQ29"/>
    <mergeCell ref="MZR28:MZR29"/>
    <mergeCell ref="MZS28:MZS29"/>
    <mergeCell ref="MZT28:MZT29"/>
    <mergeCell ref="MZU28:MZU29"/>
    <mergeCell ref="MZL28:MZL29"/>
    <mergeCell ref="MZM28:MZM29"/>
    <mergeCell ref="MZN28:MZN29"/>
    <mergeCell ref="MZO28:MZO29"/>
    <mergeCell ref="MZP28:MZP29"/>
    <mergeCell ref="MZG28:MZG29"/>
    <mergeCell ref="MZH28:MZH29"/>
    <mergeCell ref="MZI28:MZI29"/>
    <mergeCell ref="MZJ28:MZJ29"/>
    <mergeCell ref="MZK28:MZK29"/>
    <mergeCell ref="MZB28:MZB29"/>
    <mergeCell ref="MZC28:MZC29"/>
    <mergeCell ref="MZD28:MZD29"/>
    <mergeCell ref="MZE28:MZE29"/>
    <mergeCell ref="MZF28:MZF29"/>
    <mergeCell ref="MYW28:MYW29"/>
    <mergeCell ref="MYX28:MYX29"/>
    <mergeCell ref="MYY28:MYY29"/>
    <mergeCell ref="MYZ28:MYZ29"/>
    <mergeCell ref="MZA28:MZA29"/>
    <mergeCell ref="MYR28:MYR29"/>
    <mergeCell ref="MYS28:MYS29"/>
    <mergeCell ref="MYT28:MYT29"/>
    <mergeCell ref="MYU28:MYU29"/>
    <mergeCell ref="MYV28:MYV29"/>
    <mergeCell ref="MYM28:MYM29"/>
    <mergeCell ref="MYN28:MYN29"/>
    <mergeCell ref="MYO28:MYO29"/>
    <mergeCell ref="MYP28:MYP29"/>
    <mergeCell ref="MYQ28:MYQ29"/>
    <mergeCell ref="MYH28:MYH29"/>
    <mergeCell ref="MYI28:MYI29"/>
    <mergeCell ref="MYJ28:MYJ29"/>
    <mergeCell ref="MYK28:MYK29"/>
    <mergeCell ref="MYL28:MYL29"/>
    <mergeCell ref="MYC28:MYC29"/>
    <mergeCell ref="MYD28:MYD29"/>
    <mergeCell ref="MYE28:MYE29"/>
    <mergeCell ref="MYF28:MYF29"/>
    <mergeCell ref="MYG28:MYG29"/>
    <mergeCell ref="MXX28:MXX29"/>
    <mergeCell ref="MXY28:MXY29"/>
    <mergeCell ref="MXZ28:MXZ29"/>
    <mergeCell ref="MYA28:MYA29"/>
    <mergeCell ref="MYB28:MYB29"/>
    <mergeCell ref="MXS28:MXS29"/>
    <mergeCell ref="MXT28:MXT29"/>
    <mergeCell ref="MXU28:MXU29"/>
    <mergeCell ref="MXV28:MXV29"/>
    <mergeCell ref="MXW28:MXW29"/>
    <mergeCell ref="MXN28:MXN29"/>
    <mergeCell ref="MXO28:MXO29"/>
    <mergeCell ref="MXP28:MXP29"/>
    <mergeCell ref="MXQ28:MXQ29"/>
    <mergeCell ref="MXR28:MXR29"/>
    <mergeCell ref="MXI28:MXI29"/>
    <mergeCell ref="MXJ28:MXJ29"/>
    <mergeCell ref="MXK28:MXK29"/>
    <mergeCell ref="MXL28:MXL29"/>
    <mergeCell ref="MXM28:MXM29"/>
    <mergeCell ref="MXD28:MXD29"/>
    <mergeCell ref="MXE28:MXE29"/>
    <mergeCell ref="MXF28:MXF29"/>
    <mergeCell ref="MXG28:MXG29"/>
    <mergeCell ref="MXH28:MXH29"/>
    <mergeCell ref="MWY28:MWY29"/>
    <mergeCell ref="MWZ28:MWZ29"/>
    <mergeCell ref="MXA28:MXA29"/>
    <mergeCell ref="MXB28:MXB29"/>
    <mergeCell ref="MXC28:MXC29"/>
    <mergeCell ref="MWT28:MWT29"/>
    <mergeCell ref="MWU28:MWU29"/>
    <mergeCell ref="MWV28:MWV29"/>
    <mergeCell ref="MWW28:MWW29"/>
    <mergeCell ref="MWX28:MWX29"/>
    <mergeCell ref="MWO28:MWO29"/>
    <mergeCell ref="MWP28:MWP29"/>
    <mergeCell ref="MWQ28:MWQ29"/>
    <mergeCell ref="MWR28:MWR29"/>
    <mergeCell ref="MWS28:MWS29"/>
    <mergeCell ref="MWJ28:MWJ29"/>
    <mergeCell ref="MWK28:MWK29"/>
    <mergeCell ref="MWL28:MWL29"/>
    <mergeCell ref="MWM28:MWM29"/>
    <mergeCell ref="MWN28:MWN29"/>
    <mergeCell ref="MWE28:MWE29"/>
    <mergeCell ref="MWF28:MWF29"/>
    <mergeCell ref="MWG28:MWG29"/>
    <mergeCell ref="MWH28:MWH29"/>
    <mergeCell ref="MWI28:MWI29"/>
    <mergeCell ref="MVZ28:MVZ29"/>
    <mergeCell ref="MWA28:MWA29"/>
    <mergeCell ref="MWB28:MWB29"/>
    <mergeCell ref="MWC28:MWC29"/>
    <mergeCell ref="MWD28:MWD29"/>
    <mergeCell ref="MVU28:MVU29"/>
    <mergeCell ref="MVV28:MVV29"/>
    <mergeCell ref="MVW28:MVW29"/>
    <mergeCell ref="MVX28:MVX29"/>
    <mergeCell ref="MVY28:MVY29"/>
    <mergeCell ref="MVP28:MVP29"/>
    <mergeCell ref="MVQ28:MVQ29"/>
    <mergeCell ref="MVR28:MVR29"/>
    <mergeCell ref="MVS28:MVS29"/>
    <mergeCell ref="MVT28:MVT29"/>
    <mergeCell ref="MVK28:MVK29"/>
    <mergeCell ref="MVL28:MVL29"/>
    <mergeCell ref="MVM28:MVM29"/>
    <mergeCell ref="MVN28:MVN29"/>
    <mergeCell ref="MVO28:MVO29"/>
    <mergeCell ref="MVF28:MVF29"/>
    <mergeCell ref="MVG28:MVG29"/>
    <mergeCell ref="MVH28:MVH29"/>
    <mergeCell ref="MVI28:MVI29"/>
    <mergeCell ref="MVJ28:MVJ29"/>
    <mergeCell ref="MVA28:MVA29"/>
    <mergeCell ref="MVB28:MVB29"/>
    <mergeCell ref="MVC28:MVC29"/>
    <mergeCell ref="MVD28:MVD29"/>
    <mergeCell ref="MVE28:MVE29"/>
    <mergeCell ref="MUV28:MUV29"/>
    <mergeCell ref="MUW28:MUW29"/>
    <mergeCell ref="MUX28:MUX29"/>
    <mergeCell ref="MUY28:MUY29"/>
    <mergeCell ref="MUZ28:MUZ29"/>
    <mergeCell ref="MUQ28:MUQ29"/>
    <mergeCell ref="MUR28:MUR29"/>
    <mergeCell ref="MUS28:MUS29"/>
    <mergeCell ref="MUT28:MUT29"/>
    <mergeCell ref="MUU28:MUU29"/>
    <mergeCell ref="MUL28:MUL29"/>
    <mergeCell ref="MUM28:MUM29"/>
    <mergeCell ref="MUN28:MUN29"/>
    <mergeCell ref="MUO28:MUO29"/>
    <mergeCell ref="MUP28:MUP29"/>
    <mergeCell ref="MUG28:MUG29"/>
    <mergeCell ref="MUH28:MUH29"/>
    <mergeCell ref="MUI28:MUI29"/>
    <mergeCell ref="MUJ28:MUJ29"/>
    <mergeCell ref="MUK28:MUK29"/>
    <mergeCell ref="MUB28:MUB29"/>
    <mergeCell ref="MUC28:MUC29"/>
    <mergeCell ref="MUD28:MUD29"/>
    <mergeCell ref="MUE28:MUE29"/>
    <mergeCell ref="MUF28:MUF29"/>
    <mergeCell ref="MTW28:MTW29"/>
    <mergeCell ref="MTX28:MTX29"/>
    <mergeCell ref="MTY28:MTY29"/>
    <mergeCell ref="MTZ28:MTZ29"/>
    <mergeCell ref="MUA28:MUA29"/>
    <mergeCell ref="MTR28:MTR29"/>
    <mergeCell ref="MTS28:MTS29"/>
    <mergeCell ref="MTT28:MTT29"/>
    <mergeCell ref="MTU28:MTU29"/>
    <mergeCell ref="MTV28:MTV29"/>
    <mergeCell ref="MTM28:MTM29"/>
    <mergeCell ref="MTN28:MTN29"/>
    <mergeCell ref="MTO28:MTO29"/>
    <mergeCell ref="MTP28:MTP29"/>
    <mergeCell ref="MTQ28:MTQ29"/>
    <mergeCell ref="MTH28:MTH29"/>
    <mergeCell ref="MTI28:MTI29"/>
    <mergeCell ref="MTJ28:MTJ29"/>
    <mergeCell ref="MTK28:MTK29"/>
    <mergeCell ref="MTL28:MTL29"/>
    <mergeCell ref="MTC28:MTC29"/>
    <mergeCell ref="MTD28:MTD29"/>
    <mergeCell ref="MTE28:MTE29"/>
    <mergeCell ref="MTF28:MTF29"/>
    <mergeCell ref="MTG28:MTG29"/>
    <mergeCell ref="MSX28:MSX29"/>
    <mergeCell ref="MSY28:MSY29"/>
    <mergeCell ref="MSZ28:MSZ29"/>
    <mergeCell ref="MTA28:MTA29"/>
    <mergeCell ref="MTB28:MTB29"/>
    <mergeCell ref="MSS28:MSS29"/>
    <mergeCell ref="MST28:MST29"/>
    <mergeCell ref="MSU28:MSU29"/>
    <mergeCell ref="MSV28:MSV29"/>
    <mergeCell ref="MSW28:MSW29"/>
    <mergeCell ref="MSN28:MSN29"/>
    <mergeCell ref="MSO28:MSO29"/>
    <mergeCell ref="MSP28:MSP29"/>
    <mergeCell ref="MSQ28:MSQ29"/>
    <mergeCell ref="MSR28:MSR29"/>
    <mergeCell ref="MSI28:MSI29"/>
    <mergeCell ref="MSJ28:MSJ29"/>
    <mergeCell ref="MSK28:MSK29"/>
    <mergeCell ref="MSL28:MSL29"/>
    <mergeCell ref="MSM28:MSM29"/>
    <mergeCell ref="MSD28:MSD29"/>
    <mergeCell ref="MSE28:MSE29"/>
    <mergeCell ref="MSF28:MSF29"/>
    <mergeCell ref="MSG28:MSG29"/>
    <mergeCell ref="MSH28:MSH29"/>
    <mergeCell ref="MRY28:MRY29"/>
    <mergeCell ref="MRZ28:MRZ29"/>
    <mergeCell ref="MSA28:MSA29"/>
    <mergeCell ref="MSB28:MSB29"/>
    <mergeCell ref="MSC28:MSC29"/>
    <mergeCell ref="MRT28:MRT29"/>
    <mergeCell ref="MRU28:MRU29"/>
    <mergeCell ref="MRV28:MRV29"/>
    <mergeCell ref="MRW28:MRW29"/>
    <mergeCell ref="MRX28:MRX29"/>
    <mergeCell ref="MRO28:MRO29"/>
    <mergeCell ref="MRP28:MRP29"/>
    <mergeCell ref="MRQ28:MRQ29"/>
    <mergeCell ref="MRR28:MRR29"/>
    <mergeCell ref="MRS28:MRS29"/>
    <mergeCell ref="MRJ28:MRJ29"/>
    <mergeCell ref="MRK28:MRK29"/>
    <mergeCell ref="MRL28:MRL29"/>
    <mergeCell ref="MRM28:MRM29"/>
    <mergeCell ref="MRN28:MRN29"/>
    <mergeCell ref="MRE28:MRE29"/>
    <mergeCell ref="MRF28:MRF29"/>
    <mergeCell ref="MRG28:MRG29"/>
    <mergeCell ref="MRH28:MRH29"/>
    <mergeCell ref="MRI28:MRI29"/>
    <mergeCell ref="MQZ28:MQZ29"/>
    <mergeCell ref="MRA28:MRA29"/>
    <mergeCell ref="MRB28:MRB29"/>
    <mergeCell ref="MRC28:MRC29"/>
    <mergeCell ref="MRD28:MRD29"/>
    <mergeCell ref="MQU28:MQU29"/>
    <mergeCell ref="MQV28:MQV29"/>
    <mergeCell ref="MQW28:MQW29"/>
    <mergeCell ref="MQX28:MQX29"/>
    <mergeCell ref="MQY28:MQY29"/>
    <mergeCell ref="MQP28:MQP29"/>
    <mergeCell ref="MQQ28:MQQ29"/>
    <mergeCell ref="MQR28:MQR29"/>
    <mergeCell ref="MQS28:MQS29"/>
    <mergeCell ref="MQT28:MQT29"/>
    <mergeCell ref="MQK28:MQK29"/>
    <mergeCell ref="MQL28:MQL29"/>
    <mergeCell ref="MQM28:MQM29"/>
    <mergeCell ref="MQN28:MQN29"/>
    <mergeCell ref="MQO28:MQO29"/>
    <mergeCell ref="MQF28:MQF29"/>
    <mergeCell ref="MQG28:MQG29"/>
    <mergeCell ref="MQH28:MQH29"/>
    <mergeCell ref="MQI28:MQI29"/>
    <mergeCell ref="MQJ28:MQJ29"/>
    <mergeCell ref="MQA28:MQA29"/>
    <mergeCell ref="MQB28:MQB29"/>
    <mergeCell ref="MQC28:MQC29"/>
    <mergeCell ref="MQD28:MQD29"/>
    <mergeCell ref="MQE28:MQE29"/>
    <mergeCell ref="MPV28:MPV29"/>
    <mergeCell ref="MPW28:MPW29"/>
    <mergeCell ref="MPX28:MPX29"/>
    <mergeCell ref="MPY28:MPY29"/>
    <mergeCell ref="MPZ28:MPZ29"/>
    <mergeCell ref="MPQ28:MPQ29"/>
    <mergeCell ref="MPR28:MPR29"/>
    <mergeCell ref="MPS28:MPS29"/>
    <mergeCell ref="MPT28:MPT29"/>
    <mergeCell ref="MPU28:MPU29"/>
    <mergeCell ref="MPL28:MPL29"/>
    <mergeCell ref="MPM28:MPM29"/>
    <mergeCell ref="MPN28:MPN29"/>
    <mergeCell ref="MPO28:MPO29"/>
    <mergeCell ref="MPP28:MPP29"/>
    <mergeCell ref="MPG28:MPG29"/>
    <mergeCell ref="MPH28:MPH29"/>
    <mergeCell ref="MPI28:MPI29"/>
    <mergeCell ref="MPJ28:MPJ29"/>
    <mergeCell ref="MPK28:MPK29"/>
    <mergeCell ref="MPB28:MPB29"/>
    <mergeCell ref="MPC28:MPC29"/>
    <mergeCell ref="MPD28:MPD29"/>
    <mergeCell ref="MPE28:MPE29"/>
    <mergeCell ref="MPF28:MPF29"/>
    <mergeCell ref="MOW28:MOW29"/>
    <mergeCell ref="MOX28:MOX29"/>
    <mergeCell ref="MOY28:MOY29"/>
    <mergeCell ref="MOZ28:MOZ29"/>
    <mergeCell ref="MPA28:MPA29"/>
    <mergeCell ref="MOR28:MOR29"/>
    <mergeCell ref="MOS28:MOS29"/>
    <mergeCell ref="MOT28:MOT29"/>
    <mergeCell ref="MOU28:MOU29"/>
    <mergeCell ref="MOV28:MOV29"/>
    <mergeCell ref="MOM28:MOM29"/>
    <mergeCell ref="MON28:MON29"/>
    <mergeCell ref="MOO28:MOO29"/>
    <mergeCell ref="MOP28:MOP29"/>
    <mergeCell ref="MOQ28:MOQ29"/>
    <mergeCell ref="MOH28:MOH29"/>
    <mergeCell ref="MOI28:MOI29"/>
    <mergeCell ref="MOJ28:MOJ29"/>
    <mergeCell ref="MOK28:MOK29"/>
    <mergeCell ref="MOL28:MOL29"/>
    <mergeCell ref="MOC28:MOC29"/>
    <mergeCell ref="MOD28:MOD29"/>
    <mergeCell ref="MOE28:MOE29"/>
    <mergeCell ref="MOF28:MOF29"/>
    <mergeCell ref="MOG28:MOG29"/>
    <mergeCell ref="MNX28:MNX29"/>
    <mergeCell ref="MNY28:MNY29"/>
    <mergeCell ref="MNZ28:MNZ29"/>
    <mergeCell ref="MOA28:MOA29"/>
    <mergeCell ref="MOB28:MOB29"/>
    <mergeCell ref="MNS28:MNS29"/>
    <mergeCell ref="MNT28:MNT29"/>
    <mergeCell ref="MNU28:MNU29"/>
    <mergeCell ref="MNV28:MNV29"/>
    <mergeCell ref="MNW28:MNW29"/>
    <mergeCell ref="MNN28:MNN29"/>
    <mergeCell ref="MNO28:MNO29"/>
    <mergeCell ref="MNP28:MNP29"/>
    <mergeCell ref="MNQ28:MNQ29"/>
    <mergeCell ref="MNR28:MNR29"/>
    <mergeCell ref="MNI28:MNI29"/>
    <mergeCell ref="MNJ28:MNJ29"/>
    <mergeCell ref="MNK28:MNK29"/>
    <mergeCell ref="MNL28:MNL29"/>
    <mergeCell ref="MNM28:MNM29"/>
    <mergeCell ref="MND28:MND29"/>
    <mergeCell ref="MNE28:MNE29"/>
    <mergeCell ref="MNF28:MNF29"/>
    <mergeCell ref="MNG28:MNG29"/>
    <mergeCell ref="MNH28:MNH29"/>
    <mergeCell ref="MMY28:MMY29"/>
    <mergeCell ref="MMZ28:MMZ29"/>
    <mergeCell ref="MNA28:MNA29"/>
    <mergeCell ref="MNB28:MNB29"/>
    <mergeCell ref="MNC28:MNC29"/>
    <mergeCell ref="MMT28:MMT29"/>
    <mergeCell ref="MMU28:MMU29"/>
    <mergeCell ref="MMV28:MMV29"/>
    <mergeCell ref="MMW28:MMW29"/>
    <mergeCell ref="MMX28:MMX29"/>
    <mergeCell ref="MMO28:MMO29"/>
    <mergeCell ref="MMP28:MMP29"/>
    <mergeCell ref="MMQ28:MMQ29"/>
    <mergeCell ref="MMR28:MMR29"/>
    <mergeCell ref="MMS28:MMS29"/>
    <mergeCell ref="MMJ28:MMJ29"/>
    <mergeCell ref="MMK28:MMK29"/>
    <mergeCell ref="MML28:MML29"/>
    <mergeCell ref="MMM28:MMM29"/>
    <mergeCell ref="MMN28:MMN29"/>
    <mergeCell ref="MME28:MME29"/>
    <mergeCell ref="MMF28:MMF29"/>
    <mergeCell ref="MMG28:MMG29"/>
    <mergeCell ref="MMH28:MMH29"/>
    <mergeCell ref="MMI28:MMI29"/>
    <mergeCell ref="MLZ28:MLZ29"/>
    <mergeCell ref="MMA28:MMA29"/>
    <mergeCell ref="MMB28:MMB29"/>
    <mergeCell ref="MMC28:MMC29"/>
    <mergeCell ref="MMD28:MMD29"/>
    <mergeCell ref="MLU28:MLU29"/>
    <mergeCell ref="MLV28:MLV29"/>
    <mergeCell ref="MLW28:MLW29"/>
    <mergeCell ref="MLX28:MLX29"/>
    <mergeCell ref="MLY28:MLY29"/>
    <mergeCell ref="MLP28:MLP29"/>
    <mergeCell ref="MLQ28:MLQ29"/>
    <mergeCell ref="MLR28:MLR29"/>
    <mergeCell ref="MLS28:MLS29"/>
    <mergeCell ref="MLT28:MLT29"/>
    <mergeCell ref="MLK28:MLK29"/>
    <mergeCell ref="MLL28:MLL29"/>
    <mergeCell ref="MLM28:MLM29"/>
    <mergeCell ref="MLN28:MLN29"/>
    <mergeCell ref="MLO28:MLO29"/>
    <mergeCell ref="MLF28:MLF29"/>
    <mergeCell ref="MLG28:MLG29"/>
    <mergeCell ref="MLH28:MLH29"/>
    <mergeCell ref="MLI28:MLI29"/>
    <mergeCell ref="MLJ28:MLJ29"/>
    <mergeCell ref="MLA28:MLA29"/>
    <mergeCell ref="MLB28:MLB29"/>
    <mergeCell ref="MLC28:MLC29"/>
    <mergeCell ref="MLD28:MLD29"/>
    <mergeCell ref="MLE28:MLE29"/>
    <mergeCell ref="MKV28:MKV29"/>
    <mergeCell ref="MKW28:MKW29"/>
    <mergeCell ref="MKX28:MKX29"/>
    <mergeCell ref="MKY28:MKY29"/>
    <mergeCell ref="MKZ28:MKZ29"/>
    <mergeCell ref="MKQ28:MKQ29"/>
    <mergeCell ref="MKR28:MKR29"/>
    <mergeCell ref="MKS28:MKS29"/>
    <mergeCell ref="MKT28:MKT29"/>
    <mergeCell ref="MKU28:MKU29"/>
    <mergeCell ref="MKL28:MKL29"/>
    <mergeCell ref="MKM28:MKM29"/>
    <mergeCell ref="MKN28:MKN29"/>
    <mergeCell ref="MKO28:MKO29"/>
    <mergeCell ref="MKP28:MKP29"/>
    <mergeCell ref="MKG28:MKG29"/>
    <mergeCell ref="MKH28:MKH29"/>
    <mergeCell ref="MKI28:MKI29"/>
    <mergeCell ref="MKJ28:MKJ29"/>
    <mergeCell ref="MKK28:MKK29"/>
    <mergeCell ref="MKB28:MKB29"/>
    <mergeCell ref="MKC28:MKC29"/>
    <mergeCell ref="MKD28:MKD29"/>
    <mergeCell ref="MKE28:MKE29"/>
    <mergeCell ref="MKF28:MKF29"/>
    <mergeCell ref="MJW28:MJW29"/>
    <mergeCell ref="MJX28:MJX29"/>
    <mergeCell ref="MJY28:MJY29"/>
    <mergeCell ref="MJZ28:MJZ29"/>
    <mergeCell ref="MKA28:MKA29"/>
    <mergeCell ref="MJR28:MJR29"/>
    <mergeCell ref="MJS28:MJS29"/>
    <mergeCell ref="MJT28:MJT29"/>
    <mergeCell ref="MJU28:MJU29"/>
    <mergeCell ref="MJV28:MJV29"/>
    <mergeCell ref="MJM28:MJM29"/>
    <mergeCell ref="MJN28:MJN29"/>
    <mergeCell ref="MJO28:MJO29"/>
    <mergeCell ref="MJP28:MJP29"/>
    <mergeCell ref="MJQ28:MJQ29"/>
    <mergeCell ref="MJH28:MJH29"/>
    <mergeCell ref="MJI28:MJI29"/>
    <mergeCell ref="MJJ28:MJJ29"/>
    <mergeCell ref="MJK28:MJK29"/>
    <mergeCell ref="MJL28:MJL29"/>
    <mergeCell ref="MJC28:MJC29"/>
    <mergeCell ref="MJD28:MJD29"/>
    <mergeCell ref="MJE28:MJE29"/>
    <mergeCell ref="MJF28:MJF29"/>
    <mergeCell ref="MJG28:MJG29"/>
    <mergeCell ref="MIX28:MIX29"/>
    <mergeCell ref="MIY28:MIY29"/>
    <mergeCell ref="MIZ28:MIZ29"/>
    <mergeCell ref="MJA28:MJA29"/>
    <mergeCell ref="MJB28:MJB29"/>
    <mergeCell ref="MIS28:MIS29"/>
    <mergeCell ref="MIT28:MIT29"/>
    <mergeCell ref="MIU28:MIU29"/>
    <mergeCell ref="MIV28:MIV29"/>
    <mergeCell ref="MIW28:MIW29"/>
    <mergeCell ref="MIN28:MIN29"/>
    <mergeCell ref="MIO28:MIO29"/>
    <mergeCell ref="MIP28:MIP29"/>
    <mergeCell ref="MIQ28:MIQ29"/>
    <mergeCell ref="MIR28:MIR29"/>
    <mergeCell ref="MII28:MII29"/>
    <mergeCell ref="MIJ28:MIJ29"/>
    <mergeCell ref="MIK28:MIK29"/>
    <mergeCell ref="MIL28:MIL29"/>
    <mergeCell ref="MIM28:MIM29"/>
    <mergeCell ref="MID28:MID29"/>
    <mergeCell ref="MIE28:MIE29"/>
    <mergeCell ref="MIF28:MIF29"/>
    <mergeCell ref="MIG28:MIG29"/>
    <mergeCell ref="MIH28:MIH29"/>
    <mergeCell ref="MHY28:MHY29"/>
    <mergeCell ref="MHZ28:MHZ29"/>
    <mergeCell ref="MIA28:MIA29"/>
    <mergeCell ref="MIB28:MIB29"/>
    <mergeCell ref="MIC28:MIC29"/>
    <mergeCell ref="MHT28:MHT29"/>
    <mergeCell ref="MHU28:MHU29"/>
    <mergeCell ref="MHV28:MHV29"/>
    <mergeCell ref="MHW28:MHW29"/>
    <mergeCell ref="MHX28:MHX29"/>
    <mergeCell ref="MHO28:MHO29"/>
    <mergeCell ref="MHP28:MHP29"/>
    <mergeCell ref="MHQ28:MHQ29"/>
    <mergeCell ref="MHR28:MHR29"/>
    <mergeCell ref="MHS28:MHS29"/>
    <mergeCell ref="MHJ28:MHJ29"/>
    <mergeCell ref="MHK28:MHK29"/>
    <mergeCell ref="MHL28:MHL29"/>
    <mergeCell ref="MHM28:MHM29"/>
    <mergeCell ref="MHN28:MHN29"/>
    <mergeCell ref="MHE28:MHE29"/>
    <mergeCell ref="MHF28:MHF29"/>
    <mergeCell ref="MHG28:MHG29"/>
    <mergeCell ref="MHH28:MHH29"/>
    <mergeCell ref="MHI28:MHI29"/>
    <mergeCell ref="MGZ28:MGZ29"/>
    <mergeCell ref="MHA28:MHA29"/>
    <mergeCell ref="MHB28:MHB29"/>
    <mergeCell ref="MHC28:MHC29"/>
    <mergeCell ref="MHD28:MHD29"/>
    <mergeCell ref="MGU28:MGU29"/>
    <mergeCell ref="MGV28:MGV29"/>
    <mergeCell ref="MGW28:MGW29"/>
    <mergeCell ref="MGX28:MGX29"/>
    <mergeCell ref="MGY28:MGY29"/>
    <mergeCell ref="MGP28:MGP29"/>
    <mergeCell ref="MGQ28:MGQ29"/>
    <mergeCell ref="MGR28:MGR29"/>
    <mergeCell ref="MGS28:MGS29"/>
    <mergeCell ref="MGT28:MGT29"/>
    <mergeCell ref="MGK28:MGK29"/>
    <mergeCell ref="MGL28:MGL29"/>
    <mergeCell ref="MGM28:MGM29"/>
    <mergeCell ref="MGN28:MGN29"/>
    <mergeCell ref="MGO28:MGO29"/>
    <mergeCell ref="MGF28:MGF29"/>
    <mergeCell ref="MGG28:MGG29"/>
    <mergeCell ref="MGH28:MGH29"/>
    <mergeCell ref="MGI28:MGI29"/>
    <mergeCell ref="MGJ28:MGJ29"/>
    <mergeCell ref="MGA28:MGA29"/>
    <mergeCell ref="MGB28:MGB29"/>
    <mergeCell ref="MGC28:MGC29"/>
    <mergeCell ref="MGD28:MGD29"/>
    <mergeCell ref="MGE28:MGE29"/>
    <mergeCell ref="MFV28:MFV29"/>
    <mergeCell ref="MFW28:MFW29"/>
    <mergeCell ref="MFX28:MFX29"/>
    <mergeCell ref="MFY28:MFY29"/>
    <mergeCell ref="MFZ28:MFZ29"/>
    <mergeCell ref="MFQ28:MFQ29"/>
    <mergeCell ref="MFR28:MFR29"/>
    <mergeCell ref="MFS28:MFS29"/>
    <mergeCell ref="MFT28:MFT29"/>
    <mergeCell ref="MFU28:MFU29"/>
    <mergeCell ref="MFL28:MFL29"/>
    <mergeCell ref="MFM28:MFM29"/>
    <mergeCell ref="MFN28:MFN29"/>
    <mergeCell ref="MFO28:MFO29"/>
    <mergeCell ref="MFP28:MFP29"/>
    <mergeCell ref="MFG28:MFG29"/>
    <mergeCell ref="MFH28:MFH29"/>
    <mergeCell ref="MFI28:MFI29"/>
    <mergeCell ref="MFJ28:MFJ29"/>
    <mergeCell ref="MFK28:MFK29"/>
    <mergeCell ref="MFB28:MFB29"/>
    <mergeCell ref="MFC28:MFC29"/>
    <mergeCell ref="MFD28:MFD29"/>
    <mergeCell ref="MFE28:MFE29"/>
    <mergeCell ref="MFF28:MFF29"/>
    <mergeCell ref="MEW28:MEW29"/>
    <mergeCell ref="MEX28:MEX29"/>
    <mergeCell ref="MEY28:MEY29"/>
    <mergeCell ref="MEZ28:MEZ29"/>
    <mergeCell ref="MFA28:MFA29"/>
    <mergeCell ref="MER28:MER29"/>
    <mergeCell ref="MES28:MES29"/>
    <mergeCell ref="MET28:MET29"/>
    <mergeCell ref="MEU28:MEU29"/>
    <mergeCell ref="MEV28:MEV29"/>
    <mergeCell ref="MEM28:MEM29"/>
    <mergeCell ref="MEN28:MEN29"/>
    <mergeCell ref="MEO28:MEO29"/>
    <mergeCell ref="MEP28:MEP29"/>
    <mergeCell ref="MEQ28:MEQ29"/>
    <mergeCell ref="MEH28:MEH29"/>
    <mergeCell ref="MEI28:MEI29"/>
    <mergeCell ref="MEJ28:MEJ29"/>
    <mergeCell ref="MEK28:MEK29"/>
    <mergeCell ref="MEL28:MEL29"/>
    <mergeCell ref="MEC28:MEC29"/>
    <mergeCell ref="MED28:MED29"/>
    <mergeCell ref="MEE28:MEE29"/>
    <mergeCell ref="MEF28:MEF29"/>
    <mergeCell ref="MEG28:MEG29"/>
    <mergeCell ref="MDX28:MDX29"/>
    <mergeCell ref="MDY28:MDY29"/>
    <mergeCell ref="MDZ28:MDZ29"/>
    <mergeCell ref="MEA28:MEA29"/>
    <mergeCell ref="MEB28:MEB29"/>
    <mergeCell ref="MDS28:MDS29"/>
    <mergeCell ref="MDT28:MDT29"/>
    <mergeCell ref="MDU28:MDU29"/>
    <mergeCell ref="MDV28:MDV29"/>
    <mergeCell ref="MDW28:MDW29"/>
    <mergeCell ref="MDN28:MDN29"/>
    <mergeCell ref="MDO28:MDO29"/>
    <mergeCell ref="MDP28:MDP29"/>
    <mergeCell ref="MDQ28:MDQ29"/>
    <mergeCell ref="MDR28:MDR29"/>
    <mergeCell ref="MDI28:MDI29"/>
    <mergeCell ref="MDJ28:MDJ29"/>
    <mergeCell ref="MDK28:MDK29"/>
    <mergeCell ref="MDL28:MDL29"/>
    <mergeCell ref="MDM28:MDM29"/>
    <mergeCell ref="MDD28:MDD29"/>
    <mergeCell ref="MDE28:MDE29"/>
    <mergeCell ref="MDF28:MDF29"/>
    <mergeCell ref="MDG28:MDG29"/>
    <mergeCell ref="MDH28:MDH29"/>
    <mergeCell ref="MCY28:MCY29"/>
    <mergeCell ref="MCZ28:MCZ29"/>
    <mergeCell ref="MDA28:MDA29"/>
    <mergeCell ref="MDB28:MDB29"/>
    <mergeCell ref="MDC28:MDC29"/>
    <mergeCell ref="MCT28:MCT29"/>
    <mergeCell ref="MCU28:MCU29"/>
    <mergeCell ref="MCV28:MCV29"/>
    <mergeCell ref="MCW28:MCW29"/>
    <mergeCell ref="MCX28:MCX29"/>
    <mergeCell ref="MCO28:MCO29"/>
    <mergeCell ref="MCP28:MCP29"/>
    <mergeCell ref="MCQ28:MCQ29"/>
    <mergeCell ref="MCR28:MCR29"/>
    <mergeCell ref="MCS28:MCS29"/>
    <mergeCell ref="MCJ28:MCJ29"/>
    <mergeCell ref="MCK28:MCK29"/>
    <mergeCell ref="MCL28:MCL29"/>
    <mergeCell ref="MCM28:MCM29"/>
    <mergeCell ref="MCN28:MCN29"/>
    <mergeCell ref="MCE28:MCE29"/>
    <mergeCell ref="MCF28:MCF29"/>
    <mergeCell ref="MCG28:MCG29"/>
    <mergeCell ref="MCH28:MCH29"/>
    <mergeCell ref="MCI28:MCI29"/>
    <mergeCell ref="MBZ28:MBZ29"/>
    <mergeCell ref="MCA28:MCA29"/>
    <mergeCell ref="MCB28:MCB29"/>
    <mergeCell ref="MCC28:MCC29"/>
    <mergeCell ref="MCD28:MCD29"/>
    <mergeCell ref="MBU28:MBU29"/>
    <mergeCell ref="MBV28:MBV29"/>
    <mergeCell ref="MBW28:MBW29"/>
    <mergeCell ref="MBX28:MBX29"/>
    <mergeCell ref="MBY28:MBY29"/>
    <mergeCell ref="MBP28:MBP29"/>
    <mergeCell ref="MBQ28:MBQ29"/>
    <mergeCell ref="MBR28:MBR29"/>
    <mergeCell ref="MBS28:MBS29"/>
    <mergeCell ref="MBT28:MBT29"/>
    <mergeCell ref="MBK28:MBK29"/>
    <mergeCell ref="MBL28:MBL29"/>
    <mergeCell ref="MBM28:MBM29"/>
    <mergeCell ref="MBN28:MBN29"/>
    <mergeCell ref="MBO28:MBO29"/>
    <mergeCell ref="MBF28:MBF29"/>
    <mergeCell ref="MBG28:MBG29"/>
    <mergeCell ref="MBH28:MBH29"/>
    <mergeCell ref="MBI28:MBI29"/>
    <mergeCell ref="MBJ28:MBJ29"/>
    <mergeCell ref="MBA28:MBA29"/>
    <mergeCell ref="MBB28:MBB29"/>
    <mergeCell ref="MBC28:MBC29"/>
    <mergeCell ref="MBD28:MBD29"/>
    <mergeCell ref="MBE28:MBE29"/>
    <mergeCell ref="MAV28:MAV29"/>
    <mergeCell ref="MAW28:MAW29"/>
    <mergeCell ref="MAX28:MAX29"/>
    <mergeCell ref="MAY28:MAY29"/>
    <mergeCell ref="MAZ28:MAZ29"/>
    <mergeCell ref="MAQ28:MAQ29"/>
    <mergeCell ref="MAR28:MAR29"/>
    <mergeCell ref="MAS28:MAS29"/>
    <mergeCell ref="MAT28:MAT29"/>
    <mergeCell ref="MAU28:MAU29"/>
    <mergeCell ref="MAL28:MAL29"/>
    <mergeCell ref="MAM28:MAM29"/>
    <mergeCell ref="MAN28:MAN29"/>
    <mergeCell ref="MAO28:MAO29"/>
    <mergeCell ref="MAP28:MAP29"/>
    <mergeCell ref="MAG28:MAG29"/>
    <mergeCell ref="MAH28:MAH29"/>
    <mergeCell ref="MAI28:MAI29"/>
    <mergeCell ref="MAJ28:MAJ29"/>
    <mergeCell ref="MAK28:MAK29"/>
    <mergeCell ref="MAB28:MAB29"/>
    <mergeCell ref="MAC28:MAC29"/>
    <mergeCell ref="MAD28:MAD29"/>
    <mergeCell ref="MAE28:MAE29"/>
    <mergeCell ref="MAF28:MAF29"/>
    <mergeCell ref="LZW28:LZW29"/>
    <mergeCell ref="LZX28:LZX29"/>
    <mergeCell ref="LZY28:LZY29"/>
    <mergeCell ref="LZZ28:LZZ29"/>
    <mergeCell ref="MAA28:MAA29"/>
    <mergeCell ref="LZR28:LZR29"/>
    <mergeCell ref="LZS28:LZS29"/>
    <mergeCell ref="LZT28:LZT29"/>
    <mergeCell ref="LZU28:LZU29"/>
    <mergeCell ref="LZV28:LZV29"/>
    <mergeCell ref="LZM28:LZM29"/>
    <mergeCell ref="LZN28:LZN29"/>
    <mergeCell ref="LZO28:LZO29"/>
    <mergeCell ref="LZP28:LZP29"/>
    <mergeCell ref="LZQ28:LZQ29"/>
    <mergeCell ref="LZH28:LZH29"/>
    <mergeCell ref="LZI28:LZI29"/>
    <mergeCell ref="LZJ28:LZJ29"/>
    <mergeCell ref="LZK28:LZK29"/>
    <mergeCell ref="LZL28:LZL29"/>
    <mergeCell ref="LZC28:LZC29"/>
    <mergeCell ref="LZD28:LZD29"/>
    <mergeCell ref="LZE28:LZE29"/>
    <mergeCell ref="LZF28:LZF29"/>
    <mergeCell ref="LZG28:LZG29"/>
    <mergeCell ref="LYX28:LYX29"/>
    <mergeCell ref="LYY28:LYY29"/>
    <mergeCell ref="LYZ28:LYZ29"/>
    <mergeCell ref="LZA28:LZA29"/>
    <mergeCell ref="LZB28:LZB29"/>
    <mergeCell ref="LYS28:LYS29"/>
    <mergeCell ref="LYT28:LYT29"/>
    <mergeCell ref="LYU28:LYU29"/>
    <mergeCell ref="LYV28:LYV29"/>
    <mergeCell ref="LYW28:LYW29"/>
    <mergeCell ref="LYN28:LYN29"/>
    <mergeCell ref="LYO28:LYO29"/>
    <mergeCell ref="LYP28:LYP29"/>
    <mergeCell ref="LYQ28:LYQ29"/>
    <mergeCell ref="LYR28:LYR29"/>
    <mergeCell ref="LYI28:LYI29"/>
    <mergeCell ref="LYJ28:LYJ29"/>
    <mergeCell ref="LYK28:LYK29"/>
    <mergeCell ref="LYL28:LYL29"/>
    <mergeCell ref="LYM28:LYM29"/>
    <mergeCell ref="LYD28:LYD29"/>
    <mergeCell ref="LYE28:LYE29"/>
    <mergeCell ref="LYF28:LYF29"/>
    <mergeCell ref="LYG28:LYG29"/>
    <mergeCell ref="LYH28:LYH29"/>
    <mergeCell ref="LXY28:LXY29"/>
    <mergeCell ref="LXZ28:LXZ29"/>
    <mergeCell ref="LYA28:LYA29"/>
    <mergeCell ref="LYB28:LYB29"/>
    <mergeCell ref="LYC28:LYC29"/>
    <mergeCell ref="LXT28:LXT29"/>
    <mergeCell ref="LXU28:LXU29"/>
    <mergeCell ref="LXV28:LXV29"/>
    <mergeCell ref="LXW28:LXW29"/>
    <mergeCell ref="LXX28:LXX29"/>
    <mergeCell ref="LXO28:LXO29"/>
    <mergeCell ref="LXP28:LXP29"/>
    <mergeCell ref="LXQ28:LXQ29"/>
    <mergeCell ref="LXR28:LXR29"/>
    <mergeCell ref="LXS28:LXS29"/>
    <mergeCell ref="LXJ28:LXJ29"/>
    <mergeCell ref="LXK28:LXK29"/>
    <mergeCell ref="LXL28:LXL29"/>
    <mergeCell ref="LXM28:LXM29"/>
    <mergeCell ref="LXN28:LXN29"/>
    <mergeCell ref="LXE28:LXE29"/>
    <mergeCell ref="LXF28:LXF29"/>
    <mergeCell ref="LXG28:LXG29"/>
    <mergeCell ref="LXH28:LXH29"/>
    <mergeCell ref="LXI28:LXI29"/>
    <mergeCell ref="LWZ28:LWZ29"/>
    <mergeCell ref="LXA28:LXA29"/>
    <mergeCell ref="LXB28:LXB29"/>
    <mergeCell ref="LXC28:LXC29"/>
    <mergeCell ref="LXD28:LXD29"/>
    <mergeCell ref="LWU28:LWU29"/>
    <mergeCell ref="LWV28:LWV29"/>
    <mergeCell ref="LWW28:LWW29"/>
    <mergeCell ref="LWX28:LWX29"/>
    <mergeCell ref="LWY28:LWY29"/>
    <mergeCell ref="LWP28:LWP29"/>
    <mergeCell ref="LWQ28:LWQ29"/>
    <mergeCell ref="LWR28:LWR29"/>
    <mergeCell ref="LWS28:LWS29"/>
    <mergeCell ref="LWT28:LWT29"/>
    <mergeCell ref="LWK28:LWK29"/>
    <mergeCell ref="LWL28:LWL29"/>
    <mergeCell ref="LWM28:LWM29"/>
    <mergeCell ref="LWN28:LWN29"/>
    <mergeCell ref="LWO28:LWO29"/>
    <mergeCell ref="LWF28:LWF29"/>
    <mergeCell ref="LWG28:LWG29"/>
    <mergeCell ref="LWH28:LWH29"/>
    <mergeCell ref="LWI28:LWI29"/>
    <mergeCell ref="LWJ28:LWJ29"/>
    <mergeCell ref="LWA28:LWA29"/>
    <mergeCell ref="LWB28:LWB29"/>
    <mergeCell ref="LWC28:LWC29"/>
    <mergeCell ref="LWD28:LWD29"/>
    <mergeCell ref="LWE28:LWE29"/>
    <mergeCell ref="LVV28:LVV29"/>
    <mergeCell ref="LVW28:LVW29"/>
    <mergeCell ref="LVX28:LVX29"/>
    <mergeCell ref="LVY28:LVY29"/>
    <mergeCell ref="LVZ28:LVZ29"/>
    <mergeCell ref="LVQ28:LVQ29"/>
    <mergeCell ref="LVR28:LVR29"/>
    <mergeCell ref="LVS28:LVS29"/>
    <mergeCell ref="LVT28:LVT29"/>
    <mergeCell ref="LVU28:LVU29"/>
    <mergeCell ref="LVL28:LVL29"/>
    <mergeCell ref="LVM28:LVM29"/>
    <mergeCell ref="LVN28:LVN29"/>
    <mergeCell ref="LVO28:LVO29"/>
    <mergeCell ref="LVP28:LVP29"/>
    <mergeCell ref="LVG28:LVG29"/>
    <mergeCell ref="LVH28:LVH29"/>
    <mergeCell ref="LVI28:LVI29"/>
    <mergeCell ref="LVJ28:LVJ29"/>
    <mergeCell ref="LVK28:LVK29"/>
    <mergeCell ref="LVB28:LVB29"/>
    <mergeCell ref="LVC28:LVC29"/>
    <mergeCell ref="LVD28:LVD29"/>
    <mergeCell ref="LVE28:LVE29"/>
    <mergeCell ref="LVF28:LVF29"/>
    <mergeCell ref="LUW28:LUW29"/>
    <mergeCell ref="LUX28:LUX29"/>
    <mergeCell ref="LUY28:LUY29"/>
    <mergeCell ref="LUZ28:LUZ29"/>
    <mergeCell ref="LVA28:LVA29"/>
    <mergeCell ref="LUR28:LUR29"/>
    <mergeCell ref="LUS28:LUS29"/>
    <mergeCell ref="LUT28:LUT29"/>
    <mergeCell ref="LUU28:LUU29"/>
    <mergeCell ref="LUV28:LUV29"/>
    <mergeCell ref="LUM28:LUM29"/>
    <mergeCell ref="LUN28:LUN29"/>
    <mergeCell ref="LUO28:LUO29"/>
    <mergeCell ref="LUP28:LUP29"/>
    <mergeCell ref="LUQ28:LUQ29"/>
    <mergeCell ref="LUH28:LUH29"/>
    <mergeCell ref="LUI28:LUI29"/>
    <mergeCell ref="LUJ28:LUJ29"/>
    <mergeCell ref="LUK28:LUK29"/>
    <mergeCell ref="LUL28:LUL29"/>
    <mergeCell ref="LUC28:LUC29"/>
    <mergeCell ref="LUD28:LUD29"/>
    <mergeCell ref="LUE28:LUE29"/>
    <mergeCell ref="LUF28:LUF29"/>
    <mergeCell ref="LUG28:LUG29"/>
    <mergeCell ref="LTX28:LTX29"/>
    <mergeCell ref="LTY28:LTY29"/>
    <mergeCell ref="LTZ28:LTZ29"/>
    <mergeCell ref="LUA28:LUA29"/>
    <mergeCell ref="LUB28:LUB29"/>
    <mergeCell ref="LTS28:LTS29"/>
    <mergeCell ref="LTT28:LTT29"/>
    <mergeCell ref="LTU28:LTU29"/>
    <mergeCell ref="LTV28:LTV29"/>
    <mergeCell ref="LTW28:LTW29"/>
    <mergeCell ref="LTN28:LTN29"/>
    <mergeCell ref="LTO28:LTO29"/>
    <mergeCell ref="LTP28:LTP29"/>
    <mergeCell ref="LTQ28:LTQ29"/>
    <mergeCell ref="LTR28:LTR29"/>
    <mergeCell ref="LTI28:LTI29"/>
    <mergeCell ref="LTJ28:LTJ29"/>
    <mergeCell ref="LTK28:LTK29"/>
    <mergeCell ref="LTL28:LTL29"/>
    <mergeCell ref="LTM28:LTM29"/>
    <mergeCell ref="LTD28:LTD29"/>
    <mergeCell ref="LTE28:LTE29"/>
    <mergeCell ref="LTF28:LTF29"/>
    <mergeCell ref="LTG28:LTG29"/>
    <mergeCell ref="LTH28:LTH29"/>
    <mergeCell ref="LSY28:LSY29"/>
    <mergeCell ref="LSZ28:LSZ29"/>
    <mergeCell ref="LTA28:LTA29"/>
    <mergeCell ref="LTB28:LTB29"/>
    <mergeCell ref="LTC28:LTC29"/>
    <mergeCell ref="LST28:LST29"/>
    <mergeCell ref="LSU28:LSU29"/>
    <mergeCell ref="LSV28:LSV29"/>
    <mergeCell ref="LSW28:LSW29"/>
    <mergeCell ref="LSX28:LSX29"/>
    <mergeCell ref="LSO28:LSO29"/>
    <mergeCell ref="LSP28:LSP29"/>
    <mergeCell ref="LSQ28:LSQ29"/>
    <mergeCell ref="LSR28:LSR29"/>
    <mergeCell ref="LSS28:LSS29"/>
    <mergeCell ref="LSJ28:LSJ29"/>
    <mergeCell ref="LSK28:LSK29"/>
    <mergeCell ref="LSL28:LSL29"/>
    <mergeCell ref="LSM28:LSM29"/>
    <mergeCell ref="LSN28:LSN29"/>
    <mergeCell ref="LSE28:LSE29"/>
    <mergeCell ref="LSF28:LSF29"/>
    <mergeCell ref="LSG28:LSG29"/>
    <mergeCell ref="LSH28:LSH29"/>
    <mergeCell ref="LSI28:LSI29"/>
    <mergeCell ref="LRZ28:LRZ29"/>
    <mergeCell ref="LSA28:LSA29"/>
    <mergeCell ref="LSB28:LSB29"/>
    <mergeCell ref="LSC28:LSC29"/>
    <mergeCell ref="LSD28:LSD29"/>
    <mergeCell ref="LRU28:LRU29"/>
    <mergeCell ref="LRV28:LRV29"/>
    <mergeCell ref="LRW28:LRW29"/>
    <mergeCell ref="LRX28:LRX29"/>
    <mergeCell ref="LRY28:LRY29"/>
    <mergeCell ref="LRP28:LRP29"/>
    <mergeCell ref="LRQ28:LRQ29"/>
    <mergeCell ref="LRR28:LRR29"/>
    <mergeCell ref="LRS28:LRS29"/>
    <mergeCell ref="LRT28:LRT29"/>
    <mergeCell ref="LRK28:LRK29"/>
    <mergeCell ref="LRL28:LRL29"/>
    <mergeCell ref="LRM28:LRM29"/>
    <mergeCell ref="LRN28:LRN29"/>
    <mergeCell ref="LRO28:LRO29"/>
    <mergeCell ref="LRF28:LRF29"/>
    <mergeCell ref="LRG28:LRG29"/>
    <mergeCell ref="LRH28:LRH29"/>
    <mergeCell ref="LRI28:LRI29"/>
    <mergeCell ref="LRJ28:LRJ29"/>
    <mergeCell ref="LRA28:LRA29"/>
    <mergeCell ref="LRB28:LRB29"/>
    <mergeCell ref="LRC28:LRC29"/>
    <mergeCell ref="LRD28:LRD29"/>
    <mergeCell ref="LRE28:LRE29"/>
    <mergeCell ref="LQV28:LQV29"/>
    <mergeCell ref="LQW28:LQW29"/>
    <mergeCell ref="LQX28:LQX29"/>
    <mergeCell ref="LQY28:LQY29"/>
    <mergeCell ref="LQZ28:LQZ29"/>
    <mergeCell ref="LQQ28:LQQ29"/>
    <mergeCell ref="LQR28:LQR29"/>
    <mergeCell ref="LQS28:LQS29"/>
    <mergeCell ref="LQT28:LQT29"/>
    <mergeCell ref="LQU28:LQU29"/>
    <mergeCell ref="LQL28:LQL29"/>
    <mergeCell ref="LQM28:LQM29"/>
    <mergeCell ref="LQN28:LQN29"/>
    <mergeCell ref="LQO28:LQO29"/>
    <mergeCell ref="LQP28:LQP29"/>
    <mergeCell ref="LQG28:LQG29"/>
    <mergeCell ref="LQH28:LQH29"/>
    <mergeCell ref="LQI28:LQI29"/>
    <mergeCell ref="LQJ28:LQJ29"/>
    <mergeCell ref="LQK28:LQK29"/>
    <mergeCell ref="LQB28:LQB29"/>
    <mergeCell ref="LQC28:LQC29"/>
    <mergeCell ref="LQD28:LQD29"/>
    <mergeCell ref="LQE28:LQE29"/>
    <mergeCell ref="LQF28:LQF29"/>
    <mergeCell ref="LPW28:LPW29"/>
    <mergeCell ref="LPX28:LPX29"/>
    <mergeCell ref="LPY28:LPY29"/>
    <mergeCell ref="LPZ28:LPZ29"/>
    <mergeCell ref="LQA28:LQA29"/>
    <mergeCell ref="LPR28:LPR29"/>
    <mergeCell ref="LPS28:LPS29"/>
    <mergeCell ref="LPT28:LPT29"/>
    <mergeCell ref="LPU28:LPU29"/>
    <mergeCell ref="LPV28:LPV29"/>
    <mergeCell ref="LPM28:LPM29"/>
    <mergeCell ref="LPN28:LPN29"/>
    <mergeCell ref="LPO28:LPO29"/>
    <mergeCell ref="LPP28:LPP29"/>
    <mergeCell ref="LPQ28:LPQ29"/>
    <mergeCell ref="LPH28:LPH29"/>
    <mergeCell ref="LPI28:LPI29"/>
    <mergeCell ref="LPJ28:LPJ29"/>
    <mergeCell ref="LPK28:LPK29"/>
    <mergeCell ref="LPL28:LPL29"/>
    <mergeCell ref="LPC28:LPC29"/>
    <mergeCell ref="LPD28:LPD29"/>
    <mergeCell ref="LPE28:LPE29"/>
    <mergeCell ref="LPF28:LPF29"/>
    <mergeCell ref="LPG28:LPG29"/>
    <mergeCell ref="LOX28:LOX29"/>
    <mergeCell ref="LOY28:LOY29"/>
    <mergeCell ref="LOZ28:LOZ29"/>
    <mergeCell ref="LPA28:LPA29"/>
    <mergeCell ref="LPB28:LPB29"/>
    <mergeCell ref="LOS28:LOS29"/>
    <mergeCell ref="LOT28:LOT29"/>
    <mergeCell ref="LOU28:LOU29"/>
    <mergeCell ref="LOV28:LOV29"/>
    <mergeCell ref="LOW28:LOW29"/>
    <mergeCell ref="LON28:LON29"/>
    <mergeCell ref="LOO28:LOO29"/>
    <mergeCell ref="LOP28:LOP29"/>
    <mergeCell ref="LOQ28:LOQ29"/>
    <mergeCell ref="LOR28:LOR29"/>
    <mergeCell ref="LOI28:LOI29"/>
    <mergeCell ref="LOJ28:LOJ29"/>
    <mergeCell ref="LOK28:LOK29"/>
    <mergeCell ref="LOL28:LOL29"/>
    <mergeCell ref="LOM28:LOM29"/>
    <mergeCell ref="LOD28:LOD29"/>
    <mergeCell ref="LOE28:LOE29"/>
    <mergeCell ref="LOF28:LOF29"/>
    <mergeCell ref="LOG28:LOG29"/>
    <mergeCell ref="LOH28:LOH29"/>
    <mergeCell ref="LNY28:LNY29"/>
    <mergeCell ref="LNZ28:LNZ29"/>
    <mergeCell ref="LOA28:LOA29"/>
    <mergeCell ref="LOB28:LOB29"/>
    <mergeCell ref="LOC28:LOC29"/>
    <mergeCell ref="LNT28:LNT29"/>
    <mergeCell ref="LNU28:LNU29"/>
    <mergeCell ref="LNV28:LNV29"/>
    <mergeCell ref="LNW28:LNW29"/>
    <mergeCell ref="LNX28:LNX29"/>
    <mergeCell ref="LNO28:LNO29"/>
    <mergeCell ref="LNP28:LNP29"/>
    <mergeCell ref="LNQ28:LNQ29"/>
    <mergeCell ref="LNR28:LNR29"/>
    <mergeCell ref="LNS28:LNS29"/>
    <mergeCell ref="LNJ28:LNJ29"/>
    <mergeCell ref="LNK28:LNK29"/>
    <mergeCell ref="LNL28:LNL29"/>
    <mergeCell ref="LNM28:LNM29"/>
    <mergeCell ref="LNN28:LNN29"/>
    <mergeCell ref="LNE28:LNE29"/>
    <mergeCell ref="LNF28:LNF29"/>
    <mergeCell ref="LNG28:LNG29"/>
    <mergeCell ref="LNH28:LNH29"/>
    <mergeCell ref="LNI28:LNI29"/>
    <mergeCell ref="LMZ28:LMZ29"/>
    <mergeCell ref="LNA28:LNA29"/>
    <mergeCell ref="LNB28:LNB29"/>
    <mergeCell ref="LNC28:LNC29"/>
    <mergeCell ref="LND28:LND29"/>
    <mergeCell ref="LMU28:LMU29"/>
    <mergeCell ref="LMV28:LMV29"/>
    <mergeCell ref="LMW28:LMW29"/>
    <mergeCell ref="LMX28:LMX29"/>
    <mergeCell ref="LMY28:LMY29"/>
    <mergeCell ref="LMP28:LMP29"/>
    <mergeCell ref="LMQ28:LMQ29"/>
    <mergeCell ref="LMR28:LMR29"/>
    <mergeCell ref="LMS28:LMS29"/>
    <mergeCell ref="LMT28:LMT29"/>
    <mergeCell ref="LMK28:LMK29"/>
    <mergeCell ref="LML28:LML29"/>
    <mergeCell ref="LMM28:LMM29"/>
    <mergeCell ref="LMN28:LMN29"/>
    <mergeCell ref="LMO28:LMO29"/>
    <mergeCell ref="LMF28:LMF29"/>
    <mergeCell ref="LMG28:LMG29"/>
    <mergeCell ref="LMH28:LMH29"/>
    <mergeCell ref="LMI28:LMI29"/>
    <mergeCell ref="LMJ28:LMJ29"/>
    <mergeCell ref="LMA28:LMA29"/>
    <mergeCell ref="LMB28:LMB29"/>
    <mergeCell ref="LMC28:LMC29"/>
    <mergeCell ref="LMD28:LMD29"/>
    <mergeCell ref="LME28:LME29"/>
    <mergeCell ref="LLV28:LLV29"/>
    <mergeCell ref="LLW28:LLW29"/>
    <mergeCell ref="LLX28:LLX29"/>
    <mergeCell ref="LLY28:LLY29"/>
    <mergeCell ref="LLZ28:LLZ29"/>
    <mergeCell ref="LLQ28:LLQ29"/>
    <mergeCell ref="LLR28:LLR29"/>
    <mergeCell ref="LLS28:LLS29"/>
    <mergeCell ref="LLT28:LLT29"/>
    <mergeCell ref="LLU28:LLU29"/>
    <mergeCell ref="LLL28:LLL29"/>
    <mergeCell ref="LLM28:LLM29"/>
    <mergeCell ref="LLN28:LLN29"/>
    <mergeCell ref="LLO28:LLO29"/>
    <mergeCell ref="LLP28:LLP29"/>
    <mergeCell ref="LLG28:LLG29"/>
    <mergeCell ref="LLH28:LLH29"/>
    <mergeCell ref="LLI28:LLI29"/>
    <mergeCell ref="LLJ28:LLJ29"/>
    <mergeCell ref="LLK28:LLK29"/>
    <mergeCell ref="LLB28:LLB29"/>
    <mergeCell ref="LLC28:LLC29"/>
    <mergeCell ref="LLD28:LLD29"/>
    <mergeCell ref="LLE28:LLE29"/>
    <mergeCell ref="LLF28:LLF29"/>
    <mergeCell ref="LKW28:LKW29"/>
    <mergeCell ref="LKX28:LKX29"/>
    <mergeCell ref="LKY28:LKY29"/>
    <mergeCell ref="LKZ28:LKZ29"/>
    <mergeCell ref="LLA28:LLA29"/>
    <mergeCell ref="LKR28:LKR29"/>
    <mergeCell ref="LKS28:LKS29"/>
    <mergeCell ref="LKT28:LKT29"/>
    <mergeCell ref="LKU28:LKU29"/>
    <mergeCell ref="LKV28:LKV29"/>
    <mergeCell ref="LKM28:LKM29"/>
    <mergeCell ref="LKN28:LKN29"/>
    <mergeCell ref="LKO28:LKO29"/>
    <mergeCell ref="LKP28:LKP29"/>
    <mergeCell ref="LKQ28:LKQ29"/>
    <mergeCell ref="LKH28:LKH29"/>
    <mergeCell ref="LKI28:LKI29"/>
    <mergeCell ref="LKJ28:LKJ29"/>
    <mergeCell ref="LKK28:LKK29"/>
    <mergeCell ref="LKL28:LKL29"/>
    <mergeCell ref="LKC28:LKC29"/>
    <mergeCell ref="LKD28:LKD29"/>
    <mergeCell ref="LKE28:LKE29"/>
    <mergeCell ref="LKF28:LKF29"/>
    <mergeCell ref="LKG28:LKG29"/>
    <mergeCell ref="LJX28:LJX29"/>
    <mergeCell ref="LJY28:LJY29"/>
    <mergeCell ref="LJZ28:LJZ29"/>
    <mergeCell ref="LKA28:LKA29"/>
    <mergeCell ref="LKB28:LKB29"/>
    <mergeCell ref="LJS28:LJS29"/>
    <mergeCell ref="LJT28:LJT29"/>
    <mergeCell ref="LJU28:LJU29"/>
    <mergeCell ref="LJV28:LJV29"/>
    <mergeCell ref="LJW28:LJW29"/>
    <mergeCell ref="LJN28:LJN29"/>
    <mergeCell ref="LJO28:LJO29"/>
    <mergeCell ref="LJP28:LJP29"/>
    <mergeCell ref="LJQ28:LJQ29"/>
    <mergeCell ref="LJR28:LJR29"/>
    <mergeCell ref="LJI28:LJI29"/>
    <mergeCell ref="LJJ28:LJJ29"/>
    <mergeCell ref="LJK28:LJK29"/>
    <mergeCell ref="LJL28:LJL29"/>
    <mergeCell ref="LJM28:LJM29"/>
    <mergeCell ref="LJD28:LJD29"/>
    <mergeCell ref="LJE28:LJE29"/>
    <mergeCell ref="LJF28:LJF29"/>
    <mergeCell ref="LJG28:LJG29"/>
    <mergeCell ref="LJH28:LJH29"/>
    <mergeCell ref="LIY28:LIY29"/>
    <mergeCell ref="LIZ28:LIZ29"/>
    <mergeCell ref="LJA28:LJA29"/>
    <mergeCell ref="LJB28:LJB29"/>
    <mergeCell ref="LJC28:LJC29"/>
    <mergeCell ref="LIT28:LIT29"/>
    <mergeCell ref="LIU28:LIU29"/>
    <mergeCell ref="LIV28:LIV29"/>
    <mergeCell ref="LIW28:LIW29"/>
    <mergeCell ref="LIX28:LIX29"/>
    <mergeCell ref="LIO28:LIO29"/>
    <mergeCell ref="LIP28:LIP29"/>
    <mergeCell ref="LIQ28:LIQ29"/>
    <mergeCell ref="LIR28:LIR29"/>
    <mergeCell ref="LIS28:LIS29"/>
    <mergeCell ref="LIJ28:LIJ29"/>
    <mergeCell ref="LIK28:LIK29"/>
    <mergeCell ref="LIL28:LIL29"/>
    <mergeCell ref="LIM28:LIM29"/>
    <mergeCell ref="LIN28:LIN29"/>
    <mergeCell ref="LIE28:LIE29"/>
    <mergeCell ref="LIF28:LIF29"/>
    <mergeCell ref="LIG28:LIG29"/>
    <mergeCell ref="LIH28:LIH29"/>
    <mergeCell ref="LII28:LII29"/>
    <mergeCell ref="LHZ28:LHZ29"/>
    <mergeCell ref="LIA28:LIA29"/>
    <mergeCell ref="LIB28:LIB29"/>
    <mergeCell ref="LIC28:LIC29"/>
    <mergeCell ref="LID28:LID29"/>
    <mergeCell ref="LHU28:LHU29"/>
    <mergeCell ref="LHV28:LHV29"/>
    <mergeCell ref="LHW28:LHW29"/>
    <mergeCell ref="LHX28:LHX29"/>
    <mergeCell ref="LHY28:LHY29"/>
    <mergeCell ref="LHP28:LHP29"/>
    <mergeCell ref="LHQ28:LHQ29"/>
    <mergeCell ref="LHR28:LHR29"/>
    <mergeCell ref="LHS28:LHS29"/>
    <mergeCell ref="LHT28:LHT29"/>
    <mergeCell ref="LHK28:LHK29"/>
    <mergeCell ref="LHL28:LHL29"/>
    <mergeCell ref="LHM28:LHM29"/>
    <mergeCell ref="LHN28:LHN29"/>
    <mergeCell ref="LHO28:LHO29"/>
    <mergeCell ref="LHF28:LHF29"/>
    <mergeCell ref="LHG28:LHG29"/>
    <mergeCell ref="LHH28:LHH29"/>
    <mergeCell ref="LHI28:LHI29"/>
    <mergeCell ref="LHJ28:LHJ29"/>
    <mergeCell ref="LHA28:LHA29"/>
    <mergeCell ref="LHB28:LHB29"/>
    <mergeCell ref="LHC28:LHC29"/>
    <mergeCell ref="LHD28:LHD29"/>
    <mergeCell ref="LHE28:LHE29"/>
    <mergeCell ref="LGV28:LGV29"/>
    <mergeCell ref="LGW28:LGW29"/>
    <mergeCell ref="LGX28:LGX29"/>
    <mergeCell ref="LGY28:LGY29"/>
    <mergeCell ref="LGZ28:LGZ29"/>
    <mergeCell ref="LGQ28:LGQ29"/>
    <mergeCell ref="LGR28:LGR29"/>
    <mergeCell ref="LGS28:LGS29"/>
    <mergeCell ref="LGT28:LGT29"/>
    <mergeCell ref="LGU28:LGU29"/>
    <mergeCell ref="LGL28:LGL29"/>
    <mergeCell ref="LGM28:LGM29"/>
    <mergeCell ref="LGN28:LGN29"/>
    <mergeCell ref="LGO28:LGO29"/>
    <mergeCell ref="LGP28:LGP29"/>
    <mergeCell ref="LGG28:LGG29"/>
    <mergeCell ref="LGH28:LGH29"/>
    <mergeCell ref="LGI28:LGI29"/>
    <mergeCell ref="LGJ28:LGJ29"/>
    <mergeCell ref="LGK28:LGK29"/>
    <mergeCell ref="LGB28:LGB29"/>
    <mergeCell ref="LGC28:LGC29"/>
    <mergeCell ref="LGD28:LGD29"/>
    <mergeCell ref="LGE28:LGE29"/>
    <mergeCell ref="LGF28:LGF29"/>
    <mergeCell ref="LFW28:LFW29"/>
    <mergeCell ref="LFX28:LFX29"/>
    <mergeCell ref="LFY28:LFY29"/>
    <mergeCell ref="LFZ28:LFZ29"/>
    <mergeCell ref="LGA28:LGA29"/>
    <mergeCell ref="LFR28:LFR29"/>
    <mergeCell ref="LFS28:LFS29"/>
    <mergeCell ref="LFT28:LFT29"/>
    <mergeCell ref="LFU28:LFU29"/>
    <mergeCell ref="LFV28:LFV29"/>
    <mergeCell ref="LFM28:LFM29"/>
    <mergeCell ref="LFN28:LFN29"/>
    <mergeCell ref="LFO28:LFO29"/>
    <mergeCell ref="LFP28:LFP29"/>
    <mergeCell ref="LFQ28:LFQ29"/>
    <mergeCell ref="LFH28:LFH29"/>
    <mergeCell ref="LFI28:LFI29"/>
    <mergeCell ref="LFJ28:LFJ29"/>
    <mergeCell ref="LFK28:LFK29"/>
    <mergeCell ref="LFL28:LFL29"/>
    <mergeCell ref="LFC28:LFC29"/>
    <mergeCell ref="LFD28:LFD29"/>
    <mergeCell ref="LFE28:LFE29"/>
    <mergeCell ref="LFF28:LFF29"/>
    <mergeCell ref="LFG28:LFG29"/>
    <mergeCell ref="LEX28:LEX29"/>
    <mergeCell ref="LEY28:LEY29"/>
    <mergeCell ref="LEZ28:LEZ29"/>
    <mergeCell ref="LFA28:LFA29"/>
    <mergeCell ref="LFB28:LFB29"/>
    <mergeCell ref="LES28:LES29"/>
    <mergeCell ref="LET28:LET29"/>
    <mergeCell ref="LEU28:LEU29"/>
    <mergeCell ref="LEV28:LEV29"/>
    <mergeCell ref="LEW28:LEW29"/>
    <mergeCell ref="LEN28:LEN29"/>
    <mergeCell ref="LEO28:LEO29"/>
    <mergeCell ref="LEP28:LEP29"/>
    <mergeCell ref="LEQ28:LEQ29"/>
    <mergeCell ref="LER28:LER29"/>
    <mergeCell ref="LEI28:LEI29"/>
    <mergeCell ref="LEJ28:LEJ29"/>
    <mergeCell ref="LEK28:LEK29"/>
    <mergeCell ref="LEL28:LEL29"/>
    <mergeCell ref="LEM28:LEM29"/>
    <mergeCell ref="LED28:LED29"/>
    <mergeCell ref="LEE28:LEE29"/>
    <mergeCell ref="LEF28:LEF29"/>
    <mergeCell ref="LEG28:LEG29"/>
    <mergeCell ref="LEH28:LEH29"/>
    <mergeCell ref="LDY28:LDY29"/>
    <mergeCell ref="LDZ28:LDZ29"/>
    <mergeCell ref="LEA28:LEA29"/>
    <mergeCell ref="LEB28:LEB29"/>
    <mergeCell ref="LEC28:LEC29"/>
    <mergeCell ref="LDT28:LDT29"/>
    <mergeCell ref="LDU28:LDU29"/>
    <mergeCell ref="LDV28:LDV29"/>
    <mergeCell ref="LDW28:LDW29"/>
    <mergeCell ref="LDX28:LDX29"/>
    <mergeCell ref="LDO28:LDO29"/>
    <mergeCell ref="LDP28:LDP29"/>
    <mergeCell ref="LDQ28:LDQ29"/>
    <mergeCell ref="LDR28:LDR29"/>
    <mergeCell ref="LDS28:LDS29"/>
    <mergeCell ref="LDJ28:LDJ29"/>
    <mergeCell ref="LDK28:LDK29"/>
    <mergeCell ref="LDL28:LDL29"/>
    <mergeCell ref="LDM28:LDM29"/>
    <mergeCell ref="LDN28:LDN29"/>
    <mergeCell ref="LDE28:LDE29"/>
    <mergeCell ref="LDF28:LDF29"/>
    <mergeCell ref="LDG28:LDG29"/>
    <mergeCell ref="LDH28:LDH29"/>
    <mergeCell ref="LDI28:LDI29"/>
    <mergeCell ref="LCZ28:LCZ29"/>
    <mergeCell ref="LDA28:LDA29"/>
    <mergeCell ref="LDB28:LDB29"/>
    <mergeCell ref="LDC28:LDC29"/>
    <mergeCell ref="LDD28:LDD29"/>
    <mergeCell ref="LCU28:LCU29"/>
    <mergeCell ref="LCV28:LCV29"/>
    <mergeCell ref="LCW28:LCW29"/>
    <mergeCell ref="LCX28:LCX29"/>
    <mergeCell ref="LCY28:LCY29"/>
    <mergeCell ref="LCP28:LCP29"/>
    <mergeCell ref="LCQ28:LCQ29"/>
    <mergeCell ref="LCR28:LCR29"/>
    <mergeCell ref="LCS28:LCS29"/>
    <mergeCell ref="LCT28:LCT29"/>
    <mergeCell ref="LCK28:LCK29"/>
    <mergeCell ref="LCL28:LCL29"/>
    <mergeCell ref="LCM28:LCM29"/>
    <mergeCell ref="LCN28:LCN29"/>
    <mergeCell ref="LCO28:LCO29"/>
    <mergeCell ref="LCF28:LCF29"/>
    <mergeCell ref="LCG28:LCG29"/>
    <mergeCell ref="LCH28:LCH29"/>
    <mergeCell ref="LCI28:LCI29"/>
    <mergeCell ref="LCJ28:LCJ29"/>
    <mergeCell ref="LCA28:LCA29"/>
    <mergeCell ref="LCB28:LCB29"/>
    <mergeCell ref="LCC28:LCC29"/>
    <mergeCell ref="LCD28:LCD29"/>
    <mergeCell ref="LCE28:LCE29"/>
    <mergeCell ref="LBV28:LBV29"/>
    <mergeCell ref="LBW28:LBW29"/>
    <mergeCell ref="LBX28:LBX29"/>
    <mergeCell ref="LBY28:LBY29"/>
    <mergeCell ref="LBZ28:LBZ29"/>
    <mergeCell ref="LBQ28:LBQ29"/>
    <mergeCell ref="LBR28:LBR29"/>
    <mergeCell ref="LBS28:LBS29"/>
    <mergeCell ref="LBT28:LBT29"/>
    <mergeCell ref="LBU28:LBU29"/>
    <mergeCell ref="LBL28:LBL29"/>
    <mergeCell ref="LBM28:LBM29"/>
    <mergeCell ref="LBN28:LBN29"/>
    <mergeCell ref="LBO28:LBO29"/>
    <mergeCell ref="LBP28:LBP29"/>
    <mergeCell ref="LBG28:LBG29"/>
    <mergeCell ref="LBH28:LBH29"/>
    <mergeCell ref="LBI28:LBI29"/>
    <mergeCell ref="LBJ28:LBJ29"/>
    <mergeCell ref="LBK28:LBK29"/>
    <mergeCell ref="LBB28:LBB29"/>
    <mergeCell ref="LBC28:LBC29"/>
    <mergeCell ref="LBD28:LBD29"/>
    <mergeCell ref="LBE28:LBE29"/>
    <mergeCell ref="LBF28:LBF29"/>
    <mergeCell ref="LAW28:LAW29"/>
    <mergeCell ref="LAX28:LAX29"/>
    <mergeCell ref="LAY28:LAY29"/>
    <mergeCell ref="LAZ28:LAZ29"/>
    <mergeCell ref="LBA28:LBA29"/>
    <mergeCell ref="LAR28:LAR29"/>
    <mergeCell ref="LAS28:LAS29"/>
    <mergeCell ref="LAT28:LAT29"/>
    <mergeCell ref="LAU28:LAU29"/>
    <mergeCell ref="LAV28:LAV29"/>
    <mergeCell ref="LAM28:LAM29"/>
    <mergeCell ref="LAN28:LAN29"/>
    <mergeCell ref="LAO28:LAO29"/>
    <mergeCell ref="LAP28:LAP29"/>
    <mergeCell ref="LAQ28:LAQ29"/>
    <mergeCell ref="LAH28:LAH29"/>
    <mergeCell ref="LAI28:LAI29"/>
    <mergeCell ref="LAJ28:LAJ29"/>
    <mergeCell ref="LAK28:LAK29"/>
    <mergeCell ref="LAL28:LAL29"/>
    <mergeCell ref="LAC28:LAC29"/>
    <mergeCell ref="LAD28:LAD29"/>
    <mergeCell ref="LAE28:LAE29"/>
    <mergeCell ref="LAF28:LAF29"/>
    <mergeCell ref="LAG28:LAG29"/>
    <mergeCell ref="KZX28:KZX29"/>
    <mergeCell ref="KZY28:KZY29"/>
    <mergeCell ref="KZZ28:KZZ29"/>
    <mergeCell ref="LAA28:LAA29"/>
    <mergeCell ref="LAB28:LAB29"/>
    <mergeCell ref="KZS28:KZS29"/>
    <mergeCell ref="KZT28:KZT29"/>
    <mergeCell ref="KZU28:KZU29"/>
    <mergeCell ref="KZV28:KZV29"/>
    <mergeCell ref="KZW28:KZW29"/>
    <mergeCell ref="KZN28:KZN29"/>
    <mergeCell ref="KZO28:KZO29"/>
    <mergeCell ref="KZP28:KZP29"/>
    <mergeCell ref="KZQ28:KZQ29"/>
    <mergeCell ref="KZR28:KZR29"/>
    <mergeCell ref="KZI28:KZI29"/>
    <mergeCell ref="KZJ28:KZJ29"/>
    <mergeCell ref="KZK28:KZK29"/>
    <mergeCell ref="KZL28:KZL29"/>
    <mergeCell ref="KZM28:KZM29"/>
    <mergeCell ref="KZD28:KZD29"/>
    <mergeCell ref="KZE28:KZE29"/>
    <mergeCell ref="KZF28:KZF29"/>
    <mergeCell ref="KZG28:KZG29"/>
    <mergeCell ref="KZH28:KZH29"/>
    <mergeCell ref="KYY28:KYY29"/>
    <mergeCell ref="KYZ28:KYZ29"/>
    <mergeCell ref="KZA28:KZA29"/>
    <mergeCell ref="KZB28:KZB29"/>
    <mergeCell ref="KZC28:KZC29"/>
    <mergeCell ref="KYT28:KYT29"/>
    <mergeCell ref="KYU28:KYU29"/>
    <mergeCell ref="KYV28:KYV29"/>
    <mergeCell ref="KYW28:KYW29"/>
    <mergeCell ref="KYX28:KYX29"/>
    <mergeCell ref="KYO28:KYO29"/>
    <mergeCell ref="KYP28:KYP29"/>
    <mergeCell ref="KYQ28:KYQ29"/>
    <mergeCell ref="KYR28:KYR29"/>
    <mergeCell ref="KYS28:KYS29"/>
    <mergeCell ref="KYJ28:KYJ29"/>
    <mergeCell ref="KYK28:KYK29"/>
    <mergeCell ref="KYL28:KYL29"/>
    <mergeCell ref="KYM28:KYM29"/>
    <mergeCell ref="KYN28:KYN29"/>
    <mergeCell ref="KYE28:KYE29"/>
    <mergeCell ref="KYF28:KYF29"/>
    <mergeCell ref="KYG28:KYG29"/>
    <mergeCell ref="KYH28:KYH29"/>
    <mergeCell ref="KYI28:KYI29"/>
    <mergeCell ref="KXZ28:KXZ29"/>
    <mergeCell ref="KYA28:KYA29"/>
    <mergeCell ref="KYB28:KYB29"/>
    <mergeCell ref="KYC28:KYC29"/>
    <mergeCell ref="KYD28:KYD29"/>
    <mergeCell ref="KXU28:KXU29"/>
    <mergeCell ref="KXV28:KXV29"/>
    <mergeCell ref="KXW28:KXW29"/>
    <mergeCell ref="KXX28:KXX29"/>
    <mergeCell ref="KXY28:KXY29"/>
    <mergeCell ref="KXP28:KXP29"/>
    <mergeCell ref="KXQ28:KXQ29"/>
    <mergeCell ref="KXR28:KXR29"/>
    <mergeCell ref="KXS28:KXS29"/>
    <mergeCell ref="KXT28:KXT29"/>
    <mergeCell ref="KXK28:KXK29"/>
    <mergeCell ref="KXL28:KXL29"/>
    <mergeCell ref="KXM28:KXM29"/>
    <mergeCell ref="KXN28:KXN29"/>
    <mergeCell ref="KXO28:KXO29"/>
    <mergeCell ref="KXF28:KXF29"/>
    <mergeCell ref="KXG28:KXG29"/>
    <mergeCell ref="KXH28:KXH29"/>
    <mergeCell ref="KXI28:KXI29"/>
    <mergeCell ref="KXJ28:KXJ29"/>
    <mergeCell ref="KXA28:KXA29"/>
    <mergeCell ref="KXB28:KXB29"/>
    <mergeCell ref="KXC28:KXC29"/>
    <mergeCell ref="KXD28:KXD29"/>
    <mergeCell ref="KXE28:KXE29"/>
    <mergeCell ref="KWV28:KWV29"/>
    <mergeCell ref="KWW28:KWW29"/>
    <mergeCell ref="KWX28:KWX29"/>
    <mergeCell ref="KWY28:KWY29"/>
    <mergeCell ref="KWZ28:KWZ29"/>
    <mergeCell ref="KWQ28:KWQ29"/>
    <mergeCell ref="KWR28:KWR29"/>
    <mergeCell ref="KWS28:KWS29"/>
    <mergeCell ref="KWT28:KWT29"/>
    <mergeCell ref="KWU28:KWU29"/>
    <mergeCell ref="KWL28:KWL29"/>
    <mergeCell ref="KWM28:KWM29"/>
    <mergeCell ref="KWN28:KWN29"/>
    <mergeCell ref="KWO28:KWO29"/>
    <mergeCell ref="KWP28:KWP29"/>
    <mergeCell ref="KWG28:KWG29"/>
    <mergeCell ref="KWH28:KWH29"/>
    <mergeCell ref="KWI28:KWI29"/>
    <mergeCell ref="KWJ28:KWJ29"/>
    <mergeCell ref="KWK28:KWK29"/>
    <mergeCell ref="KWB28:KWB29"/>
    <mergeCell ref="KWC28:KWC29"/>
    <mergeCell ref="KWD28:KWD29"/>
    <mergeCell ref="KWE28:KWE29"/>
    <mergeCell ref="KWF28:KWF29"/>
    <mergeCell ref="KVW28:KVW29"/>
    <mergeCell ref="KVX28:KVX29"/>
    <mergeCell ref="KVY28:KVY29"/>
    <mergeCell ref="KVZ28:KVZ29"/>
    <mergeCell ref="KWA28:KWA29"/>
    <mergeCell ref="KVR28:KVR29"/>
    <mergeCell ref="KVS28:KVS29"/>
    <mergeCell ref="KVT28:KVT29"/>
    <mergeCell ref="KVU28:KVU29"/>
    <mergeCell ref="KVV28:KVV29"/>
    <mergeCell ref="KVM28:KVM29"/>
    <mergeCell ref="KVN28:KVN29"/>
    <mergeCell ref="KVO28:KVO29"/>
    <mergeCell ref="KVP28:KVP29"/>
    <mergeCell ref="KVQ28:KVQ29"/>
    <mergeCell ref="KVH28:KVH29"/>
    <mergeCell ref="KVI28:KVI29"/>
    <mergeCell ref="KVJ28:KVJ29"/>
    <mergeCell ref="KVK28:KVK29"/>
    <mergeCell ref="KVL28:KVL29"/>
    <mergeCell ref="KVC28:KVC29"/>
    <mergeCell ref="KVD28:KVD29"/>
    <mergeCell ref="KVE28:KVE29"/>
    <mergeCell ref="KVF28:KVF29"/>
    <mergeCell ref="KVG28:KVG29"/>
    <mergeCell ref="KUX28:KUX29"/>
    <mergeCell ref="KUY28:KUY29"/>
    <mergeCell ref="KUZ28:KUZ29"/>
    <mergeCell ref="KVA28:KVA29"/>
    <mergeCell ref="KVB28:KVB29"/>
    <mergeCell ref="KUS28:KUS29"/>
    <mergeCell ref="KUT28:KUT29"/>
    <mergeCell ref="KUU28:KUU29"/>
    <mergeCell ref="KUV28:KUV29"/>
    <mergeCell ref="KUW28:KUW29"/>
    <mergeCell ref="KUN28:KUN29"/>
    <mergeCell ref="KUO28:KUO29"/>
    <mergeCell ref="KUP28:KUP29"/>
    <mergeCell ref="KUQ28:KUQ29"/>
    <mergeCell ref="KUR28:KUR29"/>
    <mergeCell ref="KUI28:KUI29"/>
    <mergeCell ref="KUJ28:KUJ29"/>
    <mergeCell ref="KUK28:KUK29"/>
    <mergeCell ref="KUL28:KUL29"/>
    <mergeCell ref="KUM28:KUM29"/>
    <mergeCell ref="KUD28:KUD29"/>
    <mergeCell ref="KUE28:KUE29"/>
    <mergeCell ref="KUF28:KUF29"/>
    <mergeCell ref="KUG28:KUG29"/>
    <mergeCell ref="KUH28:KUH29"/>
    <mergeCell ref="KTY28:KTY29"/>
    <mergeCell ref="KTZ28:KTZ29"/>
    <mergeCell ref="KUA28:KUA29"/>
    <mergeCell ref="KUB28:KUB29"/>
    <mergeCell ref="KUC28:KUC29"/>
    <mergeCell ref="KTT28:KTT29"/>
    <mergeCell ref="KTU28:KTU29"/>
    <mergeCell ref="KTV28:KTV29"/>
    <mergeCell ref="KTW28:KTW29"/>
    <mergeCell ref="KTX28:KTX29"/>
    <mergeCell ref="KTO28:KTO29"/>
    <mergeCell ref="KTP28:KTP29"/>
    <mergeCell ref="KTQ28:KTQ29"/>
    <mergeCell ref="KTR28:KTR29"/>
    <mergeCell ref="KTS28:KTS29"/>
    <mergeCell ref="KTJ28:KTJ29"/>
    <mergeCell ref="KTK28:KTK29"/>
    <mergeCell ref="KTL28:KTL29"/>
    <mergeCell ref="KTM28:KTM29"/>
    <mergeCell ref="KTN28:KTN29"/>
    <mergeCell ref="KTE28:KTE29"/>
    <mergeCell ref="KTF28:KTF29"/>
    <mergeCell ref="KTG28:KTG29"/>
    <mergeCell ref="KTH28:KTH29"/>
    <mergeCell ref="KTI28:KTI29"/>
    <mergeCell ref="KSZ28:KSZ29"/>
    <mergeCell ref="KTA28:KTA29"/>
    <mergeCell ref="KTB28:KTB29"/>
    <mergeCell ref="KTC28:KTC29"/>
    <mergeCell ref="KTD28:KTD29"/>
    <mergeCell ref="KSU28:KSU29"/>
    <mergeCell ref="KSV28:KSV29"/>
    <mergeCell ref="KSW28:KSW29"/>
    <mergeCell ref="KSX28:KSX29"/>
    <mergeCell ref="KSY28:KSY29"/>
    <mergeCell ref="KSP28:KSP29"/>
    <mergeCell ref="KSQ28:KSQ29"/>
    <mergeCell ref="KSR28:KSR29"/>
    <mergeCell ref="KSS28:KSS29"/>
    <mergeCell ref="KST28:KST29"/>
    <mergeCell ref="KSK28:KSK29"/>
    <mergeCell ref="KSL28:KSL29"/>
    <mergeCell ref="KSM28:KSM29"/>
    <mergeCell ref="KSN28:KSN29"/>
    <mergeCell ref="KSO28:KSO29"/>
    <mergeCell ref="KSF28:KSF29"/>
    <mergeCell ref="KSG28:KSG29"/>
    <mergeCell ref="KSH28:KSH29"/>
    <mergeCell ref="KSI28:KSI29"/>
    <mergeCell ref="KSJ28:KSJ29"/>
    <mergeCell ref="KSA28:KSA29"/>
    <mergeCell ref="KSB28:KSB29"/>
    <mergeCell ref="KSC28:KSC29"/>
    <mergeCell ref="KSD28:KSD29"/>
    <mergeCell ref="KSE28:KSE29"/>
    <mergeCell ref="KRV28:KRV29"/>
    <mergeCell ref="KRW28:KRW29"/>
    <mergeCell ref="KRX28:KRX29"/>
    <mergeCell ref="KRY28:KRY29"/>
    <mergeCell ref="KRZ28:KRZ29"/>
    <mergeCell ref="KRQ28:KRQ29"/>
    <mergeCell ref="KRR28:KRR29"/>
    <mergeCell ref="KRS28:KRS29"/>
    <mergeCell ref="KRT28:KRT29"/>
    <mergeCell ref="KRU28:KRU29"/>
    <mergeCell ref="KRL28:KRL29"/>
    <mergeCell ref="KRM28:KRM29"/>
    <mergeCell ref="KRN28:KRN29"/>
    <mergeCell ref="KRO28:KRO29"/>
    <mergeCell ref="KRP28:KRP29"/>
    <mergeCell ref="KRG28:KRG29"/>
    <mergeCell ref="KRH28:KRH29"/>
    <mergeCell ref="KRI28:KRI29"/>
    <mergeCell ref="KRJ28:KRJ29"/>
    <mergeCell ref="KRK28:KRK29"/>
    <mergeCell ref="KRB28:KRB29"/>
    <mergeCell ref="KRC28:KRC29"/>
    <mergeCell ref="KRD28:KRD29"/>
    <mergeCell ref="KRE28:KRE29"/>
    <mergeCell ref="KRF28:KRF29"/>
    <mergeCell ref="KQW28:KQW29"/>
    <mergeCell ref="KQX28:KQX29"/>
    <mergeCell ref="KQY28:KQY29"/>
    <mergeCell ref="KQZ28:KQZ29"/>
    <mergeCell ref="KRA28:KRA29"/>
    <mergeCell ref="KQR28:KQR29"/>
    <mergeCell ref="KQS28:KQS29"/>
    <mergeCell ref="KQT28:KQT29"/>
    <mergeCell ref="KQU28:KQU29"/>
    <mergeCell ref="KQV28:KQV29"/>
    <mergeCell ref="KQM28:KQM29"/>
    <mergeCell ref="KQN28:KQN29"/>
    <mergeCell ref="KQO28:KQO29"/>
    <mergeCell ref="KQP28:KQP29"/>
    <mergeCell ref="KQQ28:KQQ29"/>
    <mergeCell ref="KQH28:KQH29"/>
    <mergeCell ref="KQI28:KQI29"/>
    <mergeCell ref="KQJ28:KQJ29"/>
    <mergeCell ref="KQK28:KQK29"/>
    <mergeCell ref="KQL28:KQL29"/>
    <mergeCell ref="KQC28:KQC29"/>
    <mergeCell ref="KQD28:KQD29"/>
    <mergeCell ref="KQE28:KQE29"/>
    <mergeCell ref="KQF28:KQF29"/>
    <mergeCell ref="KQG28:KQG29"/>
    <mergeCell ref="KPX28:KPX29"/>
    <mergeCell ref="KPY28:KPY29"/>
    <mergeCell ref="KPZ28:KPZ29"/>
    <mergeCell ref="KQA28:KQA29"/>
    <mergeCell ref="KQB28:KQB29"/>
    <mergeCell ref="KPS28:KPS29"/>
    <mergeCell ref="KPT28:KPT29"/>
    <mergeCell ref="KPU28:KPU29"/>
    <mergeCell ref="KPV28:KPV29"/>
    <mergeCell ref="KPW28:KPW29"/>
    <mergeCell ref="KPN28:KPN29"/>
    <mergeCell ref="KPO28:KPO29"/>
    <mergeCell ref="KPP28:KPP29"/>
    <mergeCell ref="KPQ28:KPQ29"/>
    <mergeCell ref="KPR28:KPR29"/>
    <mergeCell ref="KPI28:KPI29"/>
    <mergeCell ref="KPJ28:KPJ29"/>
    <mergeCell ref="KPK28:KPK29"/>
    <mergeCell ref="KPL28:KPL29"/>
    <mergeCell ref="KPM28:KPM29"/>
    <mergeCell ref="KPD28:KPD29"/>
    <mergeCell ref="KPE28:KPE29"/>
    <mergeCell ref="KPF28:KPF29"/>
    <mergeCell ref="KPG28:KPG29"/>
    <mergeCell ref="KPH28:KPH29"/>
    <mergeCell ref="KOY28:KOY29"/>
    <mergeCell ref="KOZ28:KOZ29"/>
    <mergeCell ref="KPA28:KPA29"/>
    <mergeCell ref="KPB28:KPB29"/>
    <mergeCell ref="KPC28:KPC29"/>
    <mergeCell ref="KOT28:KOT29"/>
    <mergeCell ref="KOU28:KOU29"/>
    <mergeCell ref="KOV28:KOV29"/>
    <mergeCell ref="KOW28:KOW29"/>
    <mergeCell ref="KOX28:KOX29"/>
    <mergeCell ref="KOO28:KOO29"/>
    <mergeCell ref="KOP28:KOP29"/>
    <mergeCell ref="KOQ28:KOQ29"/>
    <mergeCell ref="KOR28:KOR29"/>
    <mergeCell ref="KOS28:KOS29"/>
    <mergeCell ref="KOJ28:KOJ29"/>
    <mergeCell ref="KOK28:KOK29"/>
    <mergeCell ref="KOL28:KOL29"/>
    <mergeCell ref="KOM28:KOM29"/>
    <mergeCell ref="KON28:KON29"/>
    <mergeCell ref="KOE28:KOE29"/>
    <mergeCell ref="KOF28:KOF29"/>
    <mergeCell ref="KOG28:KOG29"/>
    <mergeCell ref="KOH28:KOH29"/>
    <mergeCell ref="KOI28:KOI29"/>
    <mergeCell ref="KNZ28:KNZ29"/>
    <mergeCell ref="KOA28:KOA29"/>
    <mergeCell ref="KOB28:KOB29"/>
    <mergeCell ref="KOC28:KOC29"/>
    <mergeCell ref="KOD28:KOD29"/>
    <mergeCell ref="KNU28:KNU29"/>
    <mergeCell ref="KNV28:KNV29"/>
    <mergeCell ref="KNW28:KNW29"/>
    <mergeCell ref="KNX28:KNX29"/>
    <mergeCell ref="KNY28:KNY29"/>
    <mergeCell ref="KNP28:KNP29"/>
    <mergeCell ref="KNQ28:KNQ29"/>
    <mergeCell ref="KNR28:KNR29"/>
    <mergeCell ref="KNS28:KNS29"/>
    <mergeCell ref="KNT28:KNT29"/>
    <mergeCell ref="KNK28:KNK29"/>
    <mergeCell ref="KNL28:KNL29"/>
    <mergeCell ref="KNM28:KNM29"/>
    <mergeCell ref="KNN28:KNN29"/>
    <mergeCell ref="KNO28:KNO29"/>
    <mergeCell ref="KNF28:KNF29"/>
    <mergeCell ref="KNG28:KNG29"/>
    <mergeCell ref="KNH28:KNH29"/>
    <mergeCell ref="KNI28:KNI29"/>
    <mergeCell ref="KNJ28:KNJ29"/>
    <mergeCell ref="KNA28:KNA29"/>
    <mergeCell ref="KNB28:KNB29"/>
    <mergeCell ref="KNC28:KNC29"/>
    <mergeCell ref="KND28:KND29"/>
    <mergeCell ref="KNE28:KNE29"/>
    <mergeCell ref="KMV28:KMV29"/>
    <mergeCell ref="KMW28:KMW29"/>
    <mergeCell ref="KMX28:KMX29"/>
    <mergeCell ref="KMY28:KMY29"/>
    <mergeCell ref="KMZ28:KMZ29"/>
    <mergeCell ref="KMQ28:KMQ29"/>
    <mergeCell ref="KMR28:KMR29"/>
    <mergeCell ref="KMS28:KMS29"/>
    <mergeCell ref="KMT28:KMT29"/>
    <mergeCell ref="KMU28:KMU29"/>
    <mergeCell ref="KML28:KML29"/>
    <mergeCell ref="KMM28:KMM29"/>
    <mergeCell ref="KMN28:KMN29"/>
    <mergeCell ref="KMO28:KMO29"/>
    <mergeCell ref="KMP28:KMP29"/>
    <mergeCell ref="KMG28:KMG29"/>
    <mergeCell ref="KMH28:KMH29"/>
    <mergeCell ref="KMI28:KMI29"/>
    <mergeCell ref="KMJ28:KMJ29"/>
    <mergeCell ref="KMK28:KMK29"/>
    <mergeCell ref="KMB28:KMB29"/>
    <mergeCell ref="KMC28:KMC29"/>
    <mergeCell ref="KMD28:KMD29"/>
    <mergeCell ref="KME28:KME29"/>
    <mergeCell ref="KMF28:KMF29"/>
    <mergeCell ref="KLW28:KLW29"/>
    <mergeCell ref="KLX28:KLX29"/>
    <mergeCell ref="KLY28:KLY29"/>
    <mergeCell ref="KLZ28:KLZ29"/>
    <mergeCell ref="KMA28:KMA29"/>
    <mergeCell ref="KLR28:KLR29"/>
    <mergeCell ref="KLS28:KLS29"/>
    <mergeCell ref="KLT28:KLT29"/>
    <mergeCell ref="KLU28:KLU29"/>
    <mergeCell ref="KLV28:KLV29"/>
    <mergeCell ref="KLM28:KLM29"/>
    <mergeCell ref="KLN28:KLN29"/>
    <mergeCell ref="KLO28:KLO29"/>
    <mergeCell ref="KLP28:KLP29"/>
    <mergeCell ref="KLQ28:KLQ29"/>
    <mergeCell ref="KLH28:KLH29"/>
    <mergeCell ref="KLI28:KLI29"/>
    <mergeCell ref="KLJ28:KLJ29"/>
    <mergeCell ref="KLK28:KLK29"/>
    <mergeCell ref="KLL28:KLL29"/>
    <mergeCell ref="KLC28:KLC29"/>
    <mergeCell ref="KLD28:KLD29"/>
    <mergeCell ref="KLE28:KLE29"/>
    <mergeCell ref="KLF28:KLF29"/>
    <mergeCell ref="KLG28:KLG29"/>
    <mergeCell ref="KKX28:KKX29"/>
    <mergeCell ref="KKY28:KKY29"/>
    <mergeCell ref="KKZ28:KKZ29"/>
    <mergeCell ref="KLA28:KLA29"/>
    <mergeCell ref="KLB28:KLB29"/>
    <mergeCell ref="KKS28:KKS29"/>
    <mergeCell ref="KKT28:KKT29"/>
    <mergeCell ref="KKU28:KKU29"/>
    <mergeCell ref="KKV28:KKV29"/>
    <mergeCell ref="KKW28:KKW29"/>
    <mergeCell ref="KKN28:KKN29"/>
    <mergeCell ref="KKO28:KKO29"/>
    <mergeCell ref="KKP28:KKP29"/>
    <mergeCell ref="KKQ28:KKQ29"/>
    <mergeCell ref="KKR28:KKR29"/>
    <mergeCell ref="KKI28:KKI29"/>
    <mergeCell ref="KKJ28:KKJ29"/>
    <mergeCell ref="KKK28:KKK29"/>
    <mergeCell ref="KKL28:KKL29"/>
    <mergeCell ref="KKM28:KKM29"/>
    <mergeCell ref="KKD28:KKD29"/>
    <mergeCell ref="KKE28:KKE29"/>
    <mergeCell ref="KKF28:KKF29"/>
    <mergeCell ref="KKG28:KKG29"/>
    <mergeCell ref="KKH28:KKH29"/>
    <mergeCell ref="KJY28:KJY29"/>
    <mergeCell ref="KJZ28:KJZ29"/>
    <mergeCell ref="KKA28:KKA29"/>
    <mergeCell ref="KKB28:KKB29"/>
    <mergeCell ref="KKC28:KKC29"/>
    <mergeCell ref="KJT28:KJT29"/>
    <mergeCell ref="KJU28:KJU29"/>
    <mergeCell ref="KJV28:KJV29"/>
    <mergeCell ref="KJW28:KJW29"/>
    <mergeCell ref="KJX28:KJX29"/>
    <mergeCell ref="KJO28:KJO29"/>
    <mergeCell ref="KJP28:KJP29"/>
    <mergeCell ref="KJQ28:KJQ29"/>
    <mergeCell ref="KJR28:KJR29"/>
    <mergeCell ref="KJS28:KJS29"/>
    <mergeCell ref="KJJ28:KJJ29"/>
    <mergeCell ref="KJK28:KJK29"/>
    <mergeCell ref="KJL28:KJL29"/>
    <mergeCell ref="KJM28:KJM29"/>
    <mergeCell ref="KJN28:KJN29"/>
    <mergeCell ref="KJE28:KJE29"/>
    <mergeCell ref="KJF28:KJF29"/>
    <mergeCell ref="KJG28:KJG29"/>
    <mergeCell ref="KJH28:KJH29"/>
    <mergeCell ref="KJI28:KJI29"/>
    <mergeCell ref="KIZ28:KIZ29"/>
    <mergeCell ref="KJA28:KJA29"/>
    <mergeCell ref="KJB28:KJB29"/>
    <mergeCell ref="KJC28:KJC29"/>
    <mergeCell ref="KJD28:KJD29"/>
    <mergeCell ref="KIU28:KIU29"/>
    <mergeCell ref="KIV28:KIV29"/>
    <mergeCell ref="KIW28:KIW29"/>
    <mergeCell ref="KIX28:KIX29"/>
    <mergeCell ref="KIY28:KIY29"/>
    <mergeCell ref="KIP28:KIP29"/>
    <mergeCell ref="KIQ28:KIQ29"/>
    <mergeCell ref="KIR28:KIR29"/>
    <mergeCell ref="KIS28:KIS29"/>
    <mergeCell ref="KIT28:KIT29"/>
    <mergeCell ref="KIK28:KIK29"/>
    <mergeCell ref="KIL28:KIL29"/>
    <mergeCell ref="KIM28:KIM29"/>
    <mergeCell ref="KIN28:KIN29"/>
    <mergeCell ref="KIO28:KIO29"/>
    <mergeCell ref="KIF28:KIF29"/>
    <mergeCell ref="KIG28:KIG29"/>
    <mergeCell ref="KIH28:KIH29"/>
    <mergeCell ref="KII28:KII29"/>
    <mergeCell ref="KIJ28:KIJ29"/>
    <mergeCell ref="KIA28:KIA29"/>
    <mergeCell ref="KIB28:KIB29"/>
    <mergeCell ref="KIC28:KIC29"/>
    <mergeCell ref="KID28:KID29"/>
    <mergeCell ref="KIE28:KIE29"/>
    <mergeCell ref="KHV28:KHV29"/>
    <mergeCell ref="KHW28:KHW29"/>
    <mergeCell ref="KHX28:KHX29"/>
    <mergeCell ref="KHY28:KHY29"/>
    <mergeCell ref="KHZ28:KHZ29"/>
    <mergeCell ref="KHQ28:KHQ29"/>
    <mergeCell ref="KHR28:KHR29"/>
    <mergeCell ref="KHS28:KHS29"/>
    <mergeCell ref="KHT28:KHT29"/>
    <mergeCell ref="KHU28:KHU29"/>
    <mergeCell ref="KHL28:KHL29"/>
    <mergeCell ref="KHM28:KHM29"/>
    <mergeCell ref="KHN28:KHN29"/>
    <mergeCell ref="KHO28:KHO29"/>
    <mergeCell ref="KHP28:KHP29"/>
    <mergeCell ref="KHG28:KHG29"/>
    <mergeCell ref="KHH28:KHH29"/>
    <mergeCell ref="KHI28:KHI29"/>
    <mergeCell ref="KHJ28:KHJ29"/>
    <mergeCell ref="KHK28:KHK29"/>
    <mergeCell ref="KHB28:KHB29"/>
    <mergeCell ref="KHC28:KHC29"/>
    <mergeCell ref="KHD28:KHD29"/>
    <mergeCell ref="KHE28:KHE29"/>
    <mergeCell ref="KHF28:KHF29"/>
    <mergeCell ref="KGW28:KGW29"/>
    <mergeCell ref="KGX28:KGX29"/>
    <mergeCell ref="KGY28:KGY29"/>
    <mergeCell ref="KGZ28:KGZ29"/>
    <mergeCell ref="KHA28:KHA29"/>
    <mergeCell ref="KGR28:KGR29"/>
    <mergeCell ref="KGS28:KGS29"/>
    <mergeCell ref="KGT28:KGT29"/>
    <mergeCell ref="KGU28:KGU29"/>
    <mergeCell ref="KGV28:KGV29"/>
    <mergeCell ref="KGM28:KGM29"/>
    <mergeCell ref="KGN28:KGN29"/>
    <mergeCell ref="KGO28:KGO29"/>
    <mergeCell ref="KGP28:KGP29"/>
    <mergeCell ref="KGQ28:KGQ29"/>
    <mergeCell ref="KGH28:KGH29"/>
    <mergeCell ref="KGI28:KGI29"/>
    <mergeCell ref="KGJ28:KGJ29"/>
    <mergeCell ref="KGK28:KGK29"/>
    <mergeCell ref="KGL28:KGL29"/>
    <mergeCell ref="KGC28:KGC29"/>
    <mergeCell ref="KGD28:KGD29"/>
    <mergeCell ref="KGE28:KGE29"/>
    <mergeCell ref="KGF28:KGF29"/>
    <mergeCell ref="KGG28:KGG29"/>
    <mergeCell ref="KFX28:KFX29"/>
    <mergeCell ref="KFY28:KFY29"/>
    <mergeCell ref="KFZ28:KFZ29"/>
    <mergeCell ref="KGA28:KGA29"/>
    <mergeCell ref="KGB28:KGB29"/>
    <mergeCell ref="KFS28:KFS29"/>
    <mergeCell ref="KFT28:KFT29"/>
    <mergeCell ref="KFU28:KFU29"/>
    <mergeCell ref="KFV28:KFV29"/>
    <mergeCell ref="KFW28:KFW29"/>
    <mergeCell ref="KFN28:KFN29"/>
    <mergeCell ref="KFO28:KFO29"/>
    <mergeCell ref="KFP28:KFP29"/>
    <mergeCell ref="KFQ28:KFQ29"/>
    <mergeCell ref="KFR28:KFR29"/>
    <mergeCell ref="KFI28:KFI29"/>
    <mergeCell ref="KFJ28:KFJ29"/>
    <mergeCell ref="KFK28:KFK29"/>
    <mergeCell ref="KFL28:KFL29"/>
    <mergeCell ref="KFM28:KFM29"/>
    <mergeCell ref="KFD28:KFD29"/>
    <mergeCell ref="KFE28:KFE29"/>
    <mergeCell ref="KFF28:KFF29"/>
    <mergeCell ref="KFG28:KFG29"/>
    <mergeCell ref="KFH28:KFH29"/>
    <mergeCell ref="KEY28:KEY29"/>
    <mergeCell ref="KEZ28:KEZ29"/>
    <mergeCell ref="KFA28:KFA29"/>
    <mergeCell ref="KFB28:KFB29"/>
    <mergeCell ref="KFC28:KFC29"/>
    <mergeCell ref="KET28:KET29"/>
    <mergeCell ref="KEU28:KEU29"/>
    <mergeCell ref="KEV28:KEV29"/>
    <mergeCell ref="KEW28:KEW29"/>
    <mergeCell ref="KEX28:KEX29"/>
    <mergeCell ref="KEO28:KEO29"/>
    <mergeCell ref="KEP28:KEP29"/>
    <mergeCell ref="KEQ28:KEQ29"/>
    <mergeCell ref="KER28:KER29"/>
    <mergeCell ref="KES28:KES29"/>
    <mergeCell ref="KEJ28:KEJ29"/>
    <mergeCell ref="KEK28:KEK29"/>
    <mergeCell ref="KEL28:KEL29"/>
    <mergeCell ref="KEM28:KEM29"/>
    <mergeCell ref="KEN28:KEN29"/>
    <mergeCell ref="KEE28:KEE29"/>
    <mergeCell ref="KEF28:KEF29"/>
    <mergeCell ref="KEG28:KEG29"/>
    <mergeCell ref="KEH28:KEH29"/>
    <mergeCell ref="KEI28:KEI29"/>
    <mergeCell ref="KDZ28:KDZ29"/>
    <mergeCell ref="KEA28:KEA29"/>
    <mergeCell ref="KEB28:KEB29"/>
    <mergeCell ref="KEC28:KEC29"/>
    <mergeCell ref="KED28:KED29"/>
    <mergeCell ref="KDU28:KDU29"/>
    <mergeCell ref="KDV28:KDV29"/>
    <mergeCell ref="KDW28:KDW29"/>
    <mergeCell ref="KDX28:KDX29"/>
    <mergeCell ref="KDY28:KDY29"/>
    <mergeCell ref="KDP28:KDP29"/>
    <mergeCell ref="KDQ28:KDQ29"/>
    <mergeCell ref="KDR28:KDR29"/>
    <mergeCell ref="KDS28:KDS29"/>
    <mergeCell ref="KDT28:KDT29"/>
    <mergeCell ref="KDK28:KDK29"/>
    <mergeCell ref="KDL28:KDL29"/>
    <mergeCell ref="KDM28:KDM29"/>
    <mergeCell ref="KDN28:KDN29"/>
    <mergeCell ref="KDO28:KDO29"/>
    <mergeCell ref="KDF28:KDF29"/>
    <mergeCell ref="KDG28:KDG29"/>
    <mergeCell ref="KDH28:KDH29"/>
    <mergeCell ref="KDI28:KDI29"/>
    <mergeCell ref="KDJ28:KDJ29"/>
    <mergeCell ref="KDA28:KDA29"/>
    <mergeCell ref="KDB28:KDB29"/>
    <mergeCell ref="KDC28:KDC29"/>
    <mergeCell ref="KDD28:KDD29"/>
    <mergeCell ref="KDE28:KDE29"/>
    <mergeCell ref="KCV28:KCV29"/>
    <mergeCell ref="KCW28:KCW29"/>
    <mergeCell ref="KCX28:KCX29"/>
    <mergeCell ref="KCY28:KCY29"/>
    <mergeCell ref="KCZ28:KCZ29"/>
    <mergeCell ref="KCQ28:KCQ29"/>
    <mergeCell ref="KCR28:KCR29"/>
    <mergeCell ref="KCS28:KCS29"/>
    <mergeCell ref="KCT28:KCT29"/>
    <mergeCell ref="KCU28:KCU29"/>
    <mergeCell ref="KCL28:KCL29"/>
    <mergeCell ref="KCM28:KCM29"/>
    <mergeCell ref="KCN28:KCN29"/>
    <mergeCell ref="KCO28:KCO29"/>
    <mergeCell ref="KCP28:KCP29"/>
    <mergeCell ref="KCG28:KCG29"/>
    <mergeCell ref="KCH28:KCH29"/>
    <mergeCell ref="KCI28:KCI29"/>
    <mergeCell ref="KCJ28:KCJ29"/>
    <mergeCell ref="KCK28:KCK29"/>
    <mergeCell ref="KCB28:KCB29"/>
    <mergeCell ref="KCC28:KCC29"/>
    <mergeCell ref="KCD28:KCD29"/>
    <mergeCell ref="KCE28:KCE29"/>
    <mergeCell ref="KCF28:KCF29"/>
    <mergeCell ref="KBW28:KBW29"/>
    <mergeCell ref="KBX28:KBX29"/>
    <mergeCell ref="KBY28:KBY29"/>
    <mergeCell ref="KBZ28:KBZ29"/>
    <mergeCell ref="KCA28:KCA29"/>
    <mergeCell ref="KBR28:KBR29"/>
    <mergeCell ref="KBS28:KBS29"/>
    <mergeCell ref="KBT28:KBT29"/>
    <mergeCell ref="KBU28:KBU29"/>
    <mergeCell ref="KBV28:KBV29"/>
    <mergeCell ref="KBM28:KBM29"/>
    <mergeCell ref="KBN28:KBN29"/>
    <mergeCell ref="KBO28:KBO29"/>
    <mergeCell ref="KBP28:KBP29"/>
    <mergeCell ref="KBQ28:KBQ29"/>
    <mergeCell ref="KBH28:KBH29"/>
    <mergeCell ref="KBI28:KBI29"/>
    <mergeCell ref="KBJ28:KBJ29"/>
    <mergeCell ref="KBK28:KBK29"/>
    <mergeCell ref="KBL28:KBL29"/>
    <mergeCell ref="KBC28:KBC29"/>
    <mergeCell ref="KBD28:KBD29"/>
    <mergeCell ref="KBE28:KBE29"/>
    <mergeCell ref="KBF28:KBF29"/>
    <mergeCell ref="KBG28:KBG29"/>
    <mergeCell ref="KAX28:KAX29"/>
    <mergeCell ref="KAY28:KAY29"/>
    <mergeCell ref="KAZ28:KAZ29"/>
    <mergeCell ref="KBA28:KBA29"/>
    <mergeCell ref="KBB28:KBB29"/>
    <mergeCell ref="KAS28:KAS29"/>
    <mergeCell ref="KAT28:KAT29"/>
    <mergeCell ref="KAU28:KAU29"/>
    <mergeCell ref="KAV28:KAV29"/>
    <mergeCell ref="KAW28:KAW29"/>
    <mergeCell ref="KAN28:KAN29"/>
    <mergeCell ref="KAO28:KAO29"/>
    <mergeCell ref="KAP28:KAP29"/>
    <mergeCell ref="KAQ28:KAQ29"/>
    <mergeCell ref="KAR28:KAR29"/>
    <mergeCell ref="KAI28:KAI29"/>
    <mergeCell ref="KAJ28:KAJ29"/>
    <mergeCell ref="KAK28:KAK29"/>
    <mergeCell ref="KAL28:KAL29"/>
    <mergeCell ref="KAM28:KAM29"/>
    <mergeCell ref="KAD28:KAD29"/>
    <mergeCell ref="KAE28:KAE29"/>
    <mergeCell ref="KAF28:KAF29"/>
    <mergeCell ref="KAG28:KAG29"/>
    <mergeCell ref="KAH28:KAH29"/>
    <mergeCell ref="JZY28:JZY29"/>
    <mergeCell ref="JZZ28:JZZ29"/>
    <mergeCell ref="KAA28:KAA29"/>
    <mergeCell ref="KAB28:KAB29"/>
    <mergeCell ref="KAC28:KAC29"/>
    <mergeCell ref="JZT28:JZT29"/>
    <mergeCell ref="JZU28:JZU29"/>
    <mergeCell ref="JZV28:JZV29"/>
    <mergeCell ref="JZW28:JZW29"/>
    <mergeCell ref="JZX28:JZX29"/>
    <mergeCell ref="JZO28:JZO29"/>
    <mergeCell ref="JZP28:JZP29"/>
    <mergeCell ref="JZQ28:JZQ29"/>
    <mergeCell ref="JZR28:JZR29"/>
    <mergeCell ref="JZS28:JZS29"/>
    <mergeCell ref="JZJ28:JZJ29"/>
    <mergeCell ref="JZK28:JZK29"/>
    <mergeCell ref="JZL28:JZL29"/>
    <mergeCell ref="JZM28:JZM29"/>
    <mergeCell ref="JZN28:JZN29"/>
    <mergeCell ref="JZE28:JZE29"/>
    <mergeCell ref="JZF28:JZF29"/>
    <mergeCell ref="JZG28:JZG29"/>
    <mergeCell ref="JZH28:JZH29"/>
    <mergeCell ref="JZI28:JZI29"/>
    <mergeCell ref="JYZ28:JYZ29"/>
    <mergeCell ref="JZA28:JZA29"/>
    <mergeCell ref="JZB28:JZB29"/>
    <mergeCell ref="JZC28:JZC29"/>
    <mergeCell ref="JZD28:JZD29"/>
    <mergeCell ref="JYU28:JYU29"/>
    <mergeCell ref="JYV28:JYV29"/>
    <mergeCell ref="JYW28:JYW29"/>
    <mergeCell ref="JYX28:JYX29"/>
    <mergeCell ref="JYY28:JYY29"/>
    <mergeCell ref="JYP28:JYP29"/>
    <mergeCell ref="JYQ28:JYQ29"/>
    <mergeCell ref="JYR28:JYR29"/>
    <mergeCell ref="JYS28:JYS29"/>
    <mergeCell ref="JYT28:JYT29"/>
    <mergeCell ref="JYK28:JYK29"/>
    <mergeCell ref="JYL28:JYL29"/>
    <mergeCell ref="JYM28:JYM29"/>
    <mergeCell ref="JYN28:JYN29"/>
    <mergeCell ref="JYO28:JYO29"/>
    <mergeCell ref="JYF28:JYF29"/>
    <mergeCell ref="JYG28:JYG29"/>
    <mergeCell ref="JYH28:JYH29"/>
    <mergeCell ref="JYI28:JYI29"/>
    <mergeCell ref="JYJ28:JYJ29"/>
    <mergeCell ref="JYA28:JYA29"/>
    <mergeCell ref="JYB28:JYB29"/>
    <mergeCell ref="JYC28:JYC29"/>
    <mergeCell ref="JYD28:JYD29"/>
    <mergeCell ref="JYE28:JYE29"/>
    <mergeCell ref="JXV28:JXV29"/>
    <mergeCell ref="JXW28:JXW29"/>
    <mergeCell ref="JXX28:JXX29"/>
    <mergeCell ref="JXY28:JXY29"/>
    <mergeCell ref="JXZ28:JXZ29"/>
    <mergeCell ref="JXQ28:JXQ29"/>
    <mergeCell ref="JXR28:JXR29"/>
    <mergeCell ref="JXS28:JXS29"/>
    <mergeCell ref="JXT28:JXT29"/>
    <mergeCell ref="JXU28:JXU29"/>
    <mergeCell ref="JXL28:JXL29"/>
    <mergeCell ref="JXM28:JXM29"/>
    <mergeCell ref="JXN28:JXN29"/>
    <mergeCell ref="JXO28:JXO29"/>
    <mergeCell ref="JXP28:JXP29"/>
    <mergeCell ref="JXG28:JXG29"/>
    <mergeCell ref="JXH28:JXH29"/>
    <mergeCell ref="JXI28:JXI29"/>
    <mergeCell ref="JXJ28:JXJ29"/>
    <mergeCell ref="JXK28:JXK29"/>
    <mergeCell ref="JXB28:JXB29"/>
    <mergeCell ref="JXC28:JXC29"/>
    <mergeCell ref="JXD28:JXD29"/>
    <mergeCell ref="JXE28:JXE29"/>
    <mergeCell ref="JXF28:JXF29"/>
    <mergeCell ref="JWW28:JWW29"/>
    <mergeCell ref="JWX28:JWX29"/>
    <mergeCell ref="JWY28:JWY29"/>
    <mergeCell ref="JWZ28:JWZ29"/>
    <mergeCell ref="JXA28:JXA29"/>
    <mergeCell ref="JWR28:JWR29"/>
    <mergeCell ref="JWS28:JWS29"/>
    <mergeCell ref="JWT28:JWT29"/>
    <mergeCell ref="JWU28:JWU29"/>
    <mergeCell ref="JWV28:JWV29"/>
    <mergeCell ref="JWM28:JWM29"/>
    <mergeCell ref="JWN28:JWN29"/>
    <mergeCell ref="JWO28:JWO29"/>
    <mergeCell ref="JWP28:JWP29"/>
    <mergeCell ref="JWQ28:JWQ29"/>
    <mergeCell ref="JWH28:JWH29"/>
    <mergeCell ref="JWI28:JWI29"/>
    <mergeCell ref="JWJ28:JWJ29"/>
    <mergeCell ref="JWK28:JWK29"/>
    <mergeCell ref="JWL28:JWL29"/>
    <mergeCell ref="JWC28:JWC29"/>
    <mergeCell ref="JWD28:JWD29"/>
    <mergeCell ref="JWE28:JWE29"/>
    <mergeCell ref="JWF28:JWF29"/>
    <mergeCell ref="JWG28:JWG29"/>
    <mergeCell ref="JVX28:JVX29"/>
    <mergeCell ref="JVY28:JVY29"/>
    <mergeCell ref="JVZ28:JVZ29"/>
    <mergeCell ref="JWA28:JWA29"/>
    <mergeCell ref="JWB28:JWB29"/>
    <mergeCell ref="JVS28:JVS29"/>
    <mergeCell ref="JVT28:JVT29"/>
    <mergeCell ref="JVU28:JVU29"/>
    <mergeCell ref="JVV28:JVV29"/>
    <mergeCell ref="JVW28:JVW29"/>
    <mergeCell ref="JVN28:JVN29"/>
    <mergeCell ref="JVO28:JVO29"/>
    <mergeCell ref="JVP28:JVP29"/>
    <mergeCell ref="JVQ28:JVQ29"/>
    <mergeCell ref="JVR28:JVR29"/>
    <mergeCell ref="JVI28:JVI29"/>
    <mergeCell ref="JVJ28:JVJ29"/>
    <mergeCell ref="JVK28:JVK29"/>
    <mergeCell ref="JVL28:JVL29"/>
    <mergeCell ref="JVM28:JVM29"/>
    <mergeCell ref="JVD28:JVD29"/>
    <mergeCell ref="JVE28:JVE29"/>
    <mergeCell ref="JVF28:JVF29"/>
    <mergeCell ref="JVG28:JVG29"/>
    <mergeCell ref="JVH28:JVH29"/>
    <mergeCell ref="JUY28:JUY29"/>
    <mergeCell ref="JUZ28:JUZ29"/>
    <mergeCell ref="JVA28:JVA29"/>
    <mergeCell ref="JVB28:JVB29"/>
    <mergeCell ref="JVC28:JVC29"/>
    <mergeCell ref="JUT28:JUT29"/>
    <mergeCell ref="JUU28:JUU29"/>
    <mergeCell ref="JUV28:JUV29"/>
    <mergeCell ref="JUW28:JUW29"/>
    <mergeCell ref="JUX28:JUX29"/>
    <mergeCell ref="JUO28:JUO29"/>
    <mergeCell ref="JUP28:JUP29"/>
    <mergeCell ref="JUQ28:JUQ29"/>
    <mergeCell ref="JUR28:JUR29"/>
    <mergeCell ref="JUS28:JUS29"/>
    <mergeCell ref="JUJ28:JUJ29"/>
    <mergeCell ref="JUK28:JUK29"/>
    <mergeCell ref="JUL28:JUL29"/>
    <mergeCell ref="JUM28:JUM29"/>
    <mergeCell ref="JUN28:JUN29"/>
    <mergeCell ref="JUE28:JUE29"/>
    <mergeCell ref="JUF28:JUF29"/>
    <mergeCell ref="JUG28:JUG29"/>
    <mergeCell ref="JUH28:JUH29"/>
    <mergeCell ref="JUI28:JUI29"/>
    <mergeCell ref="JTZ28:JTZ29"/>
    <mergeCell ref="JUA28:JUA29"/>
    <mergeCell ref="JUB28:JUB29"/>
    <mergeCell ref="JUC28:JUC29"/>
    <mergeCell ref="JUD28:JUD29"/>
    <mergeCell ref="JTU28:JTU29"/>
    <mergeCell ref="JTV28:JTV29"/>
    <mergeCell ref="JTW28:JTW29"/>
    <mergeCell ref="JTX28:JTX29"/>
    <mergeCell ref="JTY28:JTY29"/>
    <mergeCell ref="JTP28:JTP29"/>
    <mergeCell ref="JTQ28:JTQ29"/>
    <mergeCell ref="JTR28:JTR29"/>
    <mergeCell ref="JTS28:JTS29"/>
    <mergeCell ref="JTT28:JTT29"/>
    <mergeCell ref="JTK28:JTK29"/>
    <mergeCell ref="JTL28:JTL29"/>
    <mergeCell ref="JTM28:JTM29"/>
    <mergeCell ref="JTN28:JTN29"/>
    <mergeCell ref="JTO28:JTO29"/>
    <mergeCell ref="JTF28:JTF29"/>
    <mergeCell ref="JTG28:JTG29"/>
    <mergeCell ref="JTH28:JTH29"/>
    <mergeCell ref="JTI28:JTI29"/>
    <mergeCell ref="JTJ28:JTJ29"/>
    <mergeCell ref="JTA28:JTA29"/>
    <mergeCell ref="JTB28:JTB29"/>
    <mergeCell ref="JTC28:JTC29"/>
    <mergeCell ref="JTD28:JTD29"/>
    <mergeCell ref="JTE28:JTE29"/>
    <mergeCell ref="JSV28:JSV29"/>
    <mergeCell ref="JSW28:JSW29"/>
    <mergeCell ref="JSX28:JSX29"/>
    <mergeCell ref="JSY28:JSY29"/>
    <mergeCell ref="JSZ28:JSZ29"/>
    <mergeCell ref="JSQ28:JSQ29"/>
    <mergeCell ref="JSR28:JSR29"/>
    <mergeCell ref="JSS28:JSS29"/>
    <mergeCell ref="JST28:JST29"/>
    <mergeCell ref="JSU28:JSU29"/>
    <mergeCell ref="JSL28:JSL29"/>
    <mergeCell ref="JSM28:JSM29"/>
    <mergeCell ref="JSN28:JSN29"/>
    <mergeCell ref="JSO28:JSO29"/>
    <mergeCell ref="JSP28:JSP29"/>
    <mergeCell ref="JSG28:JSG29"/>
    <mergeCell ref="JSH28:JSH29"/>
    <mergeCell ref="JSI28:JSI29"/>
    <mergeCell ref="JSJ28:JSJ29"/>
    <mergeCell ref="JSK28:JSK29"/>
    <mergeCell ref="JSB28:JSB29"/>
    <mergeCell ref="JSC28:JSC29"/>
    <mergeCell ref="JSD28:JSD29"/>
    <mergeCell ref="JSE28:JSE29"/>
    <mergeCell ref="JSF28:JSF29"/>
    <mergeCell ref="JRW28:JRW29"/>
    <mergeCell ref="JRX28:JRX29"/>
    <mergeCell ref="JRY28:JRY29"/>
    <mergeCell ref="JRZ28:JRZ29"/>
    <mergeCell ref="JSA28:JSA29"/>
    <mergeCell ref="JRR28:JRR29"/>
    <mergeCell ref="JRS28:JRS29"/>
    <mergeCell ref="JRT28:JRT29"/>
    <mergeCell ref="JRU28:JRU29"/>
    <mergeCell ref="JRV28:JRV29"/>
    <mergeCell ref="JRM28:JRM29"/>
    <mergeCell ref="JRN28:JRN29"/>
    <mergeCell ref="JRO28:JRO29"/>
    <mergeCell ref="JRP28:JRP29"/>
    <mergeCell ref="JRQ28:JRQ29"/>
    <mergeCell ref="JRH28:JRH29"/>
    <mergeCell ref="JRI28:JRI29"/>
    <mergeCell ref="JRJ28:JRJ29"/>
    <mergeCell ref="JRK28:JRK29"/>
    <mergeCell ref="JRL28:JRL29"/>
    <mergeCell ref="JRC28:JRC29"/>
    <mergeCell ref="JRD28:JRD29"/>
    <mergeCell ref="JRE28:JRE29"/>
    <mergeCell ref="JRF28:JRF29"/>
    <mergeCell ref="JRG28:JRG29"/>
    <mergeCell ref="JQX28:JQX29"/>
    <mergeCell ref="JQY28:JQY29"/>
    <mergeCell ref="JQZ28:JQZ29"/>
    <mergeCell ref="JRA28:JRA29"/>
    <mergeCell ref="JRB28:JRB29"/>
    <mergeCell ref="JQS28:JQS29"/>
    <mergeCell ref="JQT28:JQT29"/>
    <mergeCell ref="JQU28:JQU29"/>
    <mergeCell ref="JQV28:JQV29"/>
    <mergeCell ref="JQW28:JQW29"/>
    <mergeCell ref="JQN28:JQN29"/>
    <mergeCell ref="JQO28:JQO29"/>
    <mergeCell ref="JQP28:JQP29"/>
    <mergeCell ref="JQQ28:JQQ29"/>
    <mergeCell ref="JQR28:JQR29"/>
    <mergeCell ref="JQI28:JQI29"/>
    <mergeCell ref="JQJ28:JQJ29"/>
    <mergeCell ref="JQK28:JQK29"/>
    <mergeCell ref="JQL28:JQL29"/>
    <mergeCell ref="JQM28:JQM29"/>
    <mergeCell ref="JQD28:JQD29"/>
    <mergeCell ref="JQE28:JQE29"/>
    <mergeCell ref="JQF28:JQF29"/>
    <mergeCell ref="JQG28:JQG29"/>
    <mergeCell ref="JQH28:JQH29"/>
    <mergeCell ref="JPY28:JPY29"/>
    <mergeCell ref="JPZ28:JPZ29"/>
    <mergeCell ref="JQA28:JQA29"/>
    <mergeCell ref="JQB28:JQB29"/>
    <mergeCell ref="JQC28:JQC29"/>
    <mergeCell ref="JPT28:JPT29"/>
    <mergeCell ref="JPU28:JPU29"/>
    <mergeCell ref="JPV28:JPV29"/>
    <mergeCell ref="JPW28:JPW29"/>
    <mergeCell ref="JPX28:JPX29"/>
    <mergeCell ref="JPO28:JPO29"/>
    <mergeCell ref="JPP28:JPP29"/>
    <mergeCell ref="JPQ28:JPQ29"/>
    <mergeCell ref="JPR28:JPR29"/>
    <mergeCell ref="JPS28:JPS29"/>
    <mergeCell ref="JPJ28:JPJ29"/>
    <mergeCell ref="JPK28:JPK29"/>
    <mergeCell ref="JPL28:JPL29"/>
    <mergeCell ref="JPM28:JPM29"/>
    <mergeCell ref="JPN28:JPN29"/>
    <mergeCell ref="JPE28:JPE29"/>
    <mergeCell ref="JPF28:JPF29"/>
    <mergeCell ref="JPG28:JPG29"/>
    <mergeCell ref="JPH28:JPH29"/>
    <mergeCell ref="JPI28:JPI29"/>
    <mergeCell ref="JOZ28:JOZ29"/>
    <mergeCell ref="JPA28:JPA29"/>
    <mergeCell ref="JPB28:JPB29"/>
    <mergeCell ref="JPC28:JPC29"/>
    <mergeCell ref="JPD28:JPD29"/>
    <mergeCell ref="JOU28:JOU29"/>
    <mergeCell ref="JOV28:JOV29"/>
    <mergeCell ref="JOW28:JOW29"/>
    <mergeCell ref="JOX28:JOX29"/>
    <mergeCell ref="JOY28:JOY29"/>
    <mergeCell ref="JOP28:JOP29"/>
    <mergeCell ref="JOQ28:JOQ29"/>
    <mergeCell ref="JOR28:JOR29"/>
    <mergeCell ref="JOS28:JOS29"/>
    <mergeCell ref="JOT28:JOT29"/>
    <mergeCell ref="JOK28:JOK29"/>
    <mergeCell ref="JOL28:JOL29"/>
    <mergeCell ref="JOM28:JOM29"/>
    <mergeCell ref="JON28:JON29"/>
    <mergeCell ref="JOO28:JOO29"/>
    <mergeCell ref="JOF28:JOF29"/>
    <mergeCell ref="JOG28:JOG29"/>
    <mergeCell ref="JOH28:JOH29"/>
    <mergeCell ref="JOI28:JOI29"/>
    <mergeCell ref="JOJ28:JOJ29"/>
    <mergeCell ref="JOA28:JOA29"/>
    <mergeCell ref="JOB28:JOB29"/>
    <mergeCell ref="JOC28:JOC29"/>
    <mergeCell ref="JOD28:JOD29"/>
    <mergeCell ref="JOE28:JOE29"/>
    <mergeCell ref="JNV28:JNV29"/>
    <mergeCell ref="JNW28:JNW29"/>
    <mergeCell ref="JNX28:JNX29"/>
    <mergeCell ref="JNY28:JNY29"/>
    <mergeCell ref="JNZ28:JNZ29"/>
    <mergeCell ref="JNQ28:JNQ29"/>
    <mergeCell ref="JNR28:JNR29"/>
    <mergeCell ref="JNS28:JNS29"/>
    <mergeCell ref="JNT28:JNT29"/>
    <mergeCell ref="JNU28:JNU29"/>
    <mergeCell ref="JNL28:JNL29"/>
    <mergeCell ref="JNM28:JNM29"/>
    <mergeCell ref="JNN28:JNN29"/>
    <mergeCell ref="JNO28:JNO29"/>
    <mergeCell ref="JNP28:JNP29"/>
    <mergeCell ref="JNG28:JNG29"/>
    <mergeCell ref="JNH28:JNH29"/>
    <mergeCell ref="JNI28:JNI29"/>
    <mergeCell ref="JNJ28:JNJ29"/>
    <mergeCell ref="JNK28:JNK29"/>
    <mergeCell ref="JNB28:JNB29"/>
    <mergeCell ref="JNC28:JNC29"/>
    <mergeCell ref="JND28:JND29"/>
    <mergeCell ref="JNE28:JNE29"/>
    <mergeCell ref="JNF28:JNF29"/>
    <mergeCell ref="JMW28:JMW29"/>
    <mergeCell ref="JMX28:JMX29"/>
    <mergeCell ref="JMY28:JMY29"/>
    <mergeCell ref="JMZ28:JMZ29"/>
    <mergeCell ref="JNA28:JNA29"/>
    <mergeCell ref="JMR28:JMR29"/>
    <mergeCell ref="JMS28:JMS29"/>
    <mergeCell ref="JMT28:JMT29"/>
    <mergeCell ref="JMU28:JMU29"/>
    <mergeCell ref="JMV28:JMV29"/>
    <mergeCell ref="JMM28:JMM29"/>
    <mergeCell ref="JMN28:JMN29"/>
    <mergeCell ref="JMO28:JMO29"/>
    <mergeCell ref="JMP28:JMP29"/>
    <mergeCell ref="JMQ28:JMQ29"/>
    <mergeCell ref="JMH28:JMH29"/>
    <mergeCell ref="JMI28:JMI29"/>
    <mergeCell ref="JMJ28:JMJ29"/>
    <mergeCell ref="JMK28:JMK29"/>
    <mergeCell ref="JML28:JML29"/>
    <mergeCell ref="JMC28:JMC29"/>
    <mergeCell ref="JMD28:JMD29"/>
    <mergeCell ref="JME28:JME29"/>
    <mergeCell ref="JMF28:JMF29"/>
    <mergeCell ref="JMG28:JMG29"/>
    <mergeCell ref="JLX28:JLX29"/>
    <mergeCell ref="JLY28:JLY29"/>
    <mergeCell ref="JLZ28:JLZ29"/>
    <mergeCell ref="JMA28:JMA29"/>
    <mergeCell ref="JMB28:JMB29"/>
    <mergeCell ref="JLS28:JLS29"/>
    <mergeCell ref="JLT28:JLT29"/>
    <mergeCell ref="JLU28:JLU29"/>
    <mergeCell ref="JLV28:JLV29"/>
    <mergeCell ref="JLW28:JLW29"/>
    <mergeCell ref="JLN28:JLN29"/>
    <mergeCell ref="JLO28:JLO29"/>
    <mergeCell ref="JLP28:JLP29"/>
    <mergeCell ref="JLQ28:JLQ29"/>
    <mergeCell ref="JLR28:JLR29"/>
    <mergeCell ref="JLI28:JLI29"/>
    <mergeCell ref="JLJ28:JLJ29"/>
    <mergeCell ref="JLK28:JLK29"/>
    <mergeCell ref="JLL28:JLL29"/>
    <mergeCell ref="JLM28:JLM29"/>
    <mergeCell ref="JLD28:JLD29"/>
    <mergeCell ref="JLE28:JLE29"/>
    <mergeCell ref="JLF28:JLF29"/>
    <mergeCell ref="JLG28:JLG29"/>
    <mergeCell ref="JLH28:JLH29"/>
    <mergeCell ref="JKY28:JKY29"/>
    <mergeCell ref="JKZ28:JKZ29"/>
    <mergeCell ref="JLA28:JLA29"/>
    <mergeCell ref="JLB28:JLB29"/>
    <mergeCell ref="JLC28:JLC29"/>
    <mergeCell ref="JKT28:JKT29"/>
    <mergeCell ref="JKU28:JKU29"/>
    <mergeCell ref="JKV28:JKV29"/>
    <mergeCell ref="JKW28:JKW29"/>
    <mergeCell ref="JKX28:JKX29"/>
    <mergeCell ref="JKO28:JKO29"/>
    <mergeCell ref="JKP28:JKP29"/>
    <mergeCell ref="JKQ28:JKQ29"/>
    <mergeCell ref="JKR28:JKR29"/>
    <mergeCell ref="JKS28:JKS29"/>
    <mergeCell ref="JKJ28:JKJ29"/>
    <mergeCell ref="JKK28:JKK29"/>
    <mergeCell ref="JKL28:JKL29"/>
    <mergeCell ref="JKM28:JKM29"/>
    <mergeCell ref="JKN28:JKN29"/>
    <mergeCell ref="JKE28:JKE29"/>
    <mergeCell ref="JKF28:JKF29"/>
    <mergeCell ref="JKG28:JKG29"/>
    <mergeCell ref="JKH28:JKH29"/>
    <mergeCell ref="JKI28:JKI29"/>
    <mergeCell ref="JJZ28:JJZ29"/>
    <mergeCell ref="JKA28:JKA29"/>
    <mergeCell ref="JKB28:JKB29"/>
    <mergeCell ref="JKC28:JKC29"/>
    <mergeCell ref="JKD28:JKD29"/>
    <mergeCell ref="JJU28:JJU29"/>
    <mergeCell ref="JJV28:JJV29"/>
    <mergeCell ref="JJW28:JJW29"/>
    <mergeCell ref="JJX28:JJX29"/>
    <mergeCell ref="JJY28:JJY29"/>
    <mergeCell ref="JJP28:JJP29"/>
    <mergeCell ref="JJQ28:JJQ29"/>
    <mergeCell ref="JJR28:JJR29"/>
    <mergeCell ref="JJS28:JJS29"/>
    <mergeCell ref="JJT28:JJT29"/>
    <mergeCell ref="JJK28:JJK29"/>
    <mergeCell ref="JJL28:JJL29"/>
    <mergeCell ref="JJM28:JJM29"/>
    <mergeCell ref="JJN28:JJN29"/>
    <mergeCell ref="JJO28:JJO29"/>
    <mergeCell ref="JJF28:JJF29"/>
    <mergeCell ref="JJG28:JJG29"/>
    <mergeCell ref="JJH28:JJH29"/>
    <mergeCell ref="JJI28:JJI29"/>
    <mergeCell ref="JJJ28:JJJ29"/>
    <mergeCell ref="JJA28:JJA29"/>
    <mergeCell ref="JJB28:JJB29"/>
    <mergeCell ref="JJC28:JJC29"/>
    <mergeCell ref="JJD28:JJD29"/>
    <mergeCell ref="JJE28:JJE29"/>
    <mergeCell ref="JIV28:JIV29"/>
    <mergeCell ref="JIW28:JIW29"/>
    <mergeCell ref="JIX28:JIX29"/>
    <mergeCell ref="JIY28:JIY29"/>
    <mergeCell ref="JIZ28:JIZ29"/>
    <mergeCell ref="JIQ28:JIQ29"/>
    <mergeCell ref="JIR28:JIR29"/>
    <mergeCell ref="JIS28:JIS29"/>
    <mergeCell ref="JIT28:JIT29"/>
    <mergeCell ref="JIU28:JIU29"/>
    <mergeCell ref="JIL28:JIL29"/>
    <mergeCell ref="JIM28:JIM29"/>
    <mergeCell ref="JIN28:JIN29"/>
    <mergeCell ref="JIO28:JIO29"/>
    <mergeCell ref="JIP28:JIP29"/>
    <mergeCell ref="JIG28:JIG29"/>
    <mergeCell ref="JIH28:JIH29"/>
    <mergeCell ref="JII28:JII29"/>
    <mergeCell ref="JIJ28:JIJ29"/>
    <mergeCell ref="JIK28:JIK29"/>
    <mergeCell ref="JIB28:JIB29"/>
    <mergeCell ref="JIC28:JIC29"/>
    <mergeCell ref="JID28:JID29"/>
    <mergeCell ref="JIE28:JIE29"/>
    <mergeCell ref="JIF28:JIF29"/>
    <mergeCell ref="JHW28:JHW29"/>
    <mergeCell ref="JHX28:JHX29"/>
    <mergeCell ref="JHY28:JHY29"/>
    <mergeCell ref="JHZ28:JHZ29"/>
    <mergeCell ref="JIA28:JIA29"/>
    <mergeCell ref="JHR28:JHR29"/>
    <mergeCell ref="JHS28:JHS29"/>
    <mergeCell ref="JHT28:JHT29"/>
    <mergeCell ref="JHU28:JHU29"/>
    <mergeCell ref="JHV28:JHV29"/>
    <mergeCell ref="JHM28:JHM29"/>
    <mergeCell ref="JHN28:JHN29"/>
    <mergeCell ref="JHO28:JHO29"/>
    <mergeCell ref="JHP28:JHP29"/>
    <mergeCell ref="JHQ28:JHQ29"/>
    <mergeCell ref="JHH28:JHH29"/>
    <mergeCell ref="JHI28:JHI29"/>
    <mergeCell ref="JHJ28:JHJ29"/>
    <mergeCell ref="JHK28:JHK29"/>
    <mergeCell ref="JHL28:JHL29"/>
    <mergeCell ref="JHC28:JHC29"/>
    <mergeCell ref="JHD28:JHD29"/>
    <mergeCell ref="JHE28:JHE29"/>
    <mergeCell ref="JHF28:JHF29"/>
    <mergeCell ref="JHG28:JHG29"/>
    <mergeCell ref="JGX28:JGX29"/>
    <mergeCell ref="JGY28:JGY29"/>
    <mergeCell ref="JGZ28:JGZ29"/>
    <mergeCell ref="JHA28:JHA29"/>
    <mergeCell ref="JHB28:JHB29"/>
    <mergeCell ref="JGS28:JGS29"/>
    <mergeCell ref="JGT28:JGT29"/>
    <mergeCell ref="JGU28:JGU29"/>
    <mergeCell ref="JGV28:JGV29"/>
    <mergeCell ref="JGW28:JGW29"/>
    <mergeCell ref="JGN28:JGN29"/>
    <mergeCell ref="JGO28:JGO29"/>
    <mergeCell ref="JGP28:JGP29"/>
    <mergeCell ref="JGQ28:JGQ29"/>
    <mergeCell ref="JGR28:JGR29"/>
    <mergeCell ref="JGI28:JGI29"/>
    <mergeCell ref="JGJ28:JGJ29"/>
    <mergeCell ref="JGK28:JGK29"/>
    <mergeCell ref="JGL28:JGL29"/>
    <mergeCell ref="JGM28:JGM29"/>
    <mergeCell ref="JGD28:JGD29"/>
    <mergeCell ref="JGE28:JGE29"/>
    <mergeCell ref="JGF28:JGF29"/>
    <mergeCell ref="JGG28:JGG29"/>
    <mergeCell ref="JGH28:JGH29"/>
    <mergeCell ref="JFY28:JFY29"/>
    <mergeCell ref="JFZ28:JFZ29"/>
    <mergeCell ref="JGA28:JGA29"/>
    <mergeCell ref="JGB28:JGB29"/>
    <mergeCell ref="JGC28:JGC29"/>
    <mergeCell ref="JFT28:JFT29"/>
    <mergeCell ref="JFU28:JFU29"/>
    <mergeCell ref="JFV28:JFV29"/>
    <mergeCell ref="JFW28:JFW29"/>
    <mergeCell ref="JFX28:JFX29"/>
    <mergeCell ref="JFO28:JFO29"/>
    <mergeCell ref="JFP28:JFP29"/>
    <mergeCell ref="JFQ28:JFQ29"/>
    <mergeCell ref="JFR28:JFR29"/>
    <mergeCell ref="JFS28:JFS29"/>
    <mergeCell ref="JFJ28:JFJ29"/>
    <mergeCell ref="JFK28:JFK29"/>
    <mergeCell ref="JFL28:JFL29"/>
    <mergeCell ref="JFM28:JFM29"/>
    <mergeCell ref="JFN28:JFN29"/>
    <mergeCell ref="JFE28:JFE29"/>
    <mergeCell ref="JFF28:JFF29"/>
    <mergeCell ref="JFG28:JFG29"/>
    <mergeCell ref="JFH28:JFH29"/>
    <mergeCell ref="JFI28:JFI29"/>
    <mergeCell ref="JEZ28:JEZ29"/>
    <mergeCell ref="JFA28:JFA29"/>
    <mergeCell ref="JFB28:JFB29"/>
    <mergeCell ref="JFC28:JFC29"/>
    <mergeCell ref="JFD28:JFD29"/>
    <mergeCell ref="JEU28:JEU29"/>
    <mergeCell ref="JEV28:JEV29"/>
    <mergeCell ref="JEW28:JEW29"/>
    <mergeCell ref="JEX28:JEX29"/>
    <mergeCell ref="JEY28:JEY29"/>
    <mergeCell ref="JEP28:JEP29"/>
    <mergeCell ref="JEQ28:JEQ29"/>
    <mergeCell ref="JER28:JER29"/>
    <mergeCell ref="JES28:JES29"/>
    <mergeCell ref="JET28:JET29"/>
    <mergeCell ref="JEK28:JEK29"/>
    <mergeCell ref="JEL28:JEL29"/>
    <mergeCell ref="JEM28:JEM29"/>
    <mergeCell ref="JEN28:JEN29"/>
    <mergeCell ref="JEO28:JEO29"/>
    <mergeCell ref="JEF28:JEF29"/>
    <mergeCell ref="JEG28:JEG29"/>
    <mergeCell ref="JEH28:JEH29"/>
    <mergeCell ref="JEI28:JEI29"/>
    <mergeCell ref="JEJ28:JEJ29"/>
    <mergeCell ref="JEA28:JEA29"/>
    <mergeCell ref="JEB28:JEB29"/>
    <mergeCell ref="JEC28:JEC29"/>
    <mergeCell ref="JED28:JED29"/>
    <mergeCell ref="JEE28:JEE29"/>
    <mergeCell ref="JDV28:JDV29"/>
    <mergeCell ref="JDW28:JDW29"/>
    <mergeCell ref="JDX28:JDX29"/>
    <mergeCell ref="JDY28:JDY29"/>
    <mergeCell ref="JDZ28:JDZ29"/>
    <mergeCell ref="JDQ28:JDQ29"/>
    <mergeCell ref="JDR28:JDR29"/>
    <mergeCell ref="JDS28:JDS29"/>
    <mergeCell ref="JDT28:JDT29"/>
    <mergeCell ref="JDU28:JDU29"/>
    <mergeCell ref="JDL28:JDL29"/>
    <mergeCell ref="JDM28:JDM29"/>
    <mergeCell ref="JDN28:JDN29"/>
    <mergeCell ref="JDO28:JDO29"/>
    <mergeCell ref="JDP28:JDP29"/>
    <mergeCell ref="JDG28:JDG29"/>
    <mergeCell ref="JDH28:JDH29"/>
    <mergeCell ref="JDI28:JDI29"/>
    <mergeCell ref="JDJ28:JDJ29"/>
    <mergeCell ref="JDK28:JDK29"/>
    <mergeCell ref="JDB28:JDB29"/>
    <mergeCell ref="JDC28:JDC29"/>
    <mergeCell ref="JDD28:JDD29"/>
    <mergeCell ref="JDE28:JDE29"/>
    <mergeCell ref="JDF28:JDF29"/>
    <mergeCell ref="JCW28:JCW29"/>
    <mergeCell ref="JCX28:JCX29"/>
    <mergeCell ref="JCY28:JCY29"/>
    <mergeCell ref="JCZ28:JCZ29"/>
    <mergeCell ref="JDA28:JDA29"/>
    <mergeCell ref="JCR28:JCR29"/>
    <mergeCell ref="JCS28:JCS29"/>
    <mergeCell ref="JCT28:JCT29"/>
    <mergeCell ref="JCU28:JCU29"/>
    <mergeCell ref="JCV28:JCV29"/>
    <mergeCell ref="JCM28:JCM29"/>
    <mergeCell ref="JCN28:JCN29"/>
    <mergeCell ref="JCO28:JCO29"/>
    <mergeCell ref="JCP28:JCP29"/>
    <mergeCell ref="JCQ28:JCQ29"/>
    <mergeCell ref="JCH28:JCH29"/>
    <mergeCell ref="JCI28:JCI29"/>
    <mergeCell ref="JCJ28:JCJ29"/>
    <mergeCell ref="JCK28:JCK29"/>
    <mergeCell ref="JCL28:JCL29"/>
    <mergeCell ref="JCC28:JCC29"/>
    <mergeCell ref="JCD28:JCD29"/>
    <mergeCell ref="JCE28:JCE29"/>
    <mergeCell ref="JCF28:JCF29"/>
    <mergeCell ref="JCG28:JCG29"/>
    <mergeCell ref="JBX28:JBX29"/>
    <mergeCell ref="JBY28:JBY29"/>
    <mergeCell ref="JBZ28:JBZ29"/>
    <mergeCell ref="JCA28:JCA29"/>
    <mergeCell ref="JCB28:JCB29"/>
    <mergeCell ref="JBS28:JBS29"/>
    <mergeCell ref="JBT28:JBT29"/>
    <mergeCell ref="JBU28:JBU29"/>
    <mergeCell ref="JBV28:JBV29"/>
    <mergeCell ref="JBW28:JBW29"/>
    <mergeCell ref="JBN28:JBN29"/>
    <mergeCell ref="JBO28:JBO29"/>
    <mergeCell ref="JBP28:JBP29"/>
    <mergeCell ref="JBQ28:JBQ29"/>
    <mergeCell ref="JBR28:JBR29"/>
    <mergeCell ref="JBI28:JBI29"/>
    <mergeCell ref="JBJ28:JBJ29"/>
    <mergeCell ref="JBK28:JBK29"/>
    <mergeCell ref="JBL28:JBL29"/>
    <mergeCell ref="JBM28:JBM29"/>
    <mergeCell ref="JBD28:JBD29"/>
    <mergeCell ref="JBE28:JBE29"/>
    <mergeCell ref="JBF28:JBF29"/>
    <mergeCell ref="JBG28:JBG29"/>
    <mergeCell ref="JBH28:JBH29"/>
    <mergeCell ref="JAY28:JAY29"/>
    <mergeCell ref="JAZ28:JAZ29"/>
    <mergeCell ref="JBA28:JBA29"/>
    <mergeCell ref="JBB28:JBB29"/>
    <mergeCell ref="JBC28:JBC29"/>
    <mergeCell ref="JAT28:JAT29"/>
    <mergeCell ref="JAU28:JAU29"/>
    <mergeCell ref="JAV28:JAV29"/>
    <mergeCell ref="JAW28:JAW29"/>
    <mergeCell ref="JAX28:JAX29"/>
    <mergeCell ref="JAO28:JAO29"/>
    <mergeCell ref="JAP28:JAP29"/>
    <mergeCell ref="JAQ28:JAQ29"/>
    <mergeCell ref="JAR28:JAR29"/>
    <mergeCell ref="JAS28:JAS29"/>
    <mergeCell ref="JAJ28:JAJ29"/>
    <mergeCell ref="JAK28:JAK29"/>
    <mergeCell ref="JAL28:JAL29"/>
    <mergeCell ref="JAM28:JAM29"/>
    <mergeCell ref="JAN28:JAN29"/>
    <mergeCell ref="JAE28:JAE29"/>
    <mergeCell ref="JAF28:JAF29"/>
    <mergeCell ref="JAG28:JAG29"/>
    <mergeCell ref="JAH28:JAH29"/>
    <mergeCell ref="JAI28:JAI29"/>
    <mergeCell ref="IZZ28:IZZ29"/>
    <mergeCell ref="JAA28:JAA29"/>
    <mergeCell ref="JAB28:JAB29"/>
    <mergeCell ref="JAC28:JAC29"/>
    <mergeCell ref="JAD28:JAD29"/>
    <mergeCell ref="IZU28:IZU29"/>
    <mergeCell ref="IZV28:IZV29"/>
    <mergeCell ref="IZW28:IZW29"/>
    <mergeCell ref="IZX28:IZX29"/>
    <mergeCell ref="IZY28:IZY29"/>
    <mergeCell ref="IZP28:IZP29"/>
    <mergeCell ref="IZQ28:IZQ29"/>
    <mergeCell ref="IZR28:IZR29"/>
    <mergeCell ref="IZS28:IZS29"/>
    <mergeCell ref="IZT28:IZT29"/>
    <mergeCell ref="IZK28:IZK29"/>
    <mergeCell ref="IZL28:IZL29"/>
    <mergeCell ref="IZM28:IZM29"/>
    <mergeCell ref="IZN28:IZN29"/>
    <mergeCell ref="IZO28:IZO29"/>
    <mergeCell ref="IZF28:IZF29"/>
    <mergeCell ref="IZG28:IZG29"/>
    <mergeCell ref="IZH28:IZH29"/>
    <mergeCell ref="IZI28:IZI29"/>
    <mergeCell ref="IZJ28:IZJ29"/>
    <mergeCell ref="IZA28:IZA29"/>
    <mergeCell ref="IZB28:IZB29"/>
    <mergeCell ref="IZC28:IZC29"/>
    <mergeCell ref="IZD28:IZD29"/>
    <mergeCell ref="IZE28:IZE29"/>
    <mergeCell ref="IYV28:IYV29"/>
    <mergeCell ref="IYW28:IYW29"/>
    <mergeCell ref="IYX28:IYX29"/>
    <mergeCell ref="IYY28:IYY29"/>
    <mergeCell ref="IYZ28:IYZ29"/>
    <mergeCell ref="IYQ28:IYQ29"/>
    <mergeCell ref="IYR28:IYR29"/>
    <mergeCell ref="IYS28:IYS29"/>
    <mergeCell ref="IYT28:IYT29"/>
    <mergeCell ref="IYU28:IYU29"/>
    <mergeCell ref="IYL28:IYL29"/>
    <mergeCell ref="IYM28:IYM29"/>
    <mergeCell ref="IYN28:IYN29"/>
    <mergeCell ref="IYO28:IYO29"/>
    <mergeCell ref="IYP28:IYP29"/>
    <mergeCell ref="IYG28:IYG29"/>
    <mergeCell ref="IYH28:IYH29"/>
    <mergeCell ref="IYI28:IYI29"/>
    <mergeCell ref="IYJ28:IYJ29"/>
    <mergeCell ref="IYK28:IYK29"/>
    <mergeCell ref="IYB28:IYB29"/>
    <mergeCell ref="IYC28:IYC29"/>
    <mergeCell ref="IYD28:IYD29"/>
    <mergeCell ref="IYE28:IYE29"/>
    <mergeCell ref="IYF28:IYF29"/>
    <mergeCell ref="IXW28:IXW29"/>
    <mergeCell ref="IXX28:IXX29"/>
    <mergeCell ref="IXY28:IXY29"/>
    <mergeCell ref="IXZ28:IXZ29"/>
    <mergeCell ref="IYA28:IYA29"/>
    <mergeCell ref="IXR28:IXR29"/>
    <mergeCell ref="IXS28:IXS29"/>
    <mergeCell ref="IXT28:IXT29"/>
    <mergeCell ref="IXU28:IXU29"/>
    <mergeCell ref="IXV28:IXV29"/>
    <mergeCell ref="IXM28:IXM29"/>
    <mergeCell ref="IXN28:IXN29"/>
    <mergeCell ref="IXO28:IXO29"/>
    <mergeCell ref="IXP28:IXP29"/>
    <mergeCell ref="IXQ28:IXQ29"/>
    <mergeCell ref="IXH28:IXH29"/>
    <mergeCell ref="IXI28:IXI29"/>
    <mergeCell ref="IXJ28:IXJ29"/>
    <mergeCell ref="IXK28:IXK29"/>
    <mergeCell ref="IXL28:IXL29"/>
    <mergeCell ref="IXC28:IXC29"/>
    <mergeCell ref="IXD28:IXD29"/>
    <mergeCell ref="IXE28:IXE29"/>
    <mergeCell ref="IXF28:IXF29"/>
    <mergeCell ref="IXG28:IXG29"/>
    <mergeCell ref="IWX28:IWX29"/>
    <mergeCell ref="IWY28:IWY29"/>
    <mergeCell ref="IWZ28:IWZ29"/>
    <mergeCell ref="IXA28:IXA29"/>
    <mergeCell ref="IXB28:IXB29"/>
    <mergeCell ref="IWS28:IWS29"/>
    <mergeCell ref="IWT28:IWT29"/>
    <mergeCell ref="IWU28:IWU29"/>
    <mergeCell ref="IWV28:IWV29"/>
    <mergeCell ref="IWW28:IWW29"/>
    <mergeCell ref="IWN28:IWN29"/>
    <mergeCell ref="IWO28:IWO29"/>
    <mergeCell ref="IWP28:IWP29"/>
    <mergeCell ref="IWQ28:IWQ29"/>
    <mergeCell ref="IWR28:IWR29"/>
    <mergeCell ref="IWI28:IWI29"/>
    <mergeCell ref="IWJ28:IWJ29"/>
    <mergeCell ref="IWK28:IWK29"/>
    <mergeCell ref="IWL28:IWL29"/>
    <mergeCell ref="IWM28:IWM29"/>
    <mergeCell ref="IWD28:IWD29"/>
    <mergeCell ref="IWE28:IWE29"/>
    <mergeCell ref="IWF28:IWF29"/>
    <mergeCell ref="IWG28:IWG29"/>
    <mergeCell ref="IWH28:IWH29"/>
    <mergeCell ref="IVY28:IVY29"/>
    <mergeCell ref="IVZ28:IVZ29"/>
    <mergeCell ref="IWA28:IWA29"/>
    <mergeCell ref="IWB28:IWB29"/>
    <mergeCell ref="IWC28:IWC29"/>
    <mergeCell ref="IVT28:IVT29"/>
    <mergeCell ref="IVU28:IVU29"/>
    <mergeCell ref="IVV28:IVV29"/>
    <mergeCell ref="IVW28:IVW29"/>
    <mergeCell ref="IVX28:IVX29"/>
    <mergeCell ref="IVO28:IVO29"/>
    <mergeCell ref="IVP28:IVP29"/>
    <mergeCell ref="IVQ28:IVQ29"/>
    <mergeCell ref="IVR28:IVR29"/>
    <mergeCell ref="IVS28:IVS29"/>
    <mergeCell ref="IVJ28:IVJ29"/>
    <mergeCell ref="IVK28:IVK29"/>
    <mergeCell ref="IVL28:IVL29"/>
    <mergeCell ref="IVM28:IVM29"/>
    <mergeCell ref="IVN28:IVN29"/>
    <mergeCell ref="IVE28:IVE29"/>
    <mergeCell ref="IVF28:IVF29"/>
    <mergeCell ref="IVG28:IVG29"/>
    <mergeCell ref="IVH28:IVH29"/>
    <mergeCell ref="IVI28:IVI29"/>
    <mergeCell ref="IUZ28:IUZ29"/>
    <mergeCell ref="IVA28:IVA29"/>
    <mergeCell ref="IVB28:IVB29"/>
    <mergeCell ref="IVC28:IVC29"/>
    <mergeCell ref="IVD28:IVD29"/>
    <mergeCell ref="IUU28:IUU29"/>
    <mergeCell ref="IUV28:IUV29"/>
    <mergeCell ref="IUW28:IUW29"/>
    <mergeCell ref="IUX28:IUX29"/>
    <mergeCell ref="IUY28:IUY29"/>
    <mergeCell ref="IUP28:IUP29"/>
    <mergeCell ref="IUQ28:IUQ29"/>
    <mergeCell ref="IUR28:IUR29"/>
    <mergeCell ref="IUS28:IUS29"/>
    <mergeCell ref="IUT28:IUT29"/>
    <mergeCell ref="IUK28:IUK29"/>
    <mergeCell ref="IUL28:IUL29"/>
    <mergeCell ref="IUM28:IUM29"/>
    <mergeCell ref="IUN28:IUN29"/>
    <mergeCell ref="IUO28:IUO29"/>
    <mergeCell ref="IUF28:IUF29"/>
    <mergeCell ref="IUG28:IUG29"/>
    <mergeCell ref="IUH28:IUH29"/>
    <mergeCell ref="IUI28:IUI29"/>
    <mergeCell ref="IUJ28:IUJ29"/>
    <mergeCell ref="IUA28:IUA29"/>
    <mergeCell ref="IUB28:IUB29"/>
    <mergeCell ref="IUC28:IUC29"/>
    <mergeCell ref="IUD28:IUD29"/>
    <mergeCell ref="IUE28:IUE29"/>
    <mergeCell ref="ITV28:ITV29"/>
    <mergeCell ref="ITW28:ITW29"/>
    <mergeCell ref="ITX28:ITX29"/>
    <mergeCell ref="ITY28:ITY29"/>
    <mergeCell ref="ITZ28:ITZ29"/>
    <mergeCell ref="ITQ28:ITQ29"/>
    <mergeCell ref="ITR28:ITR29"/>
    <mergeCell ref="ITS28:ITS29"/>
    <mergeCell ref="ITT28:ITT29"/>
    <mergeCell ref="ITU28:ITU29"/>
    <mergeCell ref="ITL28:ITL29"/>
    <mergeCell ref="ITM28:ITM29"/>
    <mergeCell ref="ITN28:ITN29"/>
    <mergeCell ref="ITO28:ITO29"/>
    <mergeCell ref="ITP28:ITP29"/>
    <mergeCell ref="ITG28:ITG29"/>
    <mergeCell ref="ITH28:ITH29"/>
    <mergeCell ref="ITI28:ITI29"/>
    <mergeCell ref="ITJ28:ITJ29"/>
    <mergeCell ref="ITK28:ITK29"/>
    <mergeCell ref="ITB28:ITB29"/>
    <mergeCell ref="ITC28:ITC29"/>
    <mergeCell ref="ITD28:ITD29"/>
    <mergeCell ref="ITE28:ITE29"/>
    <mergeCell ref="ITF28:ITF29"/>
    <mergeCell ref="ISW28:ISW29"/>
    <mergeCell ref="ISX28:ISX29"/>
    <mergeCell ref="ISY28:ISY29"/>
    <mergeCell ref="ISZ28:ISZ29"/>
    <mergeCell ref="ITA28:ITA29"/>
    <mergeCell ref="ISR28:ISR29"/>
    <mergeCell ref="ISS28:ISS29"/>
    <mergeCell ref="IST28:IST29"/>
    <mergeCell ref="ISU28:ISU29"/>
    <mergeCell ref="ISV28:ISV29"/>
    <mergeCell ref="ISM28:ISM29"/>
    <mergeCell ref="ISN28:ISN29"/>
    <mergeCell ref="ISO28:ISO29"/>
    <mergeCell ref="ISP28:ISP29"/>
    <mergeCell ref="ISQ28:ISQ29"/>
    <mergeCell ref="ISH28:ISH29"/>
    <mergeCell ref="ISI28:ISI29"/>
    <mergeCell ref="ISJ28:ISJ29"/>
    <mergeCell ref="ISK28:ISK29"/>
    <mergeCell ref="ISL28:ISL29"/>
    <mergeCell ref="ISC28:ISC29"/>
    <mergeCell ref="ISD28:ISD29"/>
    <mergeCell ref="ISE28:ISE29"/>
    <mergeCell ref="ISF28:ISF29"/>
    <mergeCell ref="ISG28:ISG29"/>
    <mergeCell ref="IRX28:IRX29"/>
    <mergeCell ref="IRY28:IRY29"/>
    <mergeCell ref="IRZ28:IRZ29"/>
    <mergeCell ref="ISA28:ISA29"/>
    <mergeCell ref="ISB28:ISB29"/>
    <mergeCell ref="IRS28:IRS29"/>
    <mergeCell ref="IRT28:IRT29"/>
    <mergeCell ref="IRU28:IRU29"/>
    <mergeCell ref="IRV28:IRV29"/>
    <mergeCell ref="IRW28:IRW29"/>
    <mergeCell ref="IRN28:IRN29"/>
    <mergeCell ref="IRO28:IRO29"/>
    <mergeCell ref="IRP28:IRP29"/>
    <mergeCell ref="IRQ28:IRQ29"/>
    <mergeCell ref="IRR28:IRR29"/>
    <mergeCell ref="IRI28:IRI29"/>
    <mergeCell ref="IRJ28:IRJ29"/>
    <mergeCell ref="IRK28:IRK29"/>
    <mergeCell ref="IRL28:IRL29"/>
    <mergeCell ref="IRM28:IRM29"/>
    <mergeCell ref="IRD28:IRD29"/>
    <mergeCell ref="IRE28:IRE29"/>
    <mergeCell ref="IRF28:IRF29"/>
    <mergeCell ref="IRG28:IRG29"/>
    <mergeCell ref="IRH28:IRH29"/>
    <mergeCell ref="IQY28:IQY29"/>
    <mergeCell ref="IQZ28:IQZ29"/>
    <mergeCell ref="IRA28:IRA29"/>
    <mergeCell ref="IRB28:IRB29"/>
    <mergeCell ref="IRC28:IRC29"/>
    <mergeCell ref="IQT28:IQT29"/>
    <mergeCell ref="IQU28:IQU29"/>
    <mergeCell ref="IQV28:IQV29"/>
    <mergeCell ref="IQW28:IQW29"/>
    <mergeCell ref="IQX28:IQX29"/>
    <mergeCell ref="IQO28:IQO29"/>
    <mergeCell ref="IQP28:IQP29"/>
    <mergeCell ref="IQQ28:IQQ29"/>
    <mergeCell ref="IQR28:IQR29"/>
    <mergeCell ref="IQS28:IQS29"/>
    <mergeCell ref="IQJ28:IQJ29"/>
    <mergeCell ref="IQK28:IQK29"/>
    <mergeCell ref="IQL28:IQL29"/>
    <mergeCell ref="IQM28:IQM29"/>
    <mergeCell ref="IQN28:IQN29"/>
    <mergeCell ref="IQE28:IQE29"/>
    <mergeCell ref="IQF28:IQF29"/>
    <mergeCell ref="IQG28:IQG29"/>
    <mergeCell ref="IQH28:IQH29"/>
    <mergeCell ref="IQI28:IQI29"/>
    <mergeCell ref="IPZ28:IPZ29"/>
    <mergeCell ref="IQA28:IQA29"/>
    <mergeCell ref="IQB28:IQB29"/>
    <mergeCell ref="IQC28:IQC29"/>
    <mergeCell ref="IQD28:IQD29"/>
    <mergeCell ref="IPU28:IPU29"/>
    <mergeCell ref="IPV28:IPV29"/>
    <mergeCell ref="IPW28:IPW29"/>
    <mergeCell ref="IPX28:IPX29"/>
    <mergeCell ref="IPY28:IPY29"/>
    <mergeCell ref="IPP28:IPP29"/>
    <mergeCell ref="IPQ28:IPQ29"/>
    <mergeCell ref="IPR28:IPR29"/>
    <mergeCell ref="IPS28:IPS29"/>
    <mergeCell ref="IPT28:IPT29"/>
    <mergeCell ref="IPK28:IPK29"/>
    <mergeCell ref="IPL28:IPL29"/>
    <mergeCell ref="IPM28:IPM29"/>
    <mergeCell ref="IPN28:IPN29"/>
    <mergeCell ref="IPO28:IPO29"/>
    <mergeCell ref="IPF28:IPF29"/>
    <mergeCell ref="IPG28:IPG29"/>
    <mergeCell ref="IPH28:IPH29"/>
    <mergeCell ref="IPI28:IPI29"/>
    <mergeCell ref="IPJ28:IPJ29"/>
    <mergeCell ref="IPA28:IPA29"/>
    <mergeCell ref="IPB28:IPB29"/>
    <mergeCell ref="IPC28:IPC29"/>
    <mergeCell ref="IPD28:IPD29"/>
    <mergeCell ref="IPE28:IPE29"/>
    <mergeCell ref="IOV28:IOV29"/>
    <mergeCell ref="IOW28:IOW29"/>
    <mergeCell ref="IOX28:IOX29"/>
    <mergeCell ref="IOY28:IOY29"/>
    <mergeCell ref="IOZ28:IOZ29"/>
    <mergeCell ref="IOQ28:IOQ29"/>
    <mergeCell ref="IOR28:IOR29"/>
    <mergeCell ref="IOS28:IOS29"/>
    <mergeCell ref="IOT28:IOT29"/>
    <mergeCell ref="IOU28:IOU29"/>
    <mergeCell ref="IOL28:IOL29"/>
    <mergeCell ref="IOM28:IOM29"/>
    <mergeCell ref="ION28:ION29"/>
    <mergeCell ref="IOO28:IOO29"/>
    <mergeCell ref="IOP28:IOP29"/>
    <mergeCell ref="IOG28:IOG29"/>
    <mergeCell ref="IOH28:IOH29"/>
    <mergeCell ref="IOI28:IOI29"/>
    <mergeCell ref="IOJ28:IOJ29"/>
    <mergeCell ref="IOK28:IOK29"/>
    <mergeCell ref="IOB28:IOB29"/>
    <mergeCell ref="IOC28:IOC29"/>
    <mergeCell ref="IOD28:IOD29"/>
    <mergeCell ref="IOE28:IOE29"/>
    <mergeCell ref="IOF28:IOF29"/>
    <mergeCell ref="INW28:INW29"/>
    <mergeCell ref="INX28:INX29"/>
    <mergeCell ref="INY28:INY29"/>
    <mergeCell ref="INZ28:INZ29"/>
    <mergeCell ref="IOA28:IOA29"/>
    <mergeCell ref="INR28:INR29"/>
    <mergeCell ref="INS28:INS29"/>
    <mergeCell ref="INT28:INT29"/>
    <mergeCell ref="INU28:INU29"/>
    <mergeCell ref="INV28:INV29"/>
    <mergeCell ref="INM28:INM29"/>
    <mergeCell ref="INN28:INN29"/>
    <mergeCell ref="INO28:INO29"/>
    <mergeCell ref="INP28:INP29"/>
    <mergeCell ref="INQ28:INQ29"/>
    <mergeCell ref="INH28:INH29"/>
    <mergeCell ref="INI28:INI29"/>
    <mergeCell ref="INJ28:INJ29"/>
    <mergeCell ref="INK28:INK29"/>
    <mergeCell ref="INL28:INL29"/>
    <mergeCell ref="INC28:INC29"/>
    <mergeCell ref="IND28:IND29"/>
    <mergeCell ref="INE28:INE29"/>
    <mergeCell ref="INF28:INF29"/>
    <mergeCell ref="ING28:ING29"/>
    <mergeCell ref="IMX28:IMX29"/>
    <mergeCell ref="IMY28:IMY29"/>
    <mergeCell ref="IMZ28:IMZ29"/>
    <mergeCell ref="INA28:INA29"/>
    <mergeCell ref="INB28:INB29"/>
    <mergeCell ref="IMS28:IMS29"/>
    <mergeCell ref="IMT28:IMT29"/>
    <mergeCell ref="IMU28:IMU29"/>
    <mergeCell ref="IMV28:IMV29"/>
    <mergeCell ref="IMW28:IMW29"/>
    <mergeCell ref="IMN28:IMN29"/>
    <mergeCell ref="IMO28:IMO29"/>
    <mergeCell ref="IMP28:IMP29"/>
    <mergeCell ref="IMQ28:IMQ29"/>
    <mergeCell ref="IMR28:IMR29"/>
    <mergeCell ref="IMI28:IMI29"/>
    <mergeCell ref="IMJ28:IMJ29"/>
    <mergeCell ref="IMK28:IMK29"/>
    <mergeCell ref="IML28:IML29"/>
    <mergeCell ref="IMM28:IMM29"/>
    <mergeCell ref="IMD28:IMD29"/>
    <mergeCell ref="IME28:IME29"/>
    <mergeCell ref="IMF28:IMF29"/>
    <mergeCell ref="IMG28:IMG29"/>
    <mergeCell ref="IMH28:IMH29"/>
    <mergeCell ref="ILY28:ILY29"/>
    <mergeCell ref="ILZ28:ILZ29"/>
    <mergeCell ref="IMA28:IMA29"/>
    <mergeCell ref="IMB28:IMB29"/>
    <mergeCell ref="IMC28:IMC29"/>
    <mergeCell ref="ILT28:ILT29"/>
    <mergeCell ref="ILU28:ILU29"/>
    <mergeCell ref="ILV28:ILV29"/>
    <mergeCell ref="ILW28:ILW29"/>
    <mergeCell ref="ILX28:ILX29"/>
    <mergeCell ref="ILO28:ILO29"/>
    <mergeCell ref="ILP28:ILP29"/>
    <mergeCell ref="ILQ28:ILQ29"/>
    <mergeCell ref="ILR28:ILR29"/>
    <mergeCell ref="ILS28:ILS29"/>
    <mergeCell ref="ILJ28:ILJ29"/>
    <mergeCell ref="ILK28:ILK29"/>
    <mergeCell ref="ILL28:ILL29"/>
    <mergeCell ref="ILM28:ILM29"/>
    <mergeCell ref="ILN28:ILN29"/>
    <mergeCell ref="ILE28:ILE29"/>
    <mergeCell ref="ILF28:ILF29"/>
    <mergeCell ref="ILG28:ILG29"/>
    <mergeCell ref="ILH28:ILH29"/>
    <mergeCell ref="ILI28:ILI29"/>
    <mergeCell ref="IKZ28:IKZ29"/>
    <mergeCell ref="ILA28:ILA29"/>
    <mergeCell ref="ILB28:ILB29"/>
    <mergeCell ref="ILC28:ILC29"/>
    <mergeCell ref="ILD28:ILD29"/>
    <mergeCell ref="IKU28:IKU29"/>
    <mergeCell ref="IKV28:IKV29"/>
    <mergeCell ref="IKW28:IKW29"/>
    <mergeCell ref="IKX28:IKX29"/>
    <mergeCell ref="IKY28:IKY29"/>
    <mergeCell ref="IKP28:IKP29"/>
    <mergeCell ref="IKQ28:IKQ29"/>
    <mergeCell ref="IKR28:IKR29"/>
    <mergeCell ref="IKS28:IKS29"/>
    <mergeCell ref="IKT28:IKT29"/>
    <mergeCell ref="IKK28:IKK29"/>
    <mergeCell ref="IKL28:IKL29"/>
    <mergeCell ref="IKM28:IKM29"/>
    <mergeCell ref="IKN28:IKN29"/>
    <mergeCell ref="IKO28:IKO29"/>
    <mergeCell ref="IKF28:IKF29"/>
    <mergeCell ref="IKG28:IKG29"/>
    <mergeCell ref="IKH28:IKH29"/>
    <mergeCell ref="IKI28:IKI29"/>
    <mergeCell ref="IKJ28:IKJ29"/>
    <mergeCell ref="IKA28:IKA29"/>
    <mergeCell ref="IKB28:IKB29"/>
    <mergeCell ref="IKC28:IKC29"/>
    <mergeCell ref="IKD28:IKD29"/>
    <mergeCell ref="IKE28:IKE29"/>
    <mergeCell ref="IJV28:IJV29"/>
    <mergeCell ref="IJW28:IJW29"/>
    <mergeCell ref="IJX28:IJX29"/>
    <mergeCell ref="IJY28:IJY29"/>
    <mergeCell ref="IJZ28:IJZ29"/>
    <mergeCell ref="IJQ28:IJQ29"/>
    <mergeCell ref="IJR28:IJR29"/>
    <mergeCell ref="IJS28:IJS29"/>
    <mergeCell ref="IJT28:IJT29"/>
    <mergeCell ref="IJU28:IJU29"/>
    <mergeCell ref="IJL28:IJL29"/>
    <mergeCell ref="IJM28:IJM29"/>
    <mergeCell ref="IJN28:IJN29"/>
    <mergeCell ref="IJO28:IJO29"/>
    <mergeCell ref="IJP28:IJP29"/>
    <mergeCell ref="IJG28:IJG29"/>
    <mergeCell ref="IJH28:IJH29"/>
    <mergeCell ref="IJI28:IJI29"/>
    <mergeCell ref="IJJ28:IJJ29"/>
    <mergeCell ref="IJK28:IJK29"/>
    <mergeCell ref="IJB28:IJB29"/>
    <mergeCell ref="IJC28:IJC29"/>
    <mergeCell ref="IJD28:IJD29"/>
    <mergeCell ref="IJE28:IJE29"/>
    <mergeCell ref="IJF28:IJF29"/>
    <mergeCell ref="IIW28:IIW29"/>
    <mergeCell ref="IIX28:IIX29"/>
    <mergeCell ref="IIY28:IIY29"/>
    <mergeCell ref="IIZ28:IIZ29"/>
    <mergeCell ref="IJA28:IJA29"/>
    <mergeCell ref="IIR28:IIR29"/>
    <mergeCell ref="IIS28:IIS29"/>
    <mergeCell ref="IIT28:IIT29"/>
    <mergeCell ref="IIU28:IIU29"/>
    <mergeCell ref="IIV28:IIV29"/>
    <mergeCell ref="IIM28:IIM29"/>
    <mergeCell ref="IIN28:IIN29"/>
    <mergeCell ref="IIO28:IIO29"/>
    <mergeCell ref="IIP28:IIP29"/>
    <mergeCell ref="IIQ28:IIQ29"/>
    <mergeCell ref="IIH28:IIH29"/>
    <mergeCell ref="III28:III29"/>
    <mergeCell ref="IIJ28:IIJ29"/>
    <mergeCell ref="IIK28:IIK29"/>
    <mergeCell ref="IIL28:IIL29"/>
    <mergeCell ref="IIC28:IIC29"/>
    <mergeCell ref="IID28:IID29"/>
    <mergeCell ref="IIE28:IIE29"/>
    <mergeCell ref="IIF28:IIF29"/>
    <mergeCell ref="IIG28:IIG29"/>
    <mergeCell ref="IHX28:IHX29"/>
    <mergeCell ref="IHY28:IHY29"/>
    <mergeCell ref="IHZ28:IHZ29"/>
    <mergeCell ref="IIA28:IIA29"/>
    <mergeCell ref="IIB28:IIB29"/>
    <mergeCell ref="IHS28:IHS29"/>
    <mergeCell ref="IHT28:IHT29"/>
    <mergeCell ref="IHU28:IHU29"/>
    <mergeCell ref="IHV28:IHV29"/>
    <mergeCell ref="IHW28:IHW29"/>
    <mergeCell ref="IHN28:IHN29"/>
    <mergeCell ref="IHO28:IHO29"/>
    <mergeCell ref="IHP28:IHP29"/>
    <mergeCell ref="IHQ28:IHQ29"/>
    <mergeCell ref="IHR28:IHR29"/>
    <mergeCell ref="IHI28:IHI29"/>
    <mergeCell ref="IHJ28:IHJ29"/>
    <mergeCell ref="IHK28:IHK29"/>
    <mergeCell ref="IHL28:IHL29"/>
    <mergeCell ref="IHM28:IHM29"/>
    <mergeCell ref="IHD28:IHD29"/>
    <mergeCell ref="IHE28:IHE29"/>
    <mergeCell ref="IHF28:IHF29"/>
    <mergeCell ref="IHG28:IHG29"/>
    <mergeCell ref="IHH28:IHH29"/>
    <mergeCell ref="IGY28:IGY29"/>
    <mergeCell ref="IGZ28:IGZ29"/>
    <mergeCell ref="IHA28:IHA29"/>
    <mergeCell ref="IHB28:IHB29"/>
    <mergeCell ref="IHC28:IHC29"/>
    <mergeCell ref="IGT28:IGT29"/>
    <mergeCell ref="IGU28:IGU29"/>
    <mergeCell ref="IGV28:IGV29"/>
    <mergeCell ref="IGW28:IGW29"/>
    <mergeCell ref="IGX28:IGX29"/>
    <mergeCell ref="IGO28:IGO29"/>
    <mergeCell ref="IGP28:IGP29"/>
    <mergeCell ref="IGQ28:IGQ29"/>
    <mergeCell ref="IGR28:IGR29"/>
    <mergeCell ref="IGS28:IGS29"/>
    <mergeCell ref="IGJ28:IGJ29"/>
    <mergeCell ref="IGK28:IGK29"/>
    <mergeCell ref="IGL28:IGL29"/>
    <mergeCell ref="IGM28:IGM29"/>
    <mergeCell ref="IGN28:IGN29"/>
    <mergeCell ref="IGE28:IGE29"/>
    <mergeCell ref="IGF28:IGF29"/>
    <mergeCell ref="IGG28:IGG29"/>
    <mergeCell ref="IGH28:IGH29"/>
    <mergeCell ref="IGI28:IGI29"/>
    <mergeCell ref="IFZ28:IFZ29"/>
    <mergeCell ref="IGA28:IGA29"/>
    <mergeCell ref="IGB28:IGB29"/>
    <mergeCell ref="IGC28:IGC29"/>
    <mergeCell ref="IGD28:IGD29"/>
    <mergeCell ref="IFU28:IFU29"/>
    <mergeCell ref="IFV28:IFV29"/>
    <mergeCell ref="IFW28:IFW29"/>
    <mergeCell ref="IFX28:IFX29"/>
    <mergeCell ref="IFY28:IFY29"/>
    <mergeCell ref="IFP28:IFP29"/>
    <mergeCell ref="IFQ28:IFQ29"/>
    <mergeCell ref="IFR28:IFR29"/>
    <mergeCell ref="IFS28:IFS29"/>
    <mergeCell ref="IFT28:IFT29"/>
    <mergeCell ref="IFK28:IFK29"/>
    <mergeCell ref="IFL28:IFL29"/>
    <mergeCell ref="IFM28:IFM29"/>
    <mergeCell ref="IFN28:IFN29"/>
    <mergeCell ref="IFO28:IFO29"/>
    <mergeCell ref="IFF28:IFF29"/>
    <mergeCell ref="IFG28:IFG29"/>
    <mergeCell ref="IFH28:IFH29"/>
    <mergeCell ref="IFI28:IFI29"/>
    <mergeCell ref="IFJ28:IFJ29"/>
    <mergeCell ref="IFA28:IFA29"/>
    <mergeCell ref="IFB28:IFB29"/>
    <mergeCell ref="IFC28:IFC29"/>
    <mergeCell ref="IFD28:IFD29"/>
    <mergeCell ref="IFE28:IFE29"/>
    <mergeCell ref="IEV28:IEV29"/>
    <mergeCell ref="IEW28:IEW29"/>
    <mergeCell ref="IEX28:IEX29"/>
    <mergeCell ref="IEY28:IEY29"/>
    <mergeCell ref="IEZ28:IEZ29"/>
    <mergeCell ref="IEQ28:IEQ29"/>
    <mergeCell ref="IER28:IER29"/>
    <mergeCell ref="IES28:IES29"/>
    <mergeCell ref="IET28:IET29"/>
    <mergeCell ref="IEU28:IEU29"/>
    <mergeCell ref="IEL28:IEL29"/>
    <mergeCell ref="IEM28:IEM29"/>
    <mergeCell ref="IEN28:IEN29"/>
    <mergeCell ref="IEO28:IEO29"/>
    <mergeCell ref="IEP28:IEP29"/>
    <mergeCell ref="IEG28:IEG29"/>
    <mergeCell ref="IEH28:IEH29"/>
    <mergeCell ref="IEI28:IEI29"/>
    <mergeCell ref="IEJ28:IEJ29"/>
    <mergeCell ref="IEK28:IEK29"/>
    <mergeCell ref="IEB28:IEB29"/>
    <mergeCell ref="IEC28:IEC29"/>
    <mergeCell ref="IED28:IED29"/>
    <mergeCell ref="IEE28:IEE29"/>
    <mergeCell ref="IEF28:IEF29"/>
    <mergeCell ref="IDW28:IDW29"/>
    <mergeCell ref="IDX28:IDX29"/>
    <mergeCell ref="IDY28:IDY29"/>
    <mergeCell ref="IDZ28:IDZ29"/>
    <mergeCell ref="IEA28:IEA29"/>
    <mergeCell ref="IDR28:IDR29"/>
    <mergeCell ref="IDS28:IDS29"/>
    <mergeCell ref="IDT28:IDT29"/>
    <mergeCell ref="IDU28:IDU29"/>
    <mergeCell ref="IDV28:IDV29"/>
    <mergeCell ref="IDM28:IDM29"/>
    <mergeCell ref="IDN28:IDN29"/>
    <mergeCell ref="IDO28:IDO29"/>
    <mergeCell ref="IDP28:IDP29"/>
    <mergeCell ref="IDQ28:IDQ29"/>
    <mergeCell ref="IDH28:IDH29"/>
    <mergeCell ref="IDI28:IDI29"/>
    <mergeCell ref="IDJ28:IDJ29"/>
    <mergeCell ref="IDK28:IDK29"/>
    <mergeCell ref="IDL28:IDL29"/>
    <mergeCell ref="IDC28:IDC29"/>
    <mergeCell ref="IDD28:IDD29"/>
    <mergeCell ref="IDE28:IDE29"/>
    <mergeCell ref="IDF28:IDF29"/>
    <mergeCell ref="IDG28:IDG29"/>
    <mergeCell ref="ICX28:ICX29"/>
    <mergeCell ref="ICY28:ICY29"/>
    <mergeCell ref="ICZ28:ICZ29"/>
    <mergeCell ref="IDA28:IDA29"/>
    <mergeCell ref="IDB28:IDB29"/>
    <mergeCell ref="ICS28:ICS29"/>
    <mergeCell ref="ICT28:ICT29"/>
    <mergeCell ref="ICU28:ICU29"/>
    <mergeCell ref="ICV28:ICV29"/>
    <mergeCell ref="ICW28:ICW29"/>
    <mergeCell ref="ICN28:ICN29"/>
    <mergeCell ref="ICO28:ICO29"/>
    <mergeCell ref="ICP28:ICP29"/>
    <mergeCell ref="ICQ28:ICQ29"/>
    <mergeCell ref="ICR28:ICR29"/>
    <mergeCell ref="ICI28:ICI29"/>
    <mergeCell ref="ICJ28:ICJ29"/>
    <mergeCell ref="ICK28:ICK29"/>
    <mergeCell ref="ICL28:ICL29"/>
    <mergeCell ref="ICM28:ICM29"/>
    <mergeCell ref="ICD28:ICD29"/>
    <mergeCell ref="ICE28:ICE29"/>
    <mergeCell ref="ICF28:ICF29"/>
    <mergeCell ref="ICG28:ICG29"/>
    <mergeCell ref="ICH28:ICH29"/>
    <mergeCell ref="IBY28:IBY29"/>
    <mergeCell ref="IBZ28:IBZ29"/>
    <mergeCell ref="ICA28:ICA29"/>
    <mergeCell ref="ICB28:ICB29"/>
    <mergeCell ref="ICC28:ICC29"/>
    <mergeCell ref="IBT28:IBT29"/>
    <mergeCell ref="IBU28:IBU29"/>
    <mergeCell ref="IBV28:IBV29"/>
    <mergeCell ref="IBW28:IBW29"/>
    <mergeCell ref="IBX28:IBX29"/>
    <mergeCell ref="IBO28:IBO29"/>
    <mergeCell ref="IBP28:IBP29"/>
    <mergeCell ref="IBQ28:IBQ29"/>
    <mergeCell ref="IBR28:IBR29"/>
    <mergeCell ref="IBS28:IBS29"/>
    <mergeCell ref="IBJ28:IBJ29"/>
    <mergeCell ref="IBK28:IBK29"/>
    <mergeCell ref="IBL28:IBL29"/>
    <mergeCell ref="IBM28:IBM29"/>
    <mergeCell ref="IBN28:IBN29"/>
    <mergeCell ref="IBE28:IBE29"/>
    <mergeCell ref="IBF28:IBF29"/>
    <mergeCell ref="IBG28:IBG29"/>
    <mergeCell ref="IBH28:IBH29"/>
    <mergeCell ref="IBI28:IBI29"/>
    <mergeCell ref="IAZ28:IAZ29"/>
    <mergeCell ref="IBA28:IBA29"/>
    <mergeCell ref="IBB28:IBB29"/>
    <mergeCell ref="IBC28:IBC29"/>
    <mergeCell ref="IBD28:IBD29"/>
    <mergeCell ref="IAU28:IAU29"/>
    <mergeCell ref="IAV28:IAV29"/>
    <mergeCell ref="IAW28:IAW29"/>
    <mergeCell ref="IAX28:IAX29"/>
    <mergeCell ref="IAY28:IAY29"/>
    <mergeCell ref="IAP28:IAP29"/>
    <mergeCell ref="IAQ28:IAQ29"/>
    <mergeCell ref="IAR28:IAR29"/>
    <mergeCell ref="IAS28:IAS29"/>
    <mergeCell ref="IAT28:IAT29"/>
    <mergeCell ref="IAK28:IAK29"/>
    <mergeCell ref="IAL28:IAL29"/>
    <mergeCell ref="IAM28:IAM29"/>
    <mergeCell ref="IAN28:IAN29"/>
    <mergeCell ref="IAO28:IAO29"/>
    <mergeCell ref="IAF28:IAF29"/>
    <mergeCell ref="IAG28:IAG29"/>
    <mergeCell ref="IAH28:IAH29"/>
    <mergeCell ref="IAI28:IAI29"/>
    <mergeCell ref="IAJ28:IAJ29"/>
    <mergeCell ref="IAA28:IAA29"/>
    <mergeCell ref="IAB28:IAB29"/>
    <mergeCell ref="IAC28:IAC29"/>
    <mergeCell ref="IAD28:IAD29"/>
    <mergeCell ref="IAE28:IAE29"/>
    <mergeCell ref="HZV28:HZV29"/>
    <mergeCell ref="HZW28:HZW29"/>
    <mergeCell ref="HZX28:HZX29"/>
    <mergeCell ref="HZY28:HZY29"/>
    <mergeCell ref="HZZ28:HZZ29"/>
    <mergeCell ref="HZQ28:HZQ29"/>
    <mergeCell ref="HZR28:HZR29"/>
    <mergeCell ref="HZS28:HZS29"/>
    <mergeCell ref="HZT28:HZT29"/>
    <mergeCell ref="HZU28:HZU29"/>
    <mergeCell ref="HZL28:HZL29"/>
    <mergeCell ref="HZM28:HZM29"/>
    <mergeCell ref="HZN28:HZN29"/>
    <mergeCell ref="HZO28:HZO29"/>
    <mergeCell ref="HZP28:HZP29"/>
    <mergeCell ref="HZG28:HZG29"/>
    <mergeCell ref="HZH28:HZH29"/>
    <mergeCell ref="HZI28:HZI29"/>
    <mergeCell ref="HZJ28:HZJ29"/>
    <mergeCell ref="HZK28:HZK29"/>
    <mergeCell ref="HZB28:HZB29"/>
    <mergeCell ref="HZC28:HZC29"/>
    <mergeCell ref="HZD28:HZD29"/>
    <mergeCell ref="HZE28:HZE29"/>
    <mergeCell ref="HZF28:HZF29"/>
    <mergeCell ref="HYW28:HYW29"/>
    <mergeCell ref="HYX28:HYX29"/>
    <mergeCell ref="HYY28:HYY29"/>
    <mergeCell ref="HYZ28:HYZ29"/>
    <mergeCell ref="HZA28:HZA29"/>
    <mergeCell ref="HYR28:HYR29"/>
    <mergeCell ref="HYS28:HYS29"/>
    <mergeCell ref="HYT28:HYT29"/>
    <mergeCell ref="HYU28:HYU29"/>
    <mergeCell ref="HYV28:HYV29"/>
    <mergeCell ref="HYM28:HYM29"/>
    <mergeCell ref="HYN28:HYN29"/>
    <mergeCell ref="HYO28:HYO29"/>
    <mergeCell ref="HYP28:HYP29"/>
    <mergeCell ref="HYQ28:HYQ29"/>
    <mergeCell ref="HYH28:HYH29"/>
    <mergeCell ref="HYI28:HYI29"/>
    <mergeCell ref="HYJ28:HYJ29"/>
    <mergeCell ref="HYK28:HYK29"/>
    <mergeCell ref="HYL28:HYL29"/>
    <mergeCell ref="HYC28:HYC29"/>
    <mergeCell ref="HYD28:HYD29"/>
    <mergeCell ref="HYE28:HYE29"/>
    <mergeCell ref="HYF28:HYF29"/>
    <mergeCell ref="HYG28:HYG29"/>
    <mergeCell ref="HXX28:HXX29"/>
    <mergeCell ref="HXY28:HXY29"/>
    <mergeCell ref="HXZ28:HXZ29"/>
    <mergeCell ref="HYA28:HYA29"/>
    <mergeCell ref="HYB28:HYB29"/>
    <mergeCell ref="HXS28:HXS29"/>
    <mergeCell ref="HXT28:HXT29"/>
    <mergeCell ref="HXU28:HXU29"/>
    <mergeCell ref="HXV28:HXV29"/>
    <mergeCell ref="HXW28:HXW29"/>
    <mergeCell ref="HXN28:HXN29"/>
    <mergeCell ref="HXO28:HXO29"/>
    <mergeCell ref="HXP28:HXP29"/>
    <mergeCell ref="HXQ28:HXQ29"/>
    <mergeCell ref="HXR28:HXR29"/>
    <mergeCell ref="HXI28:HXI29"/>
    <mergeCell ref="HXJ28:HXJ29"/>
    <mergeCell ref="HXK28:HXK29"/>
    <mergeCell ref="HXL28:HXL29"/>
    <mergeCell ref="HXM28:HXM29"/>
    <mergeCell ref="HXD28:HXD29"/>
    <mergeCell ref="HXE28:HXE29"/>
    <mergeCell ref="HXF28:HXF29"/>
    <mergeCell ref="HXG28:HXG29"/>
    <mergeCell ref="HXH28:HXH29"/>
    <mergeCell ref="HWY28:HWY29"/>
    <mergeCell ref="HWZ28:HWZ29"/>
    <mergeCell ref="HXA28:HXA29"/>
    <mergeCell ref="HXB28:HXB29"/>
    <mergeCell ref="HXC28:HXC29"/>
    <mergeCell ref="HWT28:HWT29"/>
    <mergeCell ref="HWU28:HWU29"/>
    <mergeCell ref="HWV28:HWV29"/>
    <mergeCell ref="HWW28:HWW29"/>
    <mergeCell ref="HWX28:HWX29"/>
    <mergeCell ref="HWO28:HWO29"/>
    <mergeCell ref="HWP28:HWP29"/>
    <mergeCell ref="HWQ28:HWQ29"/>
    <mergeCell ref="HWR28:HWR29"/>
    <mergeCell ref="HWS28:HWS29"/>
    <mergeCell ref="HWJ28:HWJ29"/>
    <mergeCell ref="HWK28:HWK29"/>
    <mergeCell ref="HWL28:HWL29"/>
    <mergeCell ref="HWM28:HWM29"/>
    <mergeCell ref="HWN28:HWN29"/>
    <mergeCell ref="HWE28:HWE29"/>
    <mergeCell ref="HWF28:HWF29"/>
    <mergeCell ref="HWG28:HWG29"/>
    <mergeCell ref="HWH28:HWH29"/>
    <mergeCell ref="HWI28:HWI29"/>
    <mergeCell ref="HVZ28:HVZ29"/>
    <mergeCell ref="HWA28:HWA29"/>
    <mergeCell ref="HWB28:HWB29"/>
    <mergeCell ref="HWC28:HWC29"/>
    <mergeCell ref="HWD28:HWD29"/>
    <mergeCell ref="HVU28:HVU29"/>
    <mergeCell ref="HVV28:HVV29"/>
    <mergeCell ref="HVW28:HVW29"/>
    <mergeCell ref="HVX28:HVX29"/>
    <mergeCell ref="HVY28:HVY29"/>
    <mergeCell ref="HVP28:HVP29"/>
    <mergeCell ref="HVQ28:HVQ29"/>
    <mergeCell ref="HVR28:HVR29"/>
    <mergeCell ref="HVS28:HVS29"/>
    <mergeCell ref="HVT28:HVT29"/>
    <mergeCell ref="HVK28:HVK29"/>
    <mergeCell ref="HVL28:HVL29"/>
    <mergeCell ref="HVM28:HVM29"/>
    <mergeCell ref="HVN28:HVN29"/>
    <mergeCell ref="HVO28:HVO29"/>
    <mergeCell ref="HVF28:HVF29"/>
    <mergeCell ref="HVG28:HVG29"/>
    <mergeCell ref="HVH28:HVH29"/>
    <mergeCell ref="HVI28:HVI29"/>
    <mergeCell ref="HVJ28:HVJ29"/>
    <mergeCell ref="HVA28:HVA29"/>
    <mergeCell ref="HVB28:HVB29"/>
    <mergeCell ref="HVC28:HVC29"/>
    <mergeCell ref="HVD28:HVD29"/>
    <mergeCell ref="HVE28:HVE29"/>
    <mergeCell ref="HUV28:HUV29"/>
    <mergeCell ref="HUW28:HUW29"/>
    <mergeCell ref="HUX28:HUX29"/>
    <mergeCell ref="HUY28:HUY29"/>
    <mergeCell ref="HUZ28:HUZ29"/>
    <mergeCell ref="HUQ28:HUQ29"/>
    <mergeCell ref="HUR28:HUR29"/>
    <mergeCell ref="HUS28:HUS29"/>
    <mergeCell ref="HUT28:HUT29"/>
    <mergeCell ref="HUU28:HUU29"/>
    <mergeCell ref="HUL28:HUL29"/>
    <mergeCell ref="HUM28:HUM29"/>
    <mergeCell ref="HUN28:HUN29"/>
    <mergeCell ref="HUO28:HUO29"/>
    <mergeCell ref="HUP28:HUP29"/>
    <mergeCell ref="HUG28:HUG29"/>
    <mergeCell ref="HUH28:HUH29"/>
    <mergeCell ref="HUI28:HUI29"/>
    <mergeCell ref="HUJ28:HUJ29"/>
    <mergeCell ref="HUK28:HUK29"/>
    <mergeCell ref="HUB28:HUB29"/>
    <mergeCell ref="HUC28:HUC29"/>
    <mergeCell ref="HUD28:HUD29"/>
    <mergeCell ref="HUE28:HUE29"/>
    <mergeCell ref="HUF28:HUF29"/>
    <mergeCell ref="HTW28:HTW29"/>
    <mergeCell ref="HTX28:HTX29"/>
    <mergeCell ref="HTY28:HTY29"/>
    <mergeCell ref="HTZ28:HTZ29"/>
    <mergeCell ref="HUA28:HUA29"/>
    <mergeCell ref="HTR28:HTR29"/>
    <mergeCell ref="HTS28:HTS29"/>
    <mergeCell ref="HTT28:HTT29"/>
    <mergeCell ref="HTU28:HTU29"/>
    <mergeCell ref="HTV28:HTV29"/>
    <mergeCell ref="HTM28:HTM29"/>
    <mergeCell ref="HTN28:HTN29"/>
    <mergeCell ref="HTO28:HTO29"/>
    <mergeCell ref="HTP28:HTP29"/>
    <mergeCell ref="HTQ28:HTQ29"/>
    <mergeCell ref="HTH28:HTH29"/>
    <mergeCell ref="HTI28:HTI29"/>
    <mergeCell ref="HTJ28:HTJ29"/>
    <mergeCell ref="HTK28:HTK29"/>
    <mergeCell ref="HTL28:HTL29"/>
    <mergeCell ref="HTC28:HTC29"/>
    <mergeCell ref="HTD28:HTD29"/>
    <mergeCell ref="HTE28:HTE29"/>
    <mergeCell ref="HTF28:HTF29"/>
    <mergeCell ref="HTG28:HTG29"/>
    <mergeCell ref="HSX28:HSX29"/>
    <mergeCell ref="HSY28:HSY29"/>
    <mergeCell ref="HSZ28:HSZ29"/>
    <mergeCell ref="HTA28:HTA29"/>
    <mergeCell ref="HTB28:HTB29"/>
    <mergeCell ref="HSS28:HSS29"/>
    <mergeCell ref="HST28:HST29"/>
    <mergeCell ref="HSU28:HSU29"/>
    <mergeCell ref="HSV28:HSV29"/>
    <mergeCell ref="HSW28:HSW29"/>
    <mergeCell ref="HSN28:HSN29"/>
    <mergeCell ref="HSO28:HSO29"/>
    <mergeCell ref="HSP28:HSP29"/>
    <mergeCell ref="HSQ28:HSQ29"/>
    <mergeCell ref="HSR28:HSR29"/>
    <mergeCell ref="HSI28:HSI29"/>
    <mergeCell ref="HSJ28:HSJ29"/>
    <mergeCell ref="HSK28:HSK29"/>
    <mergeCell ref="HSL28:HSL29"/>
    <mergeCell ref="HSM28:HSM29"/>
    <mergeCell ref="HSD28:HSD29"/>
    <mergeCell ref="HSE28:HSE29"/>
    <mergeCell ref="HSF28:HSF29"/>
    <mergeCell ref="HSG28:HSG29"/>
    <mergeCell ref="HSH28:HSH29"/>
    <mergeCell ref="HRY28:HRY29"/>
    <mergeCell ref="HRZ28:HRZ29"/>
    <mergeCell ref="HSA28:HSA29"/>
    <mergeCell ref="HSB28:HSB29"/>
    <mergeCell ref="HSC28:HSC29"/>
    <mergeCell ref="HRT28:HRT29"/>
    <mergeCell ref="HRU28:HRU29"/>
    <mergeCell ref="HRV28:HRV29"/>
    <mergeCell ref="HRW28:HRW29"/>
    <mergeCell ref="HRX28:HRX29"/>
    <mergeCell ref="HRO28:HRO29"/>
    <mergeCell ref="HRP28:HRP29"/>
    <mergeCell ref="HRQ28:HRQ29"/>
    <mergeCell ref="HRR28:HRR29"/>
    <mergeCell ref="HRS28:HRS29"/>
    <mergeCell ref="HRJ28:HRJ29"/>
    <mergeCell ref="HRK28:HRK29"/>
    <mergeCell ref="HRL28:HRL29"/>
    <mergeCell ref="HRM28:HRM29"/>
    <mergeCell ref="HRN28:HRN29"/>
    <mergeCell ref="HRE28:HRE29"/>
    <mergeCell ref="HRF28:HRF29"/>
    <mergeCell ref="HRG28:HRG29"/>
    <mergeCell ref="HRH28:HRH29"/>
    <mergeCell ref="HRI28:HRI29"/>
    <mergeCell ref="HQZ28:HQZ29"/>
    <mergeCell ref="HRA28:HRA29"/>
    <mergeCell ref="HRB28:HRB29"/>
    <mergeCell ref="HRC28:HRC29"/>
    <mergeCell ref="HRD28:HRD29"/>
    <mergeCell ref="HQU28:HQU29"/>
    <mergeCell ref="HQV28:HQV29"/>
    <mergeCell ref="HQW28:HQW29"/>
    <mergeCell ref="HQX28:HQX29"/>
    <mergeCell ref="HQY28:HQY29"/>
    <mergeCell ref="HQP28:HQP29"/>
    <mergeCell ref="HQQ28:HQQ29"/>
    <mergeCell ref="HQR28:HQR29"/>
    <mergeCell ref="HQS28:HQS29"/>
    <mergeCell ref="HQT28:HQT29"/>
    <mergeCell ref="HQK28:HQK29"/>
    <mergeCell ref="HQL28:HQL29"/>
    <mergeCell ref="HQM28:HQM29"/>
    <mergeCell ref="HQN28:HQN29"/>
    <mergeCell ref="HQO28:HQO29"/>
    <mergeCell ref="HQF28:HQF29"/>
    <mergeCell ref="HQG28:HQG29"/>
    <mergeCell ref="HQH28:HQH29"/>
    <mergeCell ref="HQI28:HQI29"/>
    <mergeCell ref="HQJ28:HQJ29"/>
    <mergeCell ref="HQA28:HQA29"/>
    <mergeCell ref="HQB28:HQB29"/>
    <mergeCell ref="HQC28:HQC29"/>
    <mergeCell ref="HQD28:HQD29"/>
    <mergeCell ref="HQE28:HQE29"/>
    <mergeCell ref="HPV28:HPV29"/>
    <mergeCell ref="HPW28:HPW29"/>
    <mergeCell ref="HPX28:HPX29"/>
    <mergeCell ref="HPY28:HPY29"/>
    <mergeCell ref="HPZ28:HPZ29"/>
    <mergeCell ref="HPQ28:HPQ29"/>
    <mergeCell ref="HPR28:HPR29"/>
    <mergeCell ref="HPS28:HPS29"/>
    <mergeCell ref="HPT28:HPT29"/>
    <mergeCell ref="HPU28:HPU29"/>
    <mergeCell ref="HPL28:HPL29"/>
    <mergeCell ref="HPM28:HPM29"/>
    <mergeCell ref="HPN28:HPN29"/>
    <mergeCell ref="HPO28:HPO29"/>
    <mergeCell ref="HPP28:HPP29"/>
    <mergeCell ref="HPG28:HPG29"/>
    <mergeCell ref="HPH28:HPH29"/>
    <mergeCell ref="HPI28:HPI29"/>
    <mergeCell ref="HPJ28:HPJ29"/>
    <mergeCell ref="HPK28:HPK29"/>
    <mergeCell ref="HPB28:HPB29"/>
    <mergeCell ref="HPC28:HPC29"/>
    <mergeCell ref="HPD28:HPD29"/>
    <mergeCell ref="HPE28:HPE29"/>
    <mergeCell ref="HPF28:HPF29"/>
    <mergeCell ref="HOW28:HOW29"/>
    <mergeCell ref="HOX28:HOX29"/>
    <mergeCell ref="HOY28:HOY29"/>
    <mergeCell ref="HOZ28:HOZ29"/>
    <mergeCell ref="HPA28:HPA29"/>
    <mergeCell ref="HOR28:HOR29"/>
    <mergeCell ref="HOS28:HOS29"/>
    <mergeCell ref="HOT28:HOT29"/>
    <mergeCell ref="HOU28:HOU29"/>
    <mergeCell ref="HOV28:HOV29"/>
    <mergeCell ref="HOM28:HOM29"/>
    <mergeCell ref="HON28:HON29"/>
    <mergeCell ref="HOO28:HOO29"/>
    <mergeCell ref="HOP28:HOP29"/>
    <mergeCell ref="HOQ28:HOQ29"/>
    <mergeCell ref="HOH28:HOH29"/>
    <mergeCell ref="HOI28:HOI29"/>
    <mergeCell ref="HOJ28:HOJ29"/>
    <mergeCell ref="HOK28:HOK29"/>
    <mergeCell ref="HOL28:HOL29"/>
    <mergeCell ref="HOC28:HOC29"/>
    <mergeCell ref="HOD28:HOD29"/>
    <mergeCell ref="HOE28:HOE29"/>
    <mergeCell ref="HOF28:HOF29"/>
    <mergeCell ref="HOG28:HOG29"/>
    <mergeCell ref="HNX28:HNX29"/>
    <mergeCell ref="HNY28:HNY29"/>
    <mergeCell ref="HNZ28:HNZ29"/>
    <mergeCell ref="HOA28:HOA29"/>
    <mergeCell ref="HOB28:HOB29"/>
    <mergeCell ref="HNS28:HNS29"/>
    <mergeCell ref="HNT28:HNT29"/>
    <mergeCell ref="HNU28:HNU29"/>
    <mergeCell ref="HNV28:HNV29"/>
    <mergeCell ref="HNW28:HNW29"/>
    <mergeCell ref="HNN28:HNN29"/>
    <mergeCell ref="HNO28:HNO29"/>
    <mergeCell ref="HNP28:HNP29"/>
    <mergeCell ref="HNQ28:HNQ29"/>
    <mergeCell ref="HNR28:HNR29"/>
    <mergeCell ref="HNI28:HNI29"/>
    <mergeCell ref="HNJ28:HNJ29"/>
    <mergeCell ref="HNK28:HNK29"/>
    <mergeCell ref="HNL28:HNL29"/>
    <mergeCell ref="HNM28:HNM29"/>
    <mergeCell ref="HND28:HND29"/>
    <mergeCell ref="HNE28:HNE29"/>
    <mergeCell ref="HNF28:HNF29"/>
    <mergeCell ref="HNG28:HNG29"/>
    <mergeCell ref="HNH28:HNH29"/>
    <mergeCell ref="HMY28:HMY29"/>
    <mergeCell ref="HMZ28:HMZ29"/>
    <mergeCell ref="HNA28:HNA29"/>
    <mergeCell ref="HNB28:HNB29"/>
    <mergeCell ref="HNC28:HNC29"/>
    <mergeCell ref="HMT28:HMT29"/>
    <mergeCell ref="HMU28:HMU29"/>
    <mergeCell ref="HMV28:HMV29"/>
    <mergeCell ref="HMW28:HMW29"/>
    <mergeCell ref="HMX28:HMX29"/>
    <mergeCell ref="HMO28:HMO29"/>
    <mergeCell ref="HMP28:HMP29"/>
    <mergeCell ref="HMQ28:HMQ29"/>
    <mergeCell ref="HMR28:HMR29"/>
    <mergeCell ref="HMS28:HMS29"/>
    <mergeCell ref="HMJ28:HMJ29"/>
    <mergeCell ref="HMK28:HMK29"/>
    <mergeCell ref="HML28:HML29"/>
    <mergeCell ref="HMM28:HMM29"/>
    <mergeCell ref="HMN28:HMN29"/>
    <mergeCell ref="HME28:HME29"/>
    <mergeCell ref="HMF28:HMF29"/>
    <mergeCell ref="HMG28:HMG29"/>
    <mergeCell ref="HMH28:HMH29"/>
    <mergeCell ref="HMI28:HMI29"/>
    <mergeCell ref="HLZ28:HLZ29"/>
    <mergeCell ref="HMA28:HMA29"/>
    <mergeCell ref="HMB28:HMB29"/>
    <mergeCell ref="HMC28:HMC29"/>
    <mergeCell ref="HMD28:HMD29"/>
    <mergeCell ref="HLU28:HLU29"/>
    <mergeCell ref="HLV28:HLV29"/>
    <mergeCell ref="HLW28:HLW29"/>
    <mergeCell ref="HLX28:HLX29"/>
    <mergeCell ref="HLY28:HLY29"/>
    <mergeCell ref="HLP28:HLP29"/>
    <mergeCell ref="HLQ28:HLQ29"/>
    <mergeCell ref="HLR28:HLR29"/>
    <mergeCell ref="HLS28:HLS29"/>
    <mergeCell ref="HLT28:HLT29"/>
    <mergeCell ref="HLK28:HLK29"/>
    <mergeCell ref="HLL28:HLL29"/>
    <mergeCell ref="HLM28:HLM29"/>
    <mergeCell ref="HLN28:HLN29"/>
    <mergeCell ref="HLO28:HLO29"/>
    <mergeCell ref="HLF28:HLF29"/>
    <mergeCell ref="HLG28:HLG29"/>
    <mergeCell ref="HLH28:HLH29"/>
    <mergeCell ref="HLI28:HLI29"/>
    <mergeCell ref="HLJ28:HLJ29"/>
    <mergeCell ref="HLA28:HLA29"/>
    <mergeCell ref="HLB28:HLB29"/>
    <mergeCell ref="HLC28:HLC29"/>
    <mergeCell ref="HLD28:HLD29"/>
    <mergeCell ref="HLE28:HLE29"/>
    <mergeCell ref="HKV28:HKV29"/>
    <mergeCell ref="HKW28:HKW29"/>
    <mergeCell ref="HKX28:HKX29"/>
    <mergeCell ref="HKY28:HKY29"/>
    <mergeCell ref="HKZ28:HKZ29"/>
    <mergeCell ref="HKQ28:HKQ29"/>
    <mergeCell ref="HKR28:HKR29"/>
    <mergeCell ref="HKS28:HKS29"/>
    <mergeCell ref="HKT28:HKT29"/>
    <mergeCell ref="HKU28:HKU29"/>
    <mergeCell ref="HKL28:HKL29"/>
    <mergeCell ref="HKM28:HKM29"/>
    <mergeCell ref="HKN28:HKN29"/>
    <mergeCell ref="HKO28:HKO29"/>
    <mergeCell ref="HKP28:HKP29"/>
    <mergeCell ref="HKG28:HKG29"/>
    <mergeCell ref="HKH28:HKH29"/>
    <mergeCell ref="HKI28:HKI29"/>
    <mergeCell ref="HKJ28:HKJ29"/>
    <mergeCell ref="HKK28:HKK29"/>
    <mergeCell ref="HKB28:HKB29"/>
    <mergeCell ref="HKC28:HKC29"/>
    <mergeCell ref="HKD28:HKD29"/>
    <mergeCell ref="HKE28:HKE29"/>
    <mergeCell ref="HKF28:HKF29"/>
    <mergeCell ref="HJW28:HJW29"/>
    <mergeCell ref="HJX28:HJX29"/>
    <mergeCell ref="HJY28:HJY29"/>
    <mergeCell ref="HJZ28:HJZ29"/>
    <mergeCell ref="HKA28:HKA29"/>
    <mergeCell ref="HJR28:HJR29"/>
    <mergeCell ref="HJS28:HJS29"/>
    <mergeCell ref="HJT28:HJT29"/>
    <mergeCell ref="HJU28:HJU29"/>
    <mergeCell ref="HJV28:HJV29"/>
    <mergeCell ref="HJM28:HJM29"/>
    <mergeCell ref="HJN28:HJN29"/>
    <mergeCell ref="HJO28:HJO29"/>
    <mergeCell ref="HJP28:HJP29"/>
    <mergeCell ref="HJQ28:HJQ29"/>
    <mergeCell ref="HJH28:HJH29"/>
    <mergeCell ref="HJI28:HJI29"/>
    <mergeCell ref="HJJ28:HJJ29"/>
    <mergeCell ref="HJK28:HJK29"/>
    <mergeCell ref="HJL28:HJL29"/>
    <mergeCell ref="HJC28:HJC29"/>
    <mergeCell ref="HJD28:HJD29"/>
    <mergeCell ref="HJE28:HJE29"/>
    <mergeCell ref="HJF28:HJF29"/>
    <mergeCell ref="HJG28:HJG29"/>
    <mergeCell ref="HIX28:HIX29"/>
    <mergeCell ref="HIY28:HIY29"/>
    <mergeCell ref="HIZ28:HIZ29"/>
    <mergeCell ref="HJA28:HJA29"/>
    <mergeCell ref="HJB28:HJB29"/>
    <mergeCell ref="HIS28:HIS29"/>
    <mergeCell ref="HIT28:HIT29"/>
    <mergeCell ref="HIU28:HIU29"/>
    <mergeCell ref="HIV28:HIV29"/>
    <mergeCell ref="HIW28:HIW29"/>
    <mergeCell ref="HIN28:HIN29"/>
    <mergeCell ref="HIO28:HIO29"/>
    <mergeCell ref="HIP28:HIP29"/>
    <mergeCell ref="HIQ28:HIQ29"/>
    <mergeCell ref="HIR28:HIR29"/>
    <mergeCell ref="HII28:HII29"/>
    <mergeCell ref="HIJ28:HIJ29"/>
    <mergeCell ref="HIK28:HIK29"/>
    <mergeCell ref="HIL28:HIL29"/>
    <mergeCell ref="HIM28:HIM29"/>
    <mergeCell ref="HID28:HID29"/>
    <mergeCell ref="HIE28:HIE29"/>
    <mergeCell ref="HIF28:HIF29"/>
    <mergeCell ref="HIG28:HIG29"/>
    <mergeCell ref="HIH28:HIH29"/>
    <mergeCell ref="HHY28:HHY29"/>
    <mergeCell ref="HHZ28:HHZ29"/>
    <mergeCell ref="HIA28:HIA29"/>
    <mergeCell ref="HIB28:HIB29"/>
    <mergeCell ref="HIC28:HIC29"/>
    <mergeCell ref="HHT28:HHT29"/>
    <mergeCell ref="HHU28:HHU29"/>
    <mergeCell ref="HHV28:HHV29"/>
    <mergeCell ref="HHW28:HHW29"/>
    <mergeCell ref="HHX28:HHX29"/>
    <mergeCell ref="HHO28:HHO29"/>
    <mergeCell ref="HHP28:HHP29"/>
    <mergeCell ref="HHQ28:HHQ29"/>
    <mergeCell ref="HHR28:HHR29"/>
    <mergeCell ref="HHS28:HHS29"/>
    <mergeCell ref="HHJ28:HHJ29"/>
    <mergeCell ref="HHK28:HHK29"/>
    <mergeCell ref="HHL28:HHL29"/>
    <mergeCell ref="HHM28:HHM29"/>
    <mergeCell ref="HHN28:HHN29"/>
    <mergeCell ref="HHE28:HHE29"/>
    <mergeCell ref="HHF28:HHF29"/>
    <mergeCell ref="HHG28:HHG29"/>
    <mergeCell ref="HHH28:HHH29"/>
    <mergeCell ref="HHI28:HHI29"/>
    <mergeCell ref="HGZ28:HGZ29"/>
    <mergeCell ref="HHA28:HHA29"/>
    <mergeCell ref="HHB28:HHB29"/>
    <mergeCell ref="HHC28:HHC29"/>
    <mergeCell ref="HHD28:HHD29"/>
    <mergeCell ref="HGU28:HGU29"/>
    <mergeCell ref="HGV28:HGV29"/>
    <mergeCell ref="HGW28:HGW29"/>
    <mergeCell ref="HGX28:HGX29"/>
    <mergeCell ref="HGY28:HGY29"/>
    <mergeCell ref="HGP28:HGP29"/>
    <mergeCell ref="HGQ28:HGQ29"/>
    <mergeCell ref="HGR28:HGR29"/>
    <mergeCell ref="HGS28:HGS29"/>
    <mergeCell ref="HGT28:HGT29"/>
    <mergeCell ref="HGK28:HGK29"/>
    <mergeCell ref="HGL28:HGL29"/>
    <mergeCell ref="HGM28:HGM29"/>
    <mergeCell ref="HGN28:HGN29"/>
    <mergeCell ref="HGO28:HGO29"/>
    <mergeCell ref="HGF28:HGF29"/>
    <mergeCell ref="HGG28:HGG29"/>
    <mergeCell ref="HGH28:HGH29"/>
    <mergeCell ref="HGI28:HGI29"/>
    <mergeCell ref="HGJ28:HGJ29"/>
    <mergeCell ref="HGA28:HGA29"/>
    <mergeCell ref="HGB28:HGB29"/>
    <mergeCell ref="HGC28:HGC29"/>
    <mergeCell ref="HGD28:HGD29"/>
    <mergeCell ref="HGE28:HGE29"/>
    <mergeCell ref="HFV28:HFV29"/>
    <mergeCell ref="HFW28:HFW29"/>
    <mergeCell ref="HFX28:HFX29"/>
    <mergeCell ref="HFY28:HFY29"/>
    <mergeCell ref="HFZ28:HFZ29"/>
    <mergeCell ref="HFQ28:HFQ29"/>
    <mergeCell ref="HFR28:HFR29"/>
    <mergeCell ref="HFS28:HFS29"/>
    <mergeCell ref="HFT28:HFT29"/>
    <mergeCell ref="HFU28:HFU29"/>
    <mergeCell ref="HFL28:HFL29"/>
    <mergeCell ref="HFM28:HFM29"/>
    <mergeCell ref="HFN28:HFN29"/>
    <mergeCell ref="HFO28:HFO29"/>
    <mergeCell ref="HFP28:HFP29"/>
    <mergeCell ref="HFG28:HFG29"/>
    <mergeCell ref="HFH28:HFH29"/>
    <mergeCell ref="HFI28:HFI29"/>
    <mergeCell ref="HFJ28:HFJ29"/>
    <mergeCell ref="HFK28:HFK29"/>
    <mergeCell ref="HFB28:HFB29"/>
    <mergeCell ref="HFC28:HFC29"/>
    <mergeCell ref="HFD28:HFD29"/>
    <mergeCell ref="HFE28:HFE29"/>
    <mergeCell ref="HFF28:HFF29"/>
    <mergeCell ref="HEW28:HEW29"/>
    <mergeCell ref="HEX28:HEX29"/>
    <mergeCell ref="HEY28:HEY29"/>
    <mergeCell ref="HEZ28:HEZ29"/>
    <mergeCell ref="HFA28:HFA29"/>
    <mergeCell ref="HER28:HER29"/>
    <mergeCell ref="HES28:HES29"/>
    <mergeCell ref="HET28:HET29"/>
    <mergeCell ref="HEU28:HEU29"/>
    <mergeCell ref="HEV28:HEV29"/>
    <mergeCell ref="HEM28:HEM29"/>
    <mergeCell ref="HEN28:HEN29"/>
    <mergeCell ref="HEO28:HEO29"/>
    <mergeCell ref="HEP28:HEP29"/>
    <mergeCell ref="HEQ28:HEQ29"/>
    <mergeCell ref="HEH28:HEH29"/>
    <mergeCell ref="HEI28:HEI29"/>
    <mergeCell ref="HEJ28:HEJ29"/>
    <mergeCell ref="HEK28:HEK29"/>
    <mergeCell ref="HEL28:HEL29"/>
    <mergeCell ref="HEC28:HEC29"/>
    <mergeCell ref="HED28:HED29"/>
    <mergeCell ref="HEE28:HEE29"/>
    <mergeCell ref="HEF28:HEF29"/>
    <mergeCell ref="HEG28:HEG29"/>
    <mergeCell ref="HDX28:HDX29"/>
    <mergeCell ref="HDY28:HDY29"/>
    <mergeCell ref="HDZ28:HDZ29"/>
    <mergeCell ref="HEA28:HEA29"/>
    <mergeCell ref="HEB28:HEB29"/>
    <mergeCell ref="HDS28:HDS29"/>
    <mergeCell ref="HDT28:HDT29"/>
    <mergeCell ref="HDU28:HDU29"/>
    <mergeCell ref="HDV28:HDV29"/>
    <mergeCell ref="HDW28:HDW29"/>
    <mergeCell ref="HDN28:HDN29"/>
    <mergeCell ref="HDO28:HDO29"/>
    <mergeCell ref="HDP28:HDP29"/>
    <mergeCell ref="HDQ28:HDQ29"/>
    <mergeCell ref="HDR28:HDR29"/>
    <mergeCell ref="HDI28:HDI29"/>
    <mergeCell ref="HDJ28:HDJ29"/>
    <mergeCell ref="HDK28:HDK29"/>
    <mergeCell ref="HDL28:HDL29"/>
    <mergeCell ref="HDM28:HDM29"/>
    <mergeCell ref="HDD28:HDD29"/>
    <mergeCell ref="HDE28:HDE29"/>
    <mergeCell ref="HDF28:HDF29"/>
    <mergeCell ref="HDG28:HDG29"/>
    <mergeCell ref="HDH28:HDH29"/>
    <mergeCell ref="HCY28:HCY29"/>
    <mergeCell ref="HCZ28:HCZ29"/>
    <mergeCell ref="HDA28:HDA29"/>
    <mergeCell ref="HDB28:HDB29"/>
    <mergeCell ref="HDC28:HDC29"/>
    <mergeCell ref="HCT28:HCT29"/>
    <mergeCell ref="HCU28:HCU29"/>
    <mergeCell ref="HCV28:HCV29"/>
    <mergeCell ref="HCW28:HCW29"/>
    <mergeCell ref="HCX28:HCX29"/>
    <mergeCell ref="HCO28:HCO29"/>
    <mergeCell ref="HCP28:HCP29"/>
    <mergeCell ref="HCQ28:HCQ29"/>
    <mergeCell ref="HCR28:HCR29"/>
    <mergeCell ref="HCS28:HCS29"/>
    <mergeCell ref="HCJ28:HCJ29"/>
    <mergeCell ref="HCK28:HCK29"/>
    <mergeCell ref="HCL28:HCL29"/>
    <mergeCell ref="HCM28:HCM29"/>
    <mergeCell ref="HCN28:HCN29"/>
    <mergeCell ref="HCE28:HCE29"/>
    <mergeCell ref="HCF28:HCF29"/>
    <mergeCell ref="HCG28:HCG29"/>
    <mergeCell ref="HCH28:HCH29"/>
    <mergeCell ref="HCI28:HCI29"/>
    <mergeCell ref="HBZ28:HBZ29"/>
    <mergeCell ref="HCA28:HCA29"/>
    <mergeCell ref="HCB28:HCB29"/>
    <mergeCell ref="HCC28:HCC29"/>
    <mergeCell ref="HCD28:HCD29"/>
    <mergeCell ref="HBU28:HBU29"/>
    <mergeCell ref="HBV28:HBV29"/>
    <mergeCell ref="HBW28:HBW29"/>
    <mergeCell ref="HBX28:HBX29"/>
    <mergeCell ref="HBY28:HBY29"/>
    <mergeCell ref="HBP28:HBP29"/>
    <mergeCell ref="HBQ28:HBQ29"/>
    <mergeCell ref="HBR28:HBR29"/>
    <mergeCell ref="HBS28:HBS29"/>
    <mergeCell ref="HBT28:HBT29"/>
    <mergeCell ref="HBK28:HBK29"/>
    <mergeCell ref="HBL28:HBL29"/>
    <mergeCell ref="HBM28:HBM29"/>
    <mergeCell ref="HBN28:HBN29"/>
    <mergeCell ref="HBO28:HBO29"/>
    <mergeCell ref="HBF28:HBF29"/>
    <mergeCell ref="HBG28:HBG29"/>
    <mergeCell ref="HBH28:HBH29"/>
    <mergeCell ref="HBI28:HBI29"/>
    <mergeCell ref="HBJ28:HBJ29"/>
    <mergeCell ref="HBA28:HBA29"/>
    <mergeCell ref="HBB28:HBB29"/>
    <mergeCell ref="HBC28:HBC29"/>
    <mergeCell ref="HBD28:HBD29"/>
    <mergeCell ref="HBE28:HBE29"/>
    <mergeCell ref="HAV28:HAV29"/>
    <mergeCell ref="HAW28:HAW29"/>
    <mergeCell ref="HAX28:HAX29"/>
    <mergeCell ref="HAY28:HAY29"/>
    <mergeCell ref="HAZ28:HAZ29"/>
    <mergeCell ref="HAQ28:HAQ29"/>
    <mergeCell ref="HAR28:HAR29"/>
    <mergeCell ref="HAS28:HAS29"/>
    <mergeCell ref="HAT28:HAT29"/>
    <mergeCell ref="HAU28:HAU29"/>
    <mergeCell ref="HAL28:HAL29"/>
    <mergeCell ref="HAM28:HAM29"/>
    <mergeCell ref="HAN28:HAN29"/>
    <mergeCell ref="HAO28:HAO29"/>
    <mergeCell ref="HAP28:HAP29"/>
    <mergeCell ref="HAG28:HAG29"/>
    <mergeCell ref="HAH28:HAH29"/>
    <mergeCell ref="HAI28:HAI29"/>
    <mergeCell ref="HAJ28:HAJ29"/>
    <mergeCell ref="HAK28:HAK29"/>
    <mergeCell ref="HAB28:HAB29"/>
    <mergeCell ref="HAC28:HAC29"/>
    <mergeCell ref="HAD28:HAD29"/>
    <mergeCell ref="HAE28:HAE29"/>
    <mergeCell ref="HAF28:HAF29"/>
    <mergeCell ref="GZW28:GZW29"/>
    <mergeCell ref="GZX28:GZX29"/>
    <mergeCell ref="GZY28:GZY29"/>
    <mergeCell ref="GZZ28:GZZ29"/>
    <mergeCell ref="HAA28:HAA29"/>
    <mergeCell ref="GZR28:GZR29"/>
    <mergeCell ref="GZS28:GZS29"/>
    <mergeCell ref="GZT28:GZT29"/>
    <mergeCell ref="GZU28:GZU29"/>
    <mergeCell ref="GZV28:GZV29"/>
    <mergeCell ref="GZM28:GZM29"/>
    <mergeCell ref="GZN28:GZN29"/>
    <mergeCell ref="GZO28:GZO29"/>
    <mergeCell ref="GZP28:GZP29"/>
    <mergeCell ref="GZQ28:GZQ29"/>
    <mergeCell ref="GZH28:GZH29"/>
    <mergeCell ref="GZI28:GZI29"/>
    <mergeCell ref="GZJ28:GZJ29"/>
    <mergeCell ref="GZK28:GZK29"/>
    <mergeCell ref="GZL28:GZL29"/>
    <mergeCell ref="GZC28:GZC29"/>
    <mergeCell ref="GZD28:GZD29"/>
    <mergeCell ref="GZE28:GZE29"/>
    <mergeCell ref="GZF28:GZF29"/>
    <mergeCell ref="GZG28:GZG29"/>
    <mergeCell ref="GYX28:GYX29"/>
    <mergeCell ref="GYY28:GYY29"/>
    <mergeCell ref="GYZ28:GYZ29"/>
    <mergeCell ref="GZA28:GZA29"/>
    <mergeCell ref="GZB28:GZB29"/>
    <mergeCell ref="GYS28:GYS29"/>
    <mergeCell ref="GYT28:GYT29"/>
    <mergeCell ref="GYU28:GYU29"/>
    <mergeCell ref="GYV28:GYV29"/>
    <mergeCell ref="GYW28:GYW29"/>
    <mergeCell ref="GYN28:GYN29"/>
    <mergeCell ref="GYO28:GYO29"/>
    <mergeCell ref="GYP28:GYP29"/>
    <mergeCell ref="GYQ28:GYQ29"/>
    <mergeCell ref="GYR28:GYR29"/>
    <mergeCell ref="GYI28:GYI29"/>
    <mergeCell ref="GYJ28:GYJ29"/>
    <mergeCell ref="GYK28:GYK29"/>
    <mergeCell ref="GYL28:GYL29"/>
    <mergeCell ref="GYM28:GYM29"/>
    <mergeCell ref="GYD28:GYD29"/>
    <mergeCell ref="GYE28:GYE29"/>
    <mergeCell ref="GYF28:GYF29"/>
    <mergeCell ref="GYG28:GYG29"/>
    <mergeCell ref="GYH28:GYH29"/>
    <mergeCell ref="GXY28:GXY29"/>
    <mergeCell ref="GXZ28:GXZ29"/>
    <mergeCell ref="GYA28:GYA29"/>
    <mergeCell ref="GYB28:GYB29"/>
    <mergeCell ref="GYC28:GYC29"/>
    <mergeCell ref="GXT28:GXT29"/>
    <mergeCell ref="GXU28:GXU29"/>
    <mergeCell ref="GXV28:GXV29"/>
    <mergeCell ref="GXW28:GXW29"/>
    <mergeCell ref="GXX28:GXX29"/>
    <mergeCell ref="GXO28:GXO29"/>
    <mergeCell ref="GXP28:GXP29"/>
    <mergeCell ref="GXQ28:GXQ29"/>
    <mergeCell ref="GXR28:GXR29"/>
    <mergeCell ref="GXS28:GXS29"/>
    <mergeCell ref="GXJ28:GXJ29"/>
    <mergeCell ref="GXK28:GXK29"/>
    <mergeCell ref="GXL28:GXL29"/>
    <mergeCell ref="GXM28:GXM29"/>
    <mergeCell ref="GXN28:GXN29"/>
    <mergeCell ref="GXE28:GXE29"/>
    <mergeCell ref="GXF28:GXF29"/>
    <mergeCell ref="GXG28:GXG29"/>
    <mergeCell ref="GXH28:GXH29"/>
    <mergeCell ref="GXI28:GXI29"/>
    <mergeCell ref="GWZ28:GWZ29"/>
    <mergeCell ref="GXA28:GXA29"/>
    <mergeCell ref="GXB28:GXB29"/>
    <mergeCell ref="GXC28:GXC29"/>
    <mergeCell ref="GXD28:GXD29"/>
    <mergeCell ref="GWU28:GWU29"/>
    <mergeCell ref="GWV28:GWV29"/>
    <mergeCell ref="GWW28:GWW29"/>
    <mergeCell ref="GWX28:GWX29"/>
    <mergeCell ref="GWY28:GWY29"/>
    <mergeCell ref="GWP28:GWP29"/>
    <mergeCell ref="GWQ28:GWQ29"/>
    <mergeCell ref="GWR28:GWR29"/>
    <mergeCell ref="GWS28:GWS29"/>
    <mergeCell ref="GWT28:GWT29"/>
    <mergeCell ref="GWK28:GWK29"/>
    <mergeCell ref="GWL28:GWL29"/>
    <mergeCell ref="GWM28:GWM29"/>
    <mergeCell ref="GWN28:GWN29"/>
    <mergeCell ref="GWO28:GWO29"/>
    <mergeCell ref="GWF28:GWF29"/>
    <mergeCell ref="GWG28:GWG29"/>
    <mergeCell ref="GWH28:GWH29"/>
    <mergeCell ref="GWI28:GWI29"/>
    <mergeCell ref="GWJ28:GWJ29"/>
    <mergeCell ref="GWA28:GWA29"/>
    <mergeCell ref="GWB28:GWB29"/>
    <mergeCell ref="GWC28:GWC29"/>
    <mergeCell ref="GWD28:GWD29"/>
    <mergeCell ref="GWE28:GWE29"/>
    <mergeCell ref="GVV28:GVV29"/>
    <mergeCell ref="GVW28:GVW29"/>
    <mergeCell ref="GVX28:GVX29"/>
    <mergeCell ref="GVY28:GVY29"/>
    <mergeCell ref="GVZ28:GVZ29"/>
    <mergeCell ref="GVQ28:GVQ29"/>
    <mergeCell ref="GVR28:GVR29"/>
    <mergeCell ref="GVS28:GVS29"/>
    <mergeCell ref="GVT28:GVT29"/>
    <mergeCell ref="GVU28:GVU29"/>
    <mergeCell ref="GVL28:GVL29"/>
    <mergeCell ref="GVM28:GVM29"/>
    <mergeCell ref="GVN28:GVN29"/>
    <mergeCell ref="GVO28:GVO29"/>
    <mergeCell ref="GVP28:GVP29"/>
    <mergeCell ref="GVG28:GVG29"/>
    <mergeCell ref="GVH28:GVH29"/>
    <mergeCell ref="GVI28:GVI29"/>
    <mergeCell ref="GVJ28:GVJ29"/>
    <mergeCell ref="GVK28:GVK29"/>
    <mergeCell ref="GVB28:GVB29"/>
    <mergeCell ref="GVC28:GVC29"/>
    <mergeCell ref="GVD28:GVD29"/>
    <mergeCell ref="GVE28:GVE29"/>
    <mergeCell ref="GVF28:GVF29"/>
    <mergeCell ref="GUW28:GUW29"/>
    <mergeCell ref="GUX28:GUX29"/>
    <mergeCell ref="GUY28:GUY29"/>
    <mergeCell ref="GUZ28:GUZ29"/>
    <mergeCell ref="GVA28:GVA29"/>
    <mergeCell ref="GUR28:GUR29"/>
    <mergeCell ref="GUS28:GUS29"/>
    <mergeCell ref="GUT28:GUT29"/>
    <mergeCell ref="GUU28:GUU29"/>
    <mergeCell ref="GUV28:GUV29"/>
    <mergeCell ref="GUM28:GUM29"/>
    <mergeCell ref="GUN28:GUN29"/>
    <mergeCell ref="GUO28:GUO29"/>
    <mergeCell ref="GUP28:GUP29"/>
    <mergeCell ref="GUQ28:GUQ29"/>
    <mergeCell ref="GUH28:GUH29"/>
    <mergeCell ref="GUI28:GUI29"/>
    <mergeCell ref="GUJ28:GUJ29"/>
    <mergeCell ref="GUK28:GUK29"/>
    <mergeCell ref="GUL28:GUL29"/>
    <mergeCell ref="GUC28:GUC29"/>
    <mergeCell ref="GUD28:GUD29"/>
    <mergeCell ref="GUE28:GUE29"/>
    <mergeCell ref="GUF28:GUF29"/>
    <mergeCell ref="GUG28:GUG29"/>
    <mergeCell ref="GTX28:GTX29"/>
    <mergeCell ref="GTY28:GTY29"/>
    <mergeCell ref="GTZ28:GTZ29"/>
    <mergeCell ref="GUA28:GUA29"/>
    <mergeCell ref="GUB28:GUB29"/>
    <mergeCell ref="GTS28:GTS29"/>
    <mergeCell ref="GTT28:GTT29"/>
    <mergeCell ref="GTU28:GTU29"/>
    <mergeCell ref="GTV28:GTV29"/>
    <mergeCell ref="GTW28:GTW29"/>
    <mergeCell ref="GTN28:GTN29"/>
    <mergeCell ref="GTO28:GTO29"/>
    <mergeCell ref="GTP28:GTP29"/>
    <mergeCell ref="GTQ28:GTQ29"/>
    <mergeCell ref="GTR28:GTR29"/>
    <mergeCell ref="GTI28:GTI29"/>
    <mergeCell ref="GTJ28:GTJ29"/>
    <mergeCell ref="GTK28:GTK29"/>
    <mergeCell ref="GTL28:GTL29"/>
    <mergeCell ref="GTM28:GTM29"/>
    <mergeCell ref="GTD28:GTD29"/>
    <mergeCell ref="GTE28:GTE29"/>
    <mergeCell ref="GTF28:GTF29"/>
    <mergeCell ref="GTG28:GTG29"/>
    <mergeCell ref="GTH28:GTH29"/>
    <mergeCell ref="GSY28:GSY29"/>
    <mergeCell ref="GSZ28:GSZ29"/>
    <mergeCell ref="GTA28:GTA29"/>
    <mergeCell ref="GTB28:GTB29"/>
    <mergeCell ref="GTC28:GTC29"/>
    <mergeCell ref="GST28:GST29"/>
    <mergeCell ref="GSU28:GSU29"/>
    <mergeCell ref="GSV28:GSV29"/>
    <mergeCell ref="GSW28:GSW29"/>
    <mergeCell ref="GSX28:GSX29"/>
    <mergeCell ref="GSO28:GSO29"/>
    <mergeCell ref="GSP28:GSP29"/>
    <mergeCell ref="GSQ28:GSQ29"/>
    <mergeCell ref="GSR28:GSR29"/>
    <mergeCell ref="GSS28:GSS29"/>
    <mergeCell ref="GSJ28:GSJ29"/>
    <mergeCell ref="GSK28:GSK29"/>
    <mergeCell ref="GSL28:GSL29"/>
    <mergeCell ref="GSM28:GSM29"/>
    <mergeCell ref="GSN28:GSN29"/>
    <mergeCell ref="GSE28:GSE29"/>
    <mergeCell ref="GSF28:GSF29"/>
    <mergeCell ref="GSG28:GSG29"/>
    <mergeCell ref="GSH28:GSH29"/>
    <mergeCell ref="GSI28:GSI29"/>
    <mergeCell ref="GRZ28:GRZ29"/>
    <mergeCell ref="GSA28:GSA29"/>
    <mergeCell ref="GSB28:GSB29"/>
    <mergeCell ref="GSC28:GSC29"/>
    <mergeCell ref="GSD28:GSD29"/>
    <mergeCell ref="GRU28:GRU29"/>
    <mergeCell ref="GRV28:GRV29"/>
    <mergeCell ref="GRW28:GRW29"/>
    <mergeCell ref="GRX28:GRX29"/>
    <mergeCell ref="GRY28:GRY29"/>
    <mergeCell ref="GRP28:GRP29"/>
    <mergeCell ref="GRQ28:GRQ29"/>
    <mergeCell ref="GRR28:GRR29"/>
    <mergeCell ref="GRS28:GRS29"/>
    <mergeCell ref="GRT28:GRT29"/>
    <mergeCell ref="GRK28:GRK29"/>
    <mergeCell ref="GRL28:GRL29"/>
    <mergeCell ref="GRM28:GRM29"/>
    <mergeCell ref="GRN28:GRN29"/>
    <mergeCell ref="GRO28:GRO29"/>
    <mergeCell ref="GRF28:GRF29"/>
    <mergeCell ref="GRG28:GRG29"/>
    <mergeCell ref="GRH28:GRH29"/>
    <mergeCell ref="GRI28:GRI29"/>
    <mergeCell ref="GRJ28:GRJ29"/>
    <mergeCell ref="GRA28:GRA29"/>
    <mergeCell ref="GRB28:GRB29"/>
    <mergeCell ref="GRC28:GRC29"/>
    <mergeCell ref="GRD28:GRD29"/>
    <mergeCell ref="GRE28:GRE29"/>
    <mergeCell ref="GQV28:GQV29"/>
    <mergeCell ref="GQW28:GQW29"/>
    <mergeCell ref="GQX28:GQX29"/>
    <mergeCell ref="GQY28:GQY29"/>
    <mergeCell ref="GQZ28:GQZ29"/>
    <mergeCell ref="GQQ28:GQQ29"/>
    <mergeCell ref="GQR28:GQR29"/>
    <mergeCell ref="GQS28:GQS29"/>
    <mergeCell ref="GQT28:GQT29"/>
    <mergeCell ref="GQU28:GQU29"/>
    <mergeCell ref="GQL28:GQL29"/>
    <mergeCell ref="GQM28:GQM29"/>
    <mergeCell ref="GQN28:GQN29"/>
    <mergeCell ref="GQO28:GQO29"/>
    <mergeCell ref="GQP28:GQP29"/>
    <mergeCell ref="GQG28:GQG29"/>
    <mergeCell ref="GQH28:GQH29"/>
    <mergeCell ref="GQI28:GQI29"/>
    <mergeCell ref="GQJ28:GQJ29"/>
    <mergeCell ref="GQK28:GQK29"/>
    <mergeCell ref="GQB28:GQB29"/>
    <mergeCell ref="GQC28:GQC29"/>
    <mergeCell ref="GQD28:GQD29"/>
    <mergeCell ref="GQE28:GQE29"/>
    <mergeCell ref="GQF28:GQF29"/>
    <mergeCell ref="GPW28:GPW29"/>
    <mergeCell ref="GPX28:GPX29"/>
    <mergeCell ref="GPY28:GPY29"/>
    <mergeCell ref="GPZ28:GPZ29"/>
    <mergeCell ref="GQA28:GQA29"/>
    <mergeCell ref="GPR28:GPR29"/>
    <mergeCell ref="GPS28:GPS29"/>
    <mergeCell ref="GPT28:GPT29"/>
    <mergeCell ref="GPU28:GPU29"/>
    <mergeCell ref="GPV28:GPV29"/>
    <mergeCell ref="GPM28:GPM29"/>
    <mergeCell ref="GPN28:GPN29"/>
    <mergeCell ref="GPO28:GPO29"/>
    <mergeCell ref="GPP28:GPP29"/>
    <mergeCell ref="GPQ28:GPQ29"/>
    <mergeCell ref="GPH28:GPH29"/>
    <mergeCell ref="GPI28:GPI29"/>
    <mergeCell ref="GPJ28:GPJ29"/>
    <mergeCell ref="GPK28:GPK29"/>
    <mergeCell ref="GPL28:GPL29"/>
    <mergeCell ref="GPC28:GPC29"/>
    <mergeCell ref="GPD28:GPD29"/>
    <mergeCell ref="GPE28:GPE29"/>
    <mergeCell ref="GPF28:GPF29"/>
    <mergeCell ref="GPG28:GPG29"/>
    <mergeCell ref="GOX28:GOX29"/>
    <mergeCell ref="GOY28:GOY29"/>
    <mergeCell ref="GOZ28:GOZ29"/>
    <mergeCell ref="GPA28:GPA29"/>
    <mergeCell ref="GPB28:GPB29"/>
    <mergeCell ref="GOS28:GOS29"/>
    <mergeCell ref="GOT28:GOT29"/>
    <mergeCell ref="GOU28:GOU29"/>
    <mergeCell ref="GOV28:GOV29"/>
    <mergeCell ref="GOW28:GOW29"/>
    <mergeCell ref="GON28:GON29"/>
    <mergeCell ref="GOO28:GOO29"/>
    <mergeCell ref="GOP28:GOP29"/>
    <mergeCell ref="GOQ28:GOQ29"/>
    <mergeCell ref="GOR28:GOR29"/>
    <mergeCell ref="GOI28:GOI29"/>
    <mergeCell ref="GOJ28:GOJ29"/>
    <mergeCell ref="GOK28:GOK29"/>
    <mergeCell ref="GOL28:GOL29"/>
    <mergeCell ref="GOM28:GOM29"/>
    <mergeCell ref="GOD28:GOD29"/>
    <mergeCell ref="GOE28:GOE29"/>
    <mergeCell ref="GOF28:GOF29"/>
    <mergeCell ref="GOG28:GOG29"/>
    <mergeCell ref="GOH28:GOH29"/>
    <mergeCell ref="GNY28:GNY29"/>
    <mergeCell ref="GNZ28:GNZ29"/>
    <mergeCell ref="GOA28:GOA29"/>
    <mergeCell ref="GOB28:GOB29"/>
    <mergeCell ref="GOC28:GOC29"/>
    <mergeCell ref="GNT28:GNT29"/>
    <mergeCell ref="GNU28:GNU29"/>
    <mergeCell ref="GNV28:GNV29"/>
    <mergeCell ref="GNW28:GNW29"/>
    <mergeCell ref="GNX28:GNX29"/>
    <mergeCell ref="GNO28:GNO29"/>
    <mergeCell ref="GNP28:GNP29"/>
    <mergeCell ref="GNQ28:GNQ29"/>
    <mergeCell ref="GNR28:GNR29"/>
    <mergeCell ref="GNS28:GNS29"/>
    <mergeCell ref="GNJ28:GNJ29"/>
    <mergeCell ref="GNK28:GNK29"/>
    <mergeCell ref="GNL28:GNL29"/>
    <mergeCell ref="GNM28:GNM29"/>
    <mergeCell ref="GNN28:GNN29"/>
    <mergeCell ref="GNE28:GNE29"/>
    <mergeCell ref="GNF28:GNF29"/>
    <mergeCell ref="GNG28:GNG29"/>
    <mergeCell ref="GNH28:GNH29"/>
    <mergeCell ref="GNI28:GNI29"/>
    <mergeCell ref="GMZ28:GMZ29"/>
    <mergeCell ref="GNA28:GNA29"/>
    <mergeCell ref="GNB28:GNB29"/>
    <mergeCell ref="GNC28:GNC29"/>
    <mergeCell ref="GND28:GND29"/>
    <mergeCell ref="GMU28:GMU29"/>
    <mergeCell ref="GMV28:GMV29"/>
    <mergeCell ref="GMW28:GMW29"/>
    <mergeCell ref="GMX28:GMX29"/>
    <mergeCell ref="GMY28:GMY29"/>
    <mergeCell ref="GMP28:GMP29"/>
    <mergeCell ref="GMQ28:GMQ29"/>
    <mergeCell ref="GMR28:GMR29"/>
    <mergeCell ref="GMS28:GMS29"/>
    <mergeCell ref="GMT28:GMT29"/>
    <mergeCell ref="GMK28:GMK29"/>
    <mergeCell ref="GML28:GML29"/>
    <mergeCell ref="GMM28:GMM29"/>
    <mergeCell ref="GMN28:GMN29"/>
    <mergeCell ref="GMO28:GMO29"/>
    <mergeCell ref="GMF28:GMF29"/>
    <mergeCell ref="GMG28:GMG29"/>
    <mergeCell ref="GMH28:GMH29"/>
    <mergeCell ref="GMI28:GMI29"/>
    <mergeCell ref="GMJ28:GMJ29"/>
    <mergeCell ref="GMA28:GMA29"/>
    <mergeCell ref="GMB28:GMB29"/>
    <mergeCell ref="GMC28:GMC29"/>
    <mergeCell ref="GMD28:GMD29"/>
    <mergeCell ref="GME28:GME29"/>
    <mergeCell ref="GLV28:GLV29"/>
    <mergeCell ref="GLW28:GLW29"/>
    <mergeCell ref="GLX28:GLX29"/>
    <mergeCell ref="GLY28:GLY29"/>
    <mergeCell ref="GLZ28:GLZ29"/>
    <mergeCell ref="GLQ28:GLQ29"/>
    <mergeCell ref="GLR28:GLR29"/>
    <mergeCell ref="GLS28:GLS29"/>
    <mergeCell ref="GLT28:GLT29"/>
    <mergeCell ref="GLU28:GLU29"/>
    <mergeCell ref="GLL28:GLL29"/>
    <mergeCell ref="GLM28:GLM29"/>
    <mergeCell ref="GLN28:GLN29"/>
    <mergeCell ref="GLO28:GLO29"/>
    <mergeCell ref="GLP28:GLP29"/>
    <mergeCell ref="GLG28:GLG29"/>
    <mergeCell ref="GLH28:GLH29"/>
    <mergeCell ref="GLI28:GLI29"/>
    <mergeCell ref="GLJ28:GLJ29"/>
    <mergeCell ref="GLK28:GLK29"/>
    <mergeCell ref="GLB28:GLB29"/>
    <mergeCell ref="GLC28:GLC29"/>
    <mergeCell ref="GLD28:GLD29"/>
    <mergeCell ref="GLE28:GLE29"/>
    <mergeCell ref="GLF28:GLF29"/>
    <mergeCell ref="GKW28:GKW29"/>
    <mergeCell ref="GKX28:GKX29"/>
    <mergeCell ref="GKY28:GKY29"/>
    <mergeCell ref="GKZ28:GKZ29"/>
    <mergeCell ref="GLA28:GLA29"/>
    <mergeCell ref="GKR28:GKR29"/>
    <mergeCell ref="GKS28:GKS29"/>
    <mergeCell ref="GKT28:GKT29"/>
    <mergeCell ref="GKU28:GKU29"/>
    <mergeCell ref="GKV28:GKV29"/>
    <mergeCell ref="GKM28:GKM29"/>
    <mergeCell ref="GKN28:GKN29"/>
    <mergeCell ref="GKO28:GKO29"/>
    <mergeCell ref="GKP28:GKP29"/>
    <mergeCell ref="GKQ28:GKQ29"/>
    <mergeCell ref="GKH28:GKH29"/>
    <mergeCell ref="GKI28:GKI29"/>
    <mergeCell ref="GKJ28:GKJ29"/>
    <mergeCell ref="GKK28:GKK29"/>
    <mergeCell ref="GKL28:GKL29"/>
    <mergeCell ref="GKC28:GKC29"/>
    <mergeCell ref="GKD28:GKD29"/>
    <mergeCell ref="GKE28:GKE29"/>
    <mergeCell ref="GKF28:GKF29"/>
    <mergeCell ref="GKG28:GKG29"/>
    <mergeCell ref="GJX28:GJX29"/>
    <mergeCell ref="GJY28:GJY29"/>
    <mergeCell ref="GJZ28:GJZ29"/>
    <mergeCell ref="GKA28:GKA29"/>
    <mergeCell ref="GKB28:GKB29"/>
    <mergeCell ref="GJS28:GJS29"/>
    <mergeCell ref="GJT28:GJT29"/>
    <mergeCell ref="GJU28:GJU29"/>
    <mergeCell ref="GJV28:GJV29"/>
    <mergeCell ref="GJW28:GJW29"/>
    <mergeCell ref="GJN28:GJN29"/>
    <mergeCell ref="GJO28:GJO29"/>
    <mergeCell ref="GJP28:GJP29"/>
    <mergeCell ref="GJQ28:GJQ29"/>
    <mergeCell ref="GJR28:GJR29"/>
    <mergeCell ref="GJI28:GJI29"/>
    <mergeCell ref="GJJ28:GJJ29"/>
    <mergeCell ref="GJK28:GJK29"/>
    <mergeCell ref="GJL28:GJL29"/>
    <mergeCell ref="GJM28:GJM29"/>
    <mergeCell ref="GJD28:GJD29"/>
    <mergeCell ref="GJE28:GJE29"/>
    <mergeCell ref="GJF28:GJF29"/>
    <mergeCell ref="GJG28:GJG29"/>
    <mergeCell ref="GJH28:GJH29"/>
    <mergeCell ref="GIY28:GIY29"/>
    <mergeCell ref="GIZ28:GIZ29"/>
    <mergeCell ref="GJA28:GJA29"/>
    <mergeCell ref="GJB28:GJB29"/>
    <mergeCell ref="GJC28:GJC29"/>
    <mergeCell ref="GIT28:GIT29"/>
    <mergeCell ref="GIU28:GIU29"/>
    <mergeCell ref="GIV28:GIV29"/>
    <mergeCell ref="GIW28:GIW29"/>
    <mergeCell ref="GIX28:GIX29"/>
    <mergeCell ref="GIO28:GIO29"/>
    <mergeCell ref="GIP28:GIP29"/>
    <mergeCell ref="GIQ28:GIQ29"/>
    <mergeCell ref="GIR28:GIR29"/>
    <mergeCell ref="GIS28:GIS29"/>
    <mergeCell ref="GIJ28:GIJ29"/>
    <mergeCell ref="GIK28:GIK29"/>
    <mergeCell ref="GIL28:GIL29"/>
    <mergeCell ref="GIM28:GIM29"/>
    <mergeCell ref="GIN28:GIN29"/>
    <mergeCell ref="GIE28:GIE29"/>
    <mergeCell ref="GIF28:GIF29"/>
    <mergeCell ref="GIG28:GIG29"/>
    <mergeCell ref="GIH28:GIH29"/>
    <mergeCell ref="GII28:GII29"/>
    <mergeCell ref="GHZ28:GHZ29"/>
    <mergeCell ref="GIA28:GIA29"/>
    <mergeCell ref="GIB28:GIB29"/>
    <mergeCell ref="GIC28:GIC29"/>
    <mergeCell ref="GID28:GID29"/>
    <mergeCell ref="GHU28:GHU29"/>
    <mergeCell ref="GHV28:GHV29"/>
    <mergeCell ref="GHW28:GHW29"/>
    <mergeCell ref="GHX28:GHX29"/>
    <mergeCell ref="GHY28:GHY29"/>
    <mergeCell ref="GHP28:GHP29"/>
    <mergeCell ref="GHQ28:GHQ29"/>
    <mergeCell ref="GHR28:GHR29"/>
    <mergeCell ref="GHS28:GHS29"/>
    <mergeCell ref="GHT28:GHT29"/>
    <mergeCell ref="GHK28:GHK29"/>
    <mergeCell ref="GHL28:GHL29"/>
    <mergeCell ref="GHM28:GHM29"/>
    <mergeCell ref="GHN28:GHN29"/>
    <mergeCell ref="GHO28:GHO29"/>
    <mergeCell ref="GHF28:GHF29"/>
    <mergeCell ref="GHG28:GHG29"/>
    <mergeCell ref="GHH28:GHH29"/>
    <mergeCell ref="GHI28:GHI29"/>
    <mergeCell ref="GHJ28:GHJ29"/>
    <mergeCell ref="GHA28:GHA29"/>
    <mergeCell ref="GHB28:GHB29"/>
    <mergeCell ref="GHC28:GHC29"/>
    <mergeCell ref="GHD28:GHD29"/>
    <mergeCell ref="GHE28:GHE29"/>
    <mergeCell ref="GGV28:GGV29"/>
    <mergeCell ref="GGW28:GGW29"/>
    <mergeCell ref="GGX28:GGX29"/>
    <mergeCell ref="GGY28:GGY29"/>
    <mergeCell ref="GGZ28:GGZ29"/>
    <mergeCell ref="GGQ28:GGQ29"/>
    <mergeCell ref="GGR28:GGR29"/>
    <mergeCell ref="GGS28:GGS29"/>
    <mergeCell ref="GGT28:GGT29"/>
    <mergeCell ref="GGU28:GGU29"/>
    <mergeCell ref="GGL28:GGL29"/>
    <mergeCell ref="GGM28:GGM29"/>
    <mergeCell ref="GGN28:GGN29"/>
    <mergeCell ref="GGO28:GGO29"/>
    <mergeCell ref="GGP28:GGP29"/>
    <mergeCell ref="GGG28:GGG29"/>
    <mergeCell ref="GGH28:GGH29"/>
    <mergeCell ref="GGI28:GGI29"/>
    <mergeCell ref="GGJ28:GGJ29"/>
    <mergeCell ref="GGK28:GGK29"/>
    <mergeCell ref="GGB28:GGB29"/>
    <mergeCell ref="GGC28:GGC29"/>
    <mergeCell ref="GGD28:GGD29"/>
    <mergeCell ref="GGE28:GGE29"/>
    <mergeCell ref="GGF28:GGF29"/>
    <mergeCell ref="GFW28:GFW29"/>
    <mergeCell ref="GFX28:GFX29"/>
    <mergeCell ref="GFY28:GFY29"/>
    <mergeCell ref="GFZ28:GFZ29"/>
    <mergeCell ref="GGA28:GGA29"/>
    <mergeCell ref="GFR28:GFR29"/>
    <mergeCell ref="GFS28:GFS29"/>
    <mergeCell ref="GFT28:GFT29"/>
    <mergeCell ref="GFU28:GFU29"/>
    <mergeCell ref="GFV28:GFV29"/>
    <mergeCell ref="GFM28:GFM29"/>
    <mergeCell ref="GFN28:GFN29"/>
    <mergeCell ref="GFO28:GFO29"/>
    <mergeCell ref="GFP28:GFP29"/>
    <mergeCell ref="GFQ28:GFQ29"/>
    <mergeCell ref="GFH28:GFH29"/>
    <mergeCell ref="GFI28:GFI29"/>
    <mergeCell ref="GFJ28:GFJ29"/>
    <mergeCell ref="GFK28:GFK29"/>
    <mergeCell ref="GFL28:GFL29"/>
    <mergeCell ref="GFC28:GFC29"/>
    <mergeCell ref="GFD28:GFD29"/>
    <mergeCell ref="GFE28:GFE29"/>
    <mergeCell ref="GFF28:GFF29"/>
    <mergeCell ref="GFG28:GFG29"/>
    <mergeCell ref="GEX28:GEX29"/>
    <mergeCell ref="GEY28:GEY29"/>
    <mergeCell ref="GEZ28:GEZ29"/>
    <mergeCell ref="GFA28:GFA29"/>
    <mergeCell ref="GFB28:GFB29"/>
    <mergeCell ref="GES28:GES29"/>
    <mergeCell ref="GET28:GET29"/>
    <mergeCell ref="GEU28:GEU29"/>
    <mergeCell ref="GEV28:GEV29"/>
    <mergeCell ref="GEW28:GEW29"/>
    <mergeCell ref="GEN28:GEN29"/>
    <mergeCell ref="GEO28:GEO29"/>
    <mergeCell ref="GEP28:GEP29"/>
    <mergeCell ref="GEQ28:GEQ29"/>
    <mergeCell ref="GER28:GER29"/>
    <mergeCell ref="GEI28:GEI29"/>
    <mergeCell ref="GEJ28:GEJ29"/>
    <mergeCell ref="GEK28:GEK29"/>
    <mergeCell ref="GEL28:GEL29"/>
    <mergeCell ref="GEM28:GEM29"/>
    <mergeCell ref="GED28:GED29"/>
    <mergeCell ref="GEE28:GEE29"/>
    <mergeCell ref="GEF28:GEF29"/>
    <mergeCell ref="GEG28:GEG29"/>
    <mergeCell ref="GEH28:GEH29"/>
    <mergeCell ref="GDY28:GDY29"/>
    <mergeCell ref="GDZ28:GDZ29"/>
    <mergeCell ref="GEA28:GEA29"/>
    <mergeCell ref="GEB28:GEB29"/>
    <mergeCell ref="GEC28:GEC29"/>
    <mergeCell ref="GDT28:GDT29"/>
    <mergeCell ref="GDU28:GDU29"/>
    <mergeCell ref="GDV28:GDV29"/>
    <mergeCell ref="GDW28:GDW29"/>
    <mergeCell ref="GDX28:GDX29"/>
    <mergeCell ref="GDO28:GDO29"/>
    <mergeCell ref="GDP28:GDP29"/>
    <mergeCell ref="GDQ28:GDQ29"/>
    <mergeCell ref="GDR28:GDR29"/>
    <mergeCell ref="GDS28:GDS29"/>
    <mergeCell ref="GDJ28:GDJ29"/>
    <mergeCell ref="GDK28:GDK29"/>
    <mergeCell ref="GDL28:GDL29"/>
    <mergeCell ref="GDM28:GDM29"/>
    <mergeCell ref="GDN28:GDN29"/>
    <mergeCell ref="GDE28:GDE29"/>
    <mergeCell ref="GDF28:GDF29"/>
    <mergeCell ref="GDG28:GDG29"/>
    <mergeCell ref="GDH28:GDH29"/>
    <mergeCell ref="GDI28:GDI29"/>
    <mergeCell ref="GCZ28:GCZ29"/>
    <mergeCell ref="GDA28:GDA29"/>
    <mergeCell ref="GDB28:GDB29"/>
    <mergeCell ref="GDC28:GDC29"/>
    <mergeCell ref="GDD28:GDD29"/>
    <mergeCell ref="GCU28:GCU29"/>
    <mergeCell ref="GCV28:GCV29"/>
    <mergeCell ref="GCW28:GCW29"/>
    <mergeCell ref="GCX28:GCX29"/>
    <mergeCell ref="GCY28:GCY29"/>
    <mergeCell ref="GCP28:GCP29"/>
    <mergeCell ref="GCQ28:GCQ29"/>
    <mergeCell ref="GCR28:GCR29"/>
    <mergeCell ref="GCS28:GCS29"/>
    <mergeCell ref="GCT28:GCT29"/>
    <mergeCell ref="GCK28:GCK29"/>
    <mergeCell ref="GCL28:GCL29"/>
    <mergeCell ref="GCM28:GCM29"/>
    <mergeCell ref="GCN28:GCN29"/>
    <mergeCell ref="GCO28:GCO29"/>
    <mergeCell ref="GCF28:GCF29"/>
    <mergeCell ref="GCG28:GCG29"/>
    <mergeCell ref="GCH28:GCH29"/>
    <mergeCell ref="GCI28:GCI29"/>
    <mergeCell ref="GCJ28:GCJ29"/>
    <mergeCell ref="GCA28:GCA29"/>
    <mergeCell ref="GCB28:GCB29"/>
    <mergeCell ref="GCC28:GCC29"/>
    <mergeCell ref="GCD28:GCD29"/>
    <mergeCell ref="GCE28:GCE29"/>
    <mergeCell ref="GBV28:GBV29"/>
    <mergeCell ref="GBW28:GBW29"/>
    <mergeCell ref="GBX28:GBX29"/>
    <mergeCell ref="GBY28:GBY29"/>
    <mergeCell ref="GBZ28:GBZ29"/>
    <mergeCell ref="GBQ28:GBQ29"/>
    <mergeCell ref="GBR28:GBR29"/>
    <mergeCell ref="GBS28:GBS29"/>
    <mergeCell ref="GBT28:GBT29"/>
    <mergeCell ref="GBU28:GBU29"/>
    <mergeCell ref="GBL28:GBL29"/>
    <mergeCell ref="GBM28:GBM29"/>
    <mergeCell ref="GBN28:GBN29"/>
    <mergeCell ref="GBO28:GBO29"/>
    <mergeCell ref="GBP28:GBP29"/>
    <mergeCell ref="GBG28:GBG29"/>
    <mergeCell ref="GBH28:GBH29"/>
    <mergeCell ref="GBI28:GBI29"/>
    <mergeCell ref="GBJ28:GBJ29"/>
    <mergeCell ref="GBK28:GBK29"/>
    <mergeCell ref="GBB28:GBB29"/>
    <mergeCell ref="GBC28:GBC29"/>
    <mergeCell ref="GBD28:GBD29"/>
    <mergeCell ref="GBE28:GBE29"/>
    <mergeCell ref="GBF28:GBF29"/>
    <mergeCell ref="GAW28:GAW29"/>
    <mergeCell ref="GAX28:GAX29"/>
    <mergeCell ref="GAY28:GAY29"/>
    <mergeCell ref="GAZ28:GAZ29"/>
    <mergeCell ref="GBA28:GBA29"/>
    <mergeCell ref="GAR28:GAR29"/>
    <mergeCell ref="GAS28:GAS29"/>
    <mergeCell ref="GAT28:GAT29"/>
    <mergeCell ref="GAU28:GAU29"/>
    <mergeCell ref="GAV28:GAV29"/>
    <mergeCell ref="GAM28:GAM29"/>
    <mergeCell ref="GAN28:GAN29"/>
    <mergeCell ref="GAO28:GAO29"/>
    <mergeCell ref="GAP28:GAP29"/>
    <mergeCell ref="GAQ28:GAQ29"/>
    <mergeCell ref="GAH28:GAH29"/>
    <mergeCell ref="GAI28:GAI29"/>
    <mergeCell ref="GAJ28:GAJ29"/>
    <mergeCell ref="GAK28:GAK29"/>
    <mergeCell ref="GAL28:GAL29"/>
    <mergeCell ref="GAC28:GAC29"/>
    <mergeCell ref="GAD28:GAD29"/>
    <mergeCell ref="GAE28:GAE29"/>
    <mergeCell ref="GAF28:GAF29"/>
    <mergeCell ref="GAG28:GAG29"/>
    <mergeCell ref="FZX28:FZX29"/>
    <mergeCell ref="FZY28:FZY29"/>
    <mergeCell ref="FZZ28:FZZ29"/>
    <mergeCell ref="GAA28:GAA29"/>
    <mergeCell ref="GAB28:GAB29"/>
    <mergeCell ref="FZS28:FZS29"/>
    <mergeCell ref="FZT28:FZT29"/>
    <mergeCell ref="FZU28:FZU29"/>
    <mergeCell ref="FZV28:FZV29"/>
    <mergeCell ref="FZW28:FZW29"/>
    <mergeCell ref="FZN28:FZN29"/>
    <mergeCell ref="FZO28:FZO29"/>
    <mergeCell ref="FZP28:FZP29"/>
    <mergeCell ref="FZQ28:FZQ29"/>
    <mergeCell ref="FZR28:FZR29"/>
    <mergeCell ref="FZI28:FZI29"/>
    <mergeCell ref="FZJ28:FZJ29"/>
    <mergeCell ref="FZK28:FZK29"/>
    <mergeCell ref="FZL28:FZL29"/>
    <mergeCell ref="FZM28:FZM29"/>
    <mergeCell ref="FZD28:FZD29"/>
    <mergeCell ref="FZE28:FZE29"/>
    <mergeCell ref="FZF28:FZF29"/>
    <mergeCell ref="FZG28:FZG29"/>
    <mergeCell ref="FZH28:FZH29"/>
    <mergeCell ref="FYY28:FYY29"/>
    <mergeCell ref="FYZ28:FYZ29"/>
    <mergeCell ref="FZA28:FZA29"/>
    <mergeCell ref="FZB28:FZB29"/>
    <mergeCell ref="FZC28:FZC29"/>
    <mergeCell ref="FYT28:FYT29"/>
    <mergeCell ref="FYU28:FYU29"/>
    <mergeCell ref="FYV28:FYV29"/>
    <mergeCell ref="FYW28:FYW29"/>
    <mergeCell ref="FYX28:FYX29"/>
    <mergeCell ref="FYO28:FYO29"/>
    <mergeCell ref="FYP28:FYP29"/>
    <mergeCell ref="FYQ28:FYQ29"/>
    <mergeCell ref="FYR28:FYR29"/>
    <mergeCell ref="FYS28:FYS29"/>
    <mergeCell ref="FYJ28:FYJ29"/>
    <mergeCell ref="FYK28:FYK29"/>
    <mergeCell ref="FYL28:FYL29"/>
    <mergeCell ref="FYM28:FYM29"/>
    <mergeCell ref="FYN28:FYN29"/>
    <mergeCell ref="FYE28:FYE29"/>
    <mergeCell ref="FYF28:FYF29"/>
    <mergeCell ref="FYG28:FYG29"/>
    <mergeCell ref="FYH28:FYH29"/>
    <mergeCell ref="FYI28:FYI29"/>
    <mergeCell ref="FXZ28:FXZ29"/>
    <mergeCell ref="FYA28:FYA29"/>
    <mergeCell ref="FYB28:FYB29"/>
    <mergeCell ref="FYC28:FYC29"/>
    <mergeCell ref="FYD28:FYD29"/>
    <mergeCell ref="FXU28:FXU29"/>
    <mergeCell ref="FXV28:FXV29"/>
    <mergeCell ref="FXW28:FXW29"/>
    <mergeCell ref="FXX28:FXX29"/>
    <mergeCell ref="FXY28:FXY29"/>
    <mergeCell ref="FXP28:FXP29"/>
    <mergeCell ref="FXQ28:FXQ29"/>
    <mergeCell ref="FXR28:FXR29"/>
    <mergeCell ref="FXS28:FXS29"/>
    <mergeCell ref="FXT28:FXT29"/>
    <mergeCell ref="FXK28:FXK29"/>
    <mergeCell ref="FXL28:FXL29"/>
    <mergeCell ref="FXM28:FXM29"/>
    <mergeCell ref="FXN28:FXN29"/>
    <mergeCell ref="FXO28:FXO29"/>
    <mergeCell ref="FXF28:FXF29"/>
    <mergeCell ref="FXG28:FXG29"/>
    <mergeCell ref="FXH28:FXH29"/>
    <mergeCell ref="FXI28:FXI29"/>
    <mergeCell ref="FXJ28:FXJ29"/>
    <mergeCell ref="FXA28:FXA29"/>
    <mergeCell ref="FXB28:FXB29"/>
    <mergeCell ref="FXC28:FXC29"/>
    <mergeCell ref="FXD28:FXD29"/>
    <mergeCell ref="FXE28:FXE29"/>
    <mergeCell ref="FWV28:FWV29"/>
    <mergeCell ref="FWW28:FWW29"/>
    <mergeCell ref="FWX28:FWX29"/>
    <mergeCell ref="FWY28:FWY29"/>
    <mergeCell ref="FWZ28:FWZ29"/>
    <mergeCell ref="FWQ28:FWQ29"/>
    <mergeCell ref="FWR28:FWR29"/>
    <mergeCell ref="FWS28:FWS29"/>
    <mergeCell ref="FWT28:FWT29"/>
    <mergeCell ref="FWU28:FWU29"/>
    <mergeCell ref="FWL28:FWL29"/>
    <mergeCell ref="FWM28:FWM29"/>
    <mergeCell ref="FWN28:FWN29"/>
    <mergeCell ref="FWO28:FWO29"/>
    <mergeCell ref="FWP28:FWP29"/>
    <mergeCell ref="FWG28:FWG29"/>
    <mergeCell ref="FWH28:FWH29"/>
    <mergeCell ref="FWI28:FWI29"/>
    <mergeCell ref="FWJ28:FWJ29"/>
    <mergeCell ref="FWK28:FWK29"/>
    <mergeCell ref="FWB28:FWB29"/>
    <mergeCell ref="FWC28:FWC29"/>
    <mergeCell ref="FWD28:FWD29"/>
    <mergeCell ref="FWE28:FWE29"/>
    <mergeCell ref="FWF28:FWF29"/>
    <mergeCell ref="FVW28:FVW29"/>
    <mergeCell ref="FVX28:FVX29"/>
    <mergeCell ref="FVY28:FVY29"/>
    <mergeCell ref="FVZ28:FVZ29"/>
    <mergeCell ref="FWA28:FWA29"/>
    <mergeCell ref="FVR28:FVR29"/>
    <mergeCell ref="FVS28:FVS29"/>
    <mergeCell ref="FVT28:FVT29"/>
    <mergeCell ref="FVU28:FVU29"/>
    <mergeCell ref="FVV28:FVV29"/>
    <mergeCell ref="FVM28:FVM29"/>
    <mergeCell ref="FVN28:FVN29"/>
    <mergeCell ref="FVO28:FVO29"/>
    <mergeCell ref="FVP28:FVP29"/>
    <mergeCell ref="FVQ28:FVQ29"/>
    <mergeCell ref="FVH28:FVH29"/>
    <mergeCell ref="FVI28:FVI29"/>
    <mergeCell ref="FVJ28:FVJ29"/>
    <mergeCell ref="FVK28:FVK29"/>
    <mergeCell ref="FVL28:FVL29"/>
    <mergeCell ref="FVC28:FVC29"/>
    <mergeCell ref="FVD28:FVD29"/>
    <mergeCell ref="FVE28:FVE29"/>
    <mergeCell ref="FVF28:FVF29"/>
    <mergeCell ref="FVG28:FVG29"/>
    <mergeCell ref="FUX28:FUX29"/>
    <mergeCell ref="FUY28:FUY29"/>
    <mergeCell ref="FUZ28:FUZ29"/>
    <mergeCell ref="FVA28:FVA29"/>
    <mergeCell ref="FVB28:FVB29"/>
    <mergeCell ref="FUS28:FUS29"/>
    <mergeCell ref="FUT28:FUT29"/>
    <mergeCell ref="FUU28:FUU29"/>
    <mergeCell ref="FUV28:FUV29"/>
    <mergeCell ref="FUW28:FUW29"/>
    <mergeCell ref="FUN28:FUN29"/>
    <mergeCell ref="FUO28:FUO29"/>
    <mergeCell ref="FUP28:FUP29"/>
    <mergeCell ref="FUQ28:FUQ29"/>
    <mergeCell ref="FUR28:FUR29"/>
    <mergeCell ref="FUI28:FUI29"/>
    <mergeCell ref="FUJ28:FUJ29"/>
    <mergeCell ref="FUK28:FUK29"/>
    <mergeCell ref="FUL28:FUL29"/>
    <mergeCell ref="FUM28:FUM29"/>
    <mergeCell ref="FUD28:FUD29"/>
    <mergeCell ref="FUE28:FUE29"/>
    <mergeCell ref="FUF28:FUF29"/>
    <mergeCell ref="FUG28:FUG29"/>
    <mergeCell ref="FUH28:FUH29"/>
    <mergeCell ref="FTY28:FTY29"/>
    <mergeCell ref="FTZ28:FTZ29"/>
    <mergeCell ref="FUA28:FUA29"/>
    <mergeCell ref="FUB28:FUB29"/>
    <mergeCell ref="FUC28:FUC29"/>
    <mergeCell ref="FTT28:FTT29"/>
    <mergeCell ref="FTU28:FTU29"/>
    <mergeCell ref="FTV28:FTV29"/>
    <mergeCell ref="FTW28:FTW29"/>
    <mergeCell ref="FTX28:FTX29"/>
    <mergeCell ref="FTO28:FTO29"/>
    <mergeCell ref="FTP28:FTP29"/>
    <mergeCell ref="FTQ28:FTQ29"/>
    <mergeCell ref="FTR28:FTR29"/>
    <mergeCell ref="FTS28:FTS29"/>
    <mergeCell ref="FTJ28:FTJ29"/>
    <mergeCell ref="FTK28:FTK29"/>
    <mergeCell ref="FTL28:FTL29"/>
    <mergeCell ref="FTM28:FTM29"/>
    <mergeCell ref="FTN28:FTN29"/>
    <mergeCell ref="FTE28:FTE29"/>
    <mergeCell ref="FTF28:FTF29"/>
    <mergeCell ref="FTG28:FTG29"/>
    <mergeCell ref="FTH28:FTH29"/>
    <mergeCell ref="FTI28:FTI29"/>
    <mergeCell ref="FSZ28:FSZ29"/>
    <mergeCell ref="FTA28:FTA29"/>
    <mergeCell ref="FTB28:FTB29"/>
    <mergeCell ref="FTC28:FTC29"/>
    <mergeCell ref="FTD28:FTD29"/>
    <mergeCell ref="FSU28:FSU29"/>
    <mergeCell ref="FSV28:FSV29"/>
    <mergeCell ref="FSW28:FSW29"/>
    <mergeCell ref="FSX28:FSX29"/>
    <mergeCell ref="FSY28:FSY29"/>
    <mergeCell ref="FSP28:FSP29"/>
    <mergeCell ref="FSQ28:FSQ29"/>
    <mergeCell ref="FSR28:FSR29"/>
    <mergeCell ref="FSS28:FSS29"/>
    <mergeCell ref="FST28:FST29"/>
    <mergeCell ref="FSK28:FSK29"/>
    <mergeCell ref="FSL28:FSL29"/>
    <mergeCell ref="FSM28:FSM29"/>
    <mergeCell ref="FSN28:FSN29"/>
    <mergeCell ref="FSO28:FSO29"/>
    <mergeCell ref="FSF28:FSF29"/>
    <mergeCell ref="FSG28:FSG29"/>
    <mergeCell ref="FSH28:FSH29"/>
    <mergeCell ref="FSI28:FSI29"/>
    <mergeCell ref="FSJ28:FSJ29"/>
    <mergeCell ref="FSA28:FSA29"/>
    <mergeCell ref="FSB28:FSB29"/>
    <mergeCell ref="FSC28:FSC29"/>
    <mergeCell ref="FSD28:FSD29"/>
    <mergeCell ref="FSE28:FSE29"/>
    <mergeCell ref="FRV28:FRV29"/>
    <mergeCell ref="FRW28:FRW29"/>
    <mergeCell ref="FRX28:FRX29"/>
    <mergeCell ref="FRY28:FRY29"/>
    <mergeCell ref="FRZ28:FRZ29"/>
    <mergeCell ref="FRQ28:FRQ29"/>
    <mergeCell ref="FRR28:FRR29"/>
    <mergeCell ref="FRS28:FRS29"/>
    <mergeCell ref="FRT28:FRT29"/>
    <mergeCell ref="FRU28:FRU29"/>
    <mergeCell ref="FRL28:FRL29"/>
    <mergeCell ref="FRM28:FRM29"/>
    <mergeCell ref="FRN28:FRN29"/>
    <mergeCell ref="FRO28:FRO29"/>
    <mergeCell ref="FRP28:FRP29"/>
    <mergeCell ref="FRG28:FRG29"/>
    <mergeCell ref="FRH28:FRH29"/>
    <mergeCell ref="FRI28:FRI29"/>
    <mergeCell ref="FRJ28:FRJ29"/>
    <mergeCell ref="FRK28:FRK29"/>
    <mergeCell ref="FRB28:FRB29"/>
    <mergeCell ref="FRC28:FRC29"/>
    <mergeCell ref="FRD28:FRD29"/>
    <mergeCell ref="FRE28:FRE29"/>
    <mergeCell ref="FRF28:FRF29"/>
    <mergeCell ref="FQW28:FQW29"/>
    <mergeCell ref="FQX28:FQX29"/>
    <mergeCell ref="FQY28:FQY29"/>
    <mergeCell ref="FQZ28:FQZ29"/>
    <mergeCell ref="FRA28:FRA29"/>
    <mergeCell ref="FQR28:FQR29"/>
    <mergeCell ref="FQS28:FQS29"/>
    <mergeCell ref="FQT28:FQT29"/>
    <mergeCell ref="FQU28:FQU29"/>
    <mergeCell ref="FQV28:FQV29"/>
    <mergeCell ref="FQM28:FQM29"/>
    <mergeCell ref="FQN28:FQN29"/>
    <mergeCell ref="FQO28:FQO29"/>
    <mergeCell ref="FQP28:FQP29"/>
    <mergeCell ref="FQQ28:FQQ29"/>
    <mergeCell ref="FQH28:FQH29"/>
    <mergeCell ref="FQI28:FQI29"/>
    <mergeCell ref="FQJ28:FQJ29"/>
    <mergeCell ref="FQK28:FQK29"/>
    <mergeCell ref="FQL28:FQL29"/>
    <mergeCell ref="FQC28:FQC29"/>
    <mergeCell ref="FQD28:FQD29"/>
    <mergeCell ref="FQE28:FQE29"/>
    <mergeCell ref="FQF28:FQF29"/>
    <mergeCell ref="FQG28:FQG29"/>
    <mergeCell ref="FPX28:FPX29"/>
    <mergeCell ref="FPY28:FPY29"/>
    <mergeCell ref="FPZ28:FPZ29"/>
    <mergeCell ref="FQA28:FQA29"/>
    <mergeCell ref="FQB28:FQB29"/>
    <mergeCell ref="FPS28:FPS29"/>
    <mergeCell ref="FPT28:FPT29"/>
    <mergeCell ref="FPU28:FPU29"/>
    <mergeCell ref="FPV28:FPV29"/>
    <mergeCell ref="FPW28:FPW29"/>
    <mergeCell ref="FPN28:FPN29"/>
    <mergeCell ref="FPO28:FPO29"/>
    <mergeCell ref="FPP28:FPP29"/>
    <mergeCell ref="FPQ28:FPQ29"/>
    <mergeCell ref="FPR28:FPR29"/>
    <mergeCell ref="FPI28:FPI29"/>
    <mergeCell ref="FPJ28:FPJ29"/>
    <mergeCell ref="FPK28:FPK29"/>
    <mergeCell ref="FPL28:FPL29"/>
    <mergeCell ref="FPM28:FPM29"/>
    <mergeCell ref="FPD28:FPD29"/>
    <mergeCell ref="FPE28:FPE29"/>
    <mergeCell ref="FPF28:FPF29"/>
    <mergeCell ref="FPG28:FPG29"/>
    <mergeCell ref="FPH28:FPH29"/>
    <mergeCell ref="FOY28:FOY29"/>
    <mergeCell ref="FOZ28:FOZ29"/>
    <mergeCell ref="FPA28:FPA29"/>
    <mergeCell ref="FPB28:FPB29"/>
    <mergeCell ref="FPC28:FPC29"/>
    <mergeCell ref="FOT28:FOT29"/>
    <mergeCell ref="FOU28:FOU29"/>
    <mergeCell ref="FOV28:FOV29"/>
    <mergeCell ref="FOW28:FOW29"/>
    <mergeCell ref="FOX28:FOX29"/>
    <mergeCell ref="FOO28:FOO29"/>
    <mergeCell ref="FOP28:FOP29"/>
    <mergeCell ref="FOQ28:FOQ29"/>
    <mergeCell ref="FOR28:FOR29"/>
    <mergeCell ref="FOS28:FOS29"/>
    <mergeCell ref="FOJ28:FOJ29"/>
    <mergeCell ref="FOK28:FOK29"/>
    <mergeCell ref="FOL28:FOL29"/>
    <mergeCell ref="FOM28:FOM29"/>
    <mergeCell ref="FON28:FON29"/>
    <mergeCell ref="FOE28:FOE29"/>
    <mergeCell ref="FOF28:FOF29"/>
    <mergeCell ref="FOG28:FOG29"/>
    <mergeCell ref="FOH28:FOH29"/>
    <mergeCell ref="FOI28:FOI29"/>
    <mergeCell ref="FNZ28:FNZ29"/>
    <mergeCell ref="FOA28:FOA29"/>
    <mergeCell ref="FOB28:FOB29"/>
    <mergeCell ref="FOC28:FOC29"/>
    <mergeCell ref="FOD28:FOD29"/>
    <mergeCell ref="FNU28:FNU29"/>
    <mergeCell ref="FNV28:FNV29"/>
    <mergeCell ref="FNW28:FNW29"/>
    <mergeCell ref="FNX28:FNX29"/>
    <mergeCell ref="FNY28:FNY29"/>
    <mergeCell ref="FNP28:FNP29"/>
    <mergeCell ref="FNQ28:FNQ29"/>
    <mergeCell ref="FNR28:FNR29"/>
    <mergeCell ref="FNS28:FNS29"/>
    <mergeCell ref="FNT28:FNT29"/>
    <mergeCell ref="FNK28:FNK29"/>
    <mergeCell ref="FNL28:FNL29"/>
    <mergeCell ref="FNM28:FNM29"/>
    <mergeCell ref="FNN28:FNN29"/>
    <mergeCell ref="FNO28:FNO29"/>
    <mergeCell ref="FNF28:FNF29"/>
    <mergeCell ref="FNG28:FNG29"/>
    <mergeCell ref="FNH28:FNH29"/>
    <mergeCell ref="FNI28:FNI29"/>
    <mergeCell ref="FNJ28:FNJ29"/>
    <mergeCell ref="FNA28:FNA29"/>
    <mergeCell ref="FNB28:FNB29"/>
    <mergeCell ref="FNC28:FNC29"/>
    <mergeCell ref="FND28:FND29"/>
    <mergeCell ref="FNE28:FNE29"/>
    <mergeCell ref="FMV28:FMV29"/>
    <mergeCell ref="FMW28:FMW29"/>
    <mergeCell ref="FMX28:FMX29"/>
    <mergeCell ref="FMY28:FMY29"/>
    <mergeCell ref="FMZ28:FMZ29"/>
    <mergeCell ref="FMQ28:FMQ29"/>
    <mergeCell ref="FMR28:FMR29"/>
    <mergeCell ref="FMS28:FMS29"/>
    <mergeCell ref="FMT28:FMT29"/>
    <mergeCell ref="FMU28:FMU29"/>
    <mergeCell ref="FML28:FML29"/>
    <mergeCell ref="FMM28:FMM29"/>
    <mergeCell ref="FMN28:FMN29"/>
    <mergeCell ref="FMO28:FMO29"/>
    <mergeCell ref="FMP28:FMP29"/>
    <mergeCell ref="FMG28:FMG29"/>
    <mergeCell ref="FMH28:FMH29"/>
    <mergeCell ref="FMI28:FMI29"/>
    <mergeCell ref="FMJ28:FMJ29"/>
    <mergeCell ref="FMK28:FMK29"/>
    <mergeCell ref="FMB28:FMB29"/>
    <mergeCell ref="FMC28:FMC29"/>
    <mergeCell ref="FMD28:FMD29"/>
    <mergeCell ref="FME28:FME29"/>
    <mergeCell ref="FMF28:FMF29"/>
    <mergeCell ref="FLW28:FLW29"/>
    <mergeCell ref="FLX28:FLX29"/>
    <mergeCell ref="FLY28:FLY29"/>
    <mergeCell ref="FLZ28:FLZ29"/>
    <mergeCell ref="FMA28:FMA29"/>
    <mergeCell ref="FLR28:FLR29"/>
    <mergeCell ref="FLS28:FLS29"/>
    <mergeCell ref="FLT28:FLT29"/>
    <mergeCell ref="FLU28:FLU29"/>
    <mergeCell ref="FLV28:FLV29"/>
    <mergeCell ref="FLM28:FLM29"/>
    <mergeCell ref="FLN28:FLN29"/>
    <mergeCell ref="FLO28:FLO29"/>
    <mergeCell ref="FLP28:FLP29"/>
    <mergeCell ref="FLQ28:FLQ29"/>
    <mergeCell ref="FLH28:FLH29"/>
    <mergeCell ref="FLI28:FLI29"/>
    <mergeCell ref="FLJ28:FLJ29"/>
    <mergeCell ref="FLK28:FLK29"/>
    <mergeCell ref="FLL28:FLL29"/>
    <mergeCell ref="FLC28:FLC29"/>
    <mergeCell ref="FLD28:FLD29"/>
    <mergeCell ref="FLE28:FLE29"/>
    <mergeCell ref="FLF28:FLF29"/>
    <mergeCell ref="FLG28:FLG29"/>
    <mergeCell ref="FKX28:FKX29"/>
    <mergeCell ref="FKY28:FKY29"/>
    <mergeCell ref="FKZ28:FKZ29"/>
    <mergeCell ref="FLA28:FLA29"/>
    <mergeCell ref="FLB28:FLB29"/>
    <mergeCell ref="FKS28:FKS29"/>
    <mergeCell ref="FKT28:FKT29"/>
    <mergeCell ref="FKU28:FKU29"/>
    <mergeCell ref="FKV28:FKV29"/>
    <mergeCell ref="FKW28:FKW29"/>
    <mergeCell ref="FKN28:FKN29"/>
    <mergeCell ref="FKO28:FKO29"/>
    <mergeCell ref="FKP28:FKP29"/>
    <mergeCell ref="FKQ28:FKQ29"/>
    <mergeCell ref="FKR28:FKR29"/>
    <mergeCell ref="FKI28:FKI29"/>
    <mergeCell ref="FKJ28:FKJ29"/>
    <mergeCell ref="FKK28:FKK29"/>
    <mergeCell ref="FKL28:FKL29"/>
    <mergeCell ref="FKM28:FKM29"/>
    <mergeCell ref="FKD28:FKD29"/>
    <mergeCell ref="FKE28:FKE29"/>
    <mergeCell ref="FKF28:FKF29"/>
    <mergeCell ref="FKG28:FKG29"/>
    <mergeCell ref="FKH28:FKH29"/>
    <mergeCell ref="FJY28:FJY29"/>
    <mergeCell ref="FJZ28:FJZ29"/>
    <mergeCell ref="FKA28:FKA29"/>
    <mergeCell ref="FKB28:FKB29"/>
    <mergeCell ref="FKC28:FKC29"/>
    <mergeCell ref="FJT28:FJT29"/>
    <mergeCell ref="FJU28:FJU29"/>
    <mergeCell ref="FJV28:FJV29"/>
    <mergeCell ref="FJW28:FJW29"/>
    <mergeCell ref="FJX28:FJX29"/>
    <mergeCell ref="FJO28:FJO29"/>
    <mergeCell ref="FJP28:FJP29"/>
    <mergeCell ref="FJQ28:FJQ29"/>
    <mergeCell ref="FJR28:FJR29"/>
    <mergeCell ref="FJS28:FJS29"/>
    <mergeCell ref="FJJ28:FJJ29"/>
    <mergeCell ref="FJK28:FJK29"/>
    <mergeCell ref="FJL28:FJL29"/>
    <mergeCell ref="FJM28:FJM29"/>
    <mergeCell ref="FJN28:FJN29"/>
    <mergeCell ref="FJE28:FJE29"/>
    <mergeCell ref="FJF28:FJF29"/>
    <mergeCell ref="FJG28:FJG29"/>
    <mergeCell ref="FJH28:FJH29"/>
    <mergeCell ref="FJI28:FJI29"/>
    <mergeCell ref="FIZ28:FIZ29"/>
    <mergeCell ref="FJA28:FJA29"/>
    <mergeCell ref="FJB28:FJB29"/>
    <mergeCell ref="FJC28:FJC29"/>
    <mergeCell ref="FJD28:FJD29"/>
    <mergeCell ref="FIU28:FIU29"/>
    <mergeCell ref="FIV28:FIV29"/>
    <mergeCell ref="FIW28:FIW29"/>
    <mergeCell ref="FIX28:FIX29"/>
    <mergeCell ref="FIY28:FIY29"/>
    <mergeCell ref="FIP28:FIP29"/>
    <mergeCell ref="FIQ28:FIQ29"/>
    <mergeCell ref="FIR28:FIR29"/>
    <mergeCell ref="FIS28:FIS29"/>
    <mergeCell ref="FIT28:FIT29"/>
    <mergeCell ref="FIK28:FIK29"/>
    <mergeCell ref="FIL28:FIL29"/>
    <mergeCell ref="FIM28:FIM29"/>
    <mergeCell ref="FIN28:FIN29"/>
    <mergeCell ref="FIO28:FIO29"/>
    <mergeCell ref="FIF28:FIF29"/>
    <mergeCell ref="FIG28:FIG29"/>
    <mergeCell ref="FIH28:FIH29"/>
    <mergeCell ref="FII28:FII29"/>
    <mergeCell ref="FIJ28:FIJ29"/>
    <mergeCell ref="FIA28:FIA29"/>
    <mergeCell ref="FIB28:FIB29"/>
    <mergeCell ref="FIC28:FIC29"/>
    <mergeCell ref="FID28:FID29"/>
    <mergeCell ref="FIE28:FIE29"/>
    <mergeCell ref="FHV28:FHV29"/>
    <mergeCell ref="FHW28:FHW29"/>
    <mergeCell ref="FHX28:FHX29"/>
    <mergeCell ref="FHY28:FHY29"/>
    <mergeCell ref="FHZ28:FHZ29"/>
    <mergeCell ref="FHQ28:FHQ29"/>
    <mergeCell ref="FHR28:FHR29"/>
    <mergeCell ref="FHS28:FHS29"/>
    <mergeCell ref="FHT28:FHT29"/>
    <mergeCell ref="FHU28:FHU29"/>
    <mergeCell ref="FHL28:FHL29"/>
    <mergeCell ref="FHM28:FHM29"/>
    <mergeCell ref="FHN28:FHN29"/>
    <mergeCell ref="FHO28:FHO29"/>
    <mergeCell ref="FHP28:FHP29"/>
    <mergeCell ref="FHG28:FHG29"/>
    <mergeCell ref="FHH28:FHH29"/>
    <mergeCell ref="FHI28:FHI29"/>
    <mergeCell ref="FHJ28:FHJ29"/>
    <mergeCell ref="FHK28:FHK29"/>
    <mergeCell ref="FHB28:FHB29"/>
    <mergeCell ref="FHC28:FHC29"/>
    <mergeCell ref="FHD28:FHD29"/>
    <mergeCell ref="FHE28:FHE29"/>
    <mergeCell ref="FHF28:FHF29"/>
    <mergeCell ref="FGW28:FGW29"/>
    <mergeCell ref="FGX28:FGX29"/>
    <mergeCell ref="FGY28:FGY29"/>
    <mergeCell ref="FGZ28:FGZ29"/>
    <mergeCell ref="FHA28:FHA29"/>
    <mergeCell ref="FGR28:FGR29"/>
    <mergeCell ref="FGS28:FGS29"/>
    <mergeCell ref="FGT28:FGT29"/>
    <mergeCell ref="FGU28:FGU29"/>
    <mergeCell ref="FGV28:FGV29"/>
    <mergeCell ref="FGM28:FGM29"/>
    <mergeCell ref="FGN28:FGN29"/>
    <mergeCell ref="FGO28:FGO29"/>
    <mergeCell ref="FGP28:FGP29"/>
    <mergeCell ref="FGQ28:FGQ29"/>
    <mergeCell ref="FGH28:FGH29"/>
    <mergeCell ref="FGI28:FGI29"/>
    <mergeCell ref="FGJ28:FGJ29"/>
    <mergeCell ref="FGK28:FGK29"/>
    <mergeCell ref="FGL28:FGL29"/>
    <mergeCell ref="FGC28:FGC29"/>
    <mergeCell ref="FGD28:FGD29"/>
    <mergeCell ref="FGE28:FGE29"/>
    <mergeCell ref="FGF28:FGF29"/>
    <mergeCell ref="FGG28:FGG29"/>
    <mergeCell ref="FFX28:FFX29"/>
    <mergeCell ref="FFY28:FFY29"/>
    <mergeCell ref="FFZ28:FFZ29"/>
    <mergeCell ref="FGA28:FGA29"/>
    <mergeCell ref="FGB28:FGB29"/>
    <mergeCell ref="FFS28:FFS29"/>
    <mergeCell ref="FFT28:FFT29"/>
    <mergeCell ref="FFU28:FFU29"/>
    <mergeCell ref="FFV28:FFV29"/>
    <mergeCell ref="FFW28:FFW29"/>
    <mergeCell ref="FFN28:FFN29"/>
    <mergeCell ref="FFO28:FFO29"/>
    <mergeCell ref="FFP28:FFP29"/>
    <mergeCell ref="FFQ28:FFQ29"/>
    <mergeCell ref="FFR28:FFR29"/>
    <mergeCell ref="FFI28:FFI29"/>
    <mergeCell ref="FFJ28:FFJ29"/>
    <mergeCell ref="FFK28:FFK29"/>
    <mergeCell ref="FFL28:FFL29"/>
    <mergeCell ref="FFM28:FFM29"/>
    <mergeCell ref="FFD28:FFD29"/>
    <mergeCell ref="FFE28:FFE29"/>
    <mergeCell ref="FFF28:FFF29"/>
    <mergeCell ref="FFG28:FFG29"/>
    <mergeCell ref="FFH28:FFH29"/>
    <mergeCell ref="FEY28:FEY29"/>
    <mergeCell ref="FEZ28:FEZ29"/>
    <mergeCell ref="FFA28:FFA29"/>
    <mergeCell ref="FFB28:FFB29"/>
    <mergeCell ref="FFC28:FFC29"/>
    <mergeCell ref="FET28:FET29"/>
    <mergeCell ref="FEU28:FEU29"/>
    <mergeCell ref="FEV28:FEV29"/>
    <mergeCell ref="FEW28:FEW29"/>
    <mergeCell ref="FEX28:FEX29"/>
    <mergeCell ref="FEO28:FEO29"/>
    <mergeCell ref="FEP28:FEP29"/>
    <mergeCell ref="FEQ28:FEQ29"/>
    <mergeCell ref="FER28:FER29"/>
    <mergeCell ref="FES28:FES29"/>
    <mergeCell ref="FEJ28:FEJ29"/>
    <mergeCell ref="FEK28:FEK29"/>
    <mergeCell ref="FEL28:FEL29"/>
    <mergeCell ref="FEM28:FEM29"/>
    <mergeCell ref="FEN28:FEN29"/>
    <mergeCell ref="FEE28:FEE29"/>
    <mergeCell ref="FEF28:FEF29"/>
    <mergeCell ref="FEG28:FEG29"/>
    <mergeCell ref="FEH28:FEH29"/>
    <mergeCell ref="FEI28:FEI29"/>
    <mergeCell ref="FDZ28:FDZ29"/>
    <mergeCell ref="FEA28:FEA29"/>
    <mergeCell ref="FEB28:FEB29"/>
    <mergeCell ref="FEC28:FEC29"/>
    <mergeCell ref="FED28:FED29"/>
    <mergeCell ref="FDU28:FDU29"/>
    <mergeCell ref="FDV28:FDV29"/>
    <mergeCell ref="FDW28:FDW29"/>
    <mergeCell ref="FDX28:FDX29"/>
    <mergeCell ref="FDY28:FDY29"/>
    <mergeCell ref="FDP28:FDP29"/>
    <mergeCell ref="FDQ28:FDQ29"/>
    <mergeCell ref="FDR28:FDR29"/>
    <mergeCell ref="FDS28:FDS29"/>
    <mergeCell ref="FDT28:FDT29"/>
    <mergeCell ref="FDK28:FDK29"/>
    <mergeCell ref="FDL28:FDL29"/>
    <mergeCell ref="FDM28:FDM29"/>
    <mergeCell ref="FDN28:FDN29"/>
    <mergeCell ref="FDO28:FDO29"/>
    <mergeCell ref="FDF28:FDF29"/>
    <mergeCell ref="FDG28:FDG29"/>
    <mergeCell ref="FDH28:FDH29"/>
    <mergeCell ref="FDI28:FDI29"/>
    <mergeCell ref="FDJ28:FDJ29"/>
    <mergeCell ref="FDA28:FDA29"/>
    <mergeCell ref="FDB28:FDB29"/>
    <mergeCell ref="FDC28:FDC29"/>
    <mergeCell ref="FDD28:FDD29"/>
    <mergeCell ref="FDE28:FDE29"/>
    <mergeCell ref="FCV28:FCV29"/>
    <mergeCell ref="FCW28:FCW29"/>
    <mergeCell ref="FCX28:FCX29"/>
    <mergeCell ref="FCY28:FCY29"/>
    <mergeCell ref="FCZ28:FCZ29"/>
    <mergeCell ref="FCQ28:FCQ29"/>
    <mergeCell ref="FCR28:FCR29"/>
    <mergeCell ref="FCS28:FCS29"/>
    <mergeCell ref="FCT28:FCT29"/>
    <mergeCell ref="FCU28:FCU29"/>
    <mergeCell ref="FCL28:FCL29"/>
    <mergeCell ref="FCM28:FCM29"/>
    <mergeCell ref="FCN28:FCN29"/>
    <mergeCell ref="FCO28:FCO29"/>
    <mergeCell ref="FCP28:FCP29"/>
    <mergeCell ref="FCG28:FCG29"/>
    <mergeCell ref="FCH28:FCH29"/>
    <mergeCell ref="FCI28:FCI29"/>
    <mergeCell ref="FCJ28:FCJ29"/>
    <mergeCell ref="FCK28:FCK29"/>
    <mergeCell ref="FCB28:FCB29"/>
    <mergeCell ref="FCC28:FCC29"/>
    <mergeCell ref="FCD28:FCD29"/>
    <mergeCell ref="FCE28:FCE29"/>
    <mergeCell ref="FCF28:FCF29"/>
    <mergeCell ref="FBW28:FBW29"/>
    <mergeCell ref="FBX28:FBX29"/>
    <mergeCell ref="FBY28:FBY29"/>
    <mergeCell ref="FBZ28:FBZ29"/>
    <mergeCell ref="FCA28:FCA29"/>
    <mergeCell ref="FBR28:FBR29"/>
    <mergeCell ref="FBS28:FBS29"/>
    <mergeCell ref="FBT28:FBT29"/>
    <mergeCell ref="FBU28:FBU29"/>
    <mergeCell ref="FBV28:FBV29"/>
    <mergeCell ref="FBM28:FBM29"/>
    <mergeCell ref="FBN28:FBN29"/>
    <mergeCell ref="FBO28:FBO29"/>
    <mergeCell ref="FBP28:FBP29"/>
    <mergeCell ref="FBQ28:FBQ29"/>
    <mergeCell ref="FBH28:FBH29"/>
    <mergeCell ref="FBI28:FBI29"/>
    <mergeCell ref="FBJ28:FBJ29"/>
    <mergeCell ref="FBK28:FBK29"/>
    <mergeCell ref="FBL28:FBL29"/>
    <mergeCell ref="FBC28:FBC29"/>
    <mergeCell ref="FBD28:FBD29"/>
    <mergeCell ref="FBE28:FBE29"/>
    <mergeCell ref="FBF28:FBF29"/>
    <mergeCell ref="FBG28:FBG29"/>
    <mergeCell ref="FAX28:FAX29"/>
    <mergeCell ref="FAY28:FAY29"/>
    <mergeCell ref="FAZ28:FAZ29"/>
    <mergeCell ref="FBA28:FBA29"/>
    <mergeCell ref="FBB28:FBB29"/>
    <mergeCell ref="FAS28:FAS29"/>
    <mergeCell ref="FAT28:FAT29"/>
    <mergeCell ref="FAU28:FAU29"/>
    <mergeCell ref="FAV28:FAV29"/>
    <mergeCell ref="FAW28:FAW29"/>
    <mergeCell ref="FAN28:FAN29"/>
    <mergeCell ref="FAO28:FAO29"/>
    <mergeCell ref="FAP28:FAP29"/>
    <mergeCell ref="FAQ28:FAQ29"/>
    <mergeCell ref="FAR28:FAR29"/>
    <mergeCell ref="FAI28:FAI29"/>
    <mergeCell ref="FAJ28:FAJ29"/>
    <mergeCell ref="FAK28:FAK29"/>
    <mergeCell ref="FAL28:FAL29"/>
    <mergeCell ref="FAM28:FAM29"/>
    <mergeCell ref="FAD28:FAD29"/>
    <mergeCell ref="FAE28:FAE29"/>
    <mergeCell ref="FAF28:FAF29"/>
    <mergeCell ref="FAG28:FAG29"/>
    <mergeCell ref="FAH28:FAH29"/>
    <mergeCell ref="EZY28:EZY29"/>
    <mergeCell ref="EZZ28:EZZ29"/>
    <mergeCell ref="FAA28:FAA29"/>
    <mergeCell ref="FAB28:FAB29"/>
    <mergeCell ref="FAC28:FAC29"/>
    <mergeCell ref="EZT28:EZT29"/>
    <mergeCell ref="EZU28:EZU29"/>
    <mergeCell ref="EZV28:EZV29"/>
    <mergeCell ref="EZW28:EZW29"/>
    <mergeCell ref="EZX28:EZX29"/>
    <mergeCell ref="EZO28:EZO29"/>
    <mergeCell ref="EZP28:EZP29"/>
    <mergeCell ref="EZQ28:EZQ29"/>
    <mergeCell ref="EZR28:EZR29"/>
    <mergeCell ref="EZS28:EZS29"/>
    <mergeCell ref="EZJ28:EZJ29"/>
    <mergeCell ref="EZK28:EZK29"/>
    <mergeCell ref="EZL28:EZL29"/>
    <mergeCell ref="EZM28:EZM29"/>
    <mergeCell ref="EZN28:EZN29"/>
    <mergeCell ref="EZE28:EZE29"/>
    <mergeCell ref="EZF28:EZF29"/>
    <mergeCell ref="EZG28:EZG29"/>
    <mergeCell ref="EZH28:EZH29"/>
    <mergeCell ref="EZI28:EZI29"/>
    <mergeCell ref="EYZ28:EYZ29"/>
    <mergeCell ref="EZA28:EZA29"/>
    <mergeCell ref="EZB28:EZB29"/>
    <mergeCell ref="EZC28:EZC29"/>
    <mergeCell ref="EZD28:EZD29"/>
    <mergeCell ref="EYU28:EYU29"/>
    <mergeCell ref="EYV28:EYV29"/>
    <mergeCell ref="EYW28:EYW29"/>
    <mergeCell ref="EYX28:EYX29"/>
    <mergeCell ref="EYY28:EYY29"/>
    <mergeCell ref="EYP28:EYP29"/>
    <mergeCell ref="EYQ28:EYQ29"/>
    <mergeCell ref="EYR28:EYR29"/>
    <mergeCell ref="EYS28:EYS29"/>
    <mergeCell ref="EYT28:EYT29"/>
    <mergeCell ref="EYK28:EYK29"/>
    <mergeCell ref="EYL28:EYL29"/>
    <mergeCell ref="EYM28:EYM29"/>
    <mergeCell ref="EYN28:EYN29"/>
    <mergeCell ref="EYO28:EYO29"/>
    <mergeCell ref="EYF28:EYF29"/>
    <mergeCell ref="EYG28:EYG29"/>
    <mergeCell ref="EYH28:EYH29"/>
    <mergeCell ref="EYI28:EYI29"/>
    <mergeCell ref="EYJ28:EYJ29"/>
    <mergeCell ref="EYA28:EYA29"/>
    <mergeCell ref="EYB28:EYB29"/>
    <mergeCell ref="EYC28:EYC29"/>
    <mergeCell ref="EYD28:EYD29"/>
    <mergeCell ref="EYE28:EYE29"/>
    <mergeCell ref="EXV28:EXV29"/>
    <mergeCell ref="EXW28:EXW29"/>
    <mergeCell ref="EXX28:EXX29"/>
    <mergeCell ref="EXY28:EXY29"/>
    <mergeCell ref="EXZ28:EXZ29"/>
    <mergeCell ref="EXQ28:EXQ29"/>
    <mergeCell ref="EXR28:EXR29"/>
    <mergeCell ref="EXS28:EXS29"/>
    <mergeCell ref="EXT28:EXT29"/>
    <mergeCell ref="EXU28:EXU29"/>
    <mergeCell ref="EXL28:EXL29"/>
    <mergeCell ref="EXM28:EXM29"/>
    <mergeCell ref="EXN28:EXN29"/>
    <mergeCell ref="EXO28:EXO29"/>
    <mergeCell ref="EXP28:EXP29"/>
    <mergeCell ref="EXG28:EXG29"/>
    <mergeCell ref="EXH28:EXH29"/>
    <mergeCell ref="EXI28:EXI29"/>
    <mergeCell ref="EXJ28:EXJ29"/>
    <mergeCell ref="EXK28:EXK29"/>
    <mergeCell ref="EXB28:EXB29"/>
    <mergeCell ref="EXC28:EXC29"/>
    <mergeCell ref="EXD28:EXD29"/>
    <mergeCell ref="EXE28:EXE29"/>
    <mergeCell ref="EXF28:EXF29"/>
    <mergeCell ref="EWW28:EWW29"/>
    <mergeCell ref="EWX28:EWX29"/>
    <mergeCell ref="EWY28:EWY29"/>
    <mergeCell ref="EWZ28:EWZ29"/>
    <mergeCell ref="EXA28:EXA29"/>
    <mergeCell ref="EWR28:EWR29"/>
    <mergeCell ref="EWS28:EWS29"/>
    <mergeCell ref="EWT28:EWT29"/>
    <mergeCell ref="EWU28:EWU29"/>
    <mergeCell ref="EWV28:EWV29"/>
    <mergeCell ref="EWM28:EWM29"/>
    <mergeCell ref="EWN28:EWN29"/>
    <mergeCell ref="EWO28:EWO29"/>
    <mergeCell ref="EWP28:EWP29"/>
    <mergeCell ref="EWQ28:EWQ29"/>
    <mergeCell ref="EWH28:EWH29"/>
    <mergeCell ref="EWI28:EWI29"/>
    <mergeCell ref="EWJ28:EWJ29"/>
    <mergeCell ref="EWK28:EWK29"/>
    <mergeCell ref="EWL28:EWL29"/>
    <mergeCell ref="EWC28:EWC29"/>
    <mergeCell ref="EWD28:EWD29"/>
    <mergeCell ref="EWE28:EWE29"/>
    <mergeCell ref="EWF28:EWF29"/>
    <mergeCell ref="EWG28:EWG29"/>
    <mergeCell ref="EVX28:EVX29"/>
    <mergeCell ref="EVY28:EVY29"/>
    <mergeCell ref="EVZ28:EVZ29"/>
    <mergeCell ref="EWA28:EWA29"/>
    <mergeCell ref="EWB28:EWB29"/>
    <mergeCell ref="EVS28:EVS29"/>
    <mergeCell ref="EVT28:EVT29"/>
    <mergeCell ref="EVU28:EVU29"/>
    <mergeCell ref="EVV28:EVV29"/>
    <mergeCell ref="EVW28:EVW29"/>
    <mergeCell ref="EVN28:EVN29"/>
    <mergeCell ref="EVO28:EVO29"/>
    <mergeCell ref="EVP28:EVP29"/>
    <mergeCell ref="EVQ28:EVQ29"/>
    <mergeCell ref="EVR28:EVR29"/>
    <mergeCell ref="EVI28:EVI29"/>
    <mergeCell ref="EVJ28:EVJ29"/>
    <mergeCell ref="EVK28:EVK29"/>
    <mergeCell ref="EVL28:EVL29"/>
    <mergeCell ref="EVM28:EVM29"/>
    <mergeCell ref="EVD28:EVD29"/>
    <mergeCell ref="EVE28:EVE29"/>
    <mergeCell ref="EVF28:EVF29"/>
    <mergeCell ref="EVG28:EVG29"/>
    <mergeCell ref="EVH28:EVH29"/>
    <mergeCell ref="EUY28:EUY29"/>
    <mergeCell ref="EUZ28:EUZ29"/>
    <mergeCell ref="EVA28:EVA29"/>
    <mergeCell ref="EVB28:EVB29"/>
    <mergeCell ref="EVC28:EVC29"/>
    <mergeCell ref="EUT28:EUT29"/>
    <mergeCell ref="EUU28:EUU29"/>
    <mergeCell ref="EUV28:EUV29"/>
    <mergeCell ref="EUW28:EUW29"/>
    <mergeCell ref="EUX28:EUX29"/>
    <mergeCell ref="EUO28:EUO29"/>
    <mergeCell ref="EUP28:EUP29"/>
    <mergeCell ref="EUQ28:EUQ29"/>
    <mergeCell ref="EUR28:EUR29"/>
    <mergeCell ref="EUS28:EUS29"/>
    <mergeCell ref="EUJ28:EUJ29"/>
    <mergeCell ref="EUK28:EUK29"/>
    <mergeCell ref="EUL28:EUL29"/>
    <mergeCell ref="EUM28:EUM29"/>
    <mergeCell ref="EUN28:EUN29"/>
    <mergeCell ref="EUE28:EUE29"/>
    <mergeCell ref="EUF28:EUF29"/>
    <mergeCell ref="EUG28:EUG29"/>
    <mergeCell ref="EUH28:EUH29"/>
    <mergeCell ref="EUI28:EUI29"/>
    <mergeCell ref="ETZ28:ETZ29"/>
    <mergeCell ref="EUA28:EUA29"/>
    <mergeCell ref="EUB28:EUB29"/>
    <mergeCell ref="EUC28:EUC29"/>
    <mergeCell ref="EUD28:EUD29"/>
    <mergeCell ref="ETU28:ETU29"/>
    <mergeCell ref="ETV28:ETV29"/>
    <mergeCell ref="ETW28:ETW29"/>
    <mergeCell ref="ETX28:ETX29"/>
    <mergeCell ref="ETY28:ETY29"/>
    <mergeCell ref="ETP28:ETP29"/>
    <mergeCell ref="ETQ28:ETQ29"/>
    <mergeCell ref="ETR28:ETR29"/>
    <mergeCell ref="ETS28:ETS29"/>
    <mergeCell ref="ETT28:ETT29"/>
    <mergeCell ref="ETK28:ETK29"/>
    <mergeCell ref="ETL28:ETL29"/>
    <mergeCell ref="ETM28:ETM29"/>
    <mergeCell ref="ETN28:ETN29"/>
    <mergeCell ref="ETO28:ETO29"/>
    <mergeCell ref="ETF28:ETF29"/>
    <mergeCell ref="ETG28:ETG29"/>
    <mergeCell ref="ETH28:ETH29"/>
    <mergeCell ref="ETI28:ETI29"/>
    <mergeCell ref="ETJ28:ETJ29"/>
    <mergeCell ref="ETA28:ETA29"/>
    <mergeCell ref="ETB28:ETB29"/>
    <mergeCell ref="ETC28:ETC29"/>
    <mergeCell ref="ETD28:ETD29"/>
    <mergeCell ref="ETE28:ETE29"/>
    <mergeCell ref="ESV28:ESV29"/>
    <mergeCell ref="ESW28:ESW29"/>
    <mergeCell ref="ESX28:ESX29"/>
    <mergeCell ref="ESY28:ESY29"/>
    <mergeCell ref="ESZ28:ESZ29"/>
    <mergeCell ref="ESQ28:ESQ29"/>
    <mergeCell ref="ESR28:ESR29"/>
    <mergeCell ref="ESS28:ESS29"/>
    <mergeCell ref="EST28:EST29"/>
    <mergeCell ref="ESU28:ESU29"/>
    <mergeCell ref="ESL28:ESL29"/>
    <mergeCell ref="ESM28:ESM29"/>
    <mergeCell ref="ESN28:ESN29"/>
    <mergeCell ref="ESO28:ESO29"/>
    <mergeCell ref="ESP28:ESP29"/>
    <mergeCell ref="ESG28:ESG29"/>
    <mergeCell ref="ESH28:ESH29"/>
    <mergeCell ref="ESI28:ESI29"/>
    <mergeCell ref="ESJ28:ESJ29"/>
    <mergeCell ref="ESK28:ESK29"/>
    <mergeCell ref="ESB28:ESB29"/>
    <mergeCell ref="ESC28:ESC29"/>
    <mergeCell ref="ESD28:ESD29"/>
    <mergeCell ref="ESE28:ESE29"/>
    <mergeCell ref="ESF28:ESF29"/>
    <mergeCell ref="ERW28:ERW29"/>
    <mergeCell ref="ERX28:ERX29"/>
    <mergeCell ref="ERY28:ERY29"/>
    <mergeCell ref="ERZ28:ERZ29"/>
    <mergeCell ref="ESA28:ESA29"/>
    <mergeCell ref="ERR28:ERR29"/>
    <mergeCell ref="ERS28:ERS29"/>
    <mergeCell ref="ERT28:ERT29"/>
    <mergeCell ref="ERU28:ERU29"/>
    <mergeCell ref="ERV28:ERV29"/>
    <mergeCell ref="ERM28:ERM29"/>
    <mergeCell ref="ERN28:ERN29"/>
    <mergeCell ref="ERO28:ERO29"/>
    <mergeCell ref="ERP28:ERP29"/>
    <mergeCell ref="ERQ28:ERQ29"/>
    <mergeCell ref="ERH28:ERH29"/>
    <mergeCell ref="ERI28:ERI29"/>
    <mergeCell ref="ERJ28:ERJ29"/>
    <mergeCell ref="ERK28:ERK29"/>
    <mergeCell ref="ERL28:ERL29"/>
    <mergeCell ref="ERC28:ERC29"/>
    <mergeCell ref="ERD28:ERD29"/>
    <mergeCell ref="ERE28:ERE29"/>
    <mergeCell ref="ERF28:ERF29"/>
    <mergeCell ref="ERG28:ERG29"/>
    <mergeCell ref="EQX28:EQX29"/>
    <mergeCell ref="EQY28:EQY29"/>
    <mergeCell ref="EQZ28:EQZ29"/>
    <mergeCell ref="ERA28:ERA29"/>
    <mergeCell ref="ERB28:ERB29"/>
    <mergeCell ref="EQS28:EQS29"/>
    <mergeCell ref="EQT28:EQT29"/>
    <mergeCell ref="EQU28:EQU29"/>
    <mergeCell ref="EQV28:EQV29"/>
    <mergeCell ref="EQW28:EQW29"/>
    <mergeCell ref="EQN28:EQN29"/>
    <mergeCell ref="EQO28:EQO29"/>
    <mergeCell ref="EQP28:EQP29"/>
    <mergeCell ref="EQQ28:EQQ29"/>
    <mergeCell ref="EQR28:EQR29"/>
    <mergeCell ref="EQI28:EQI29"/>
    <mergeCell ref="EQJ28:EQJ29"/>
    <mergeCell ref="EQK28:EQK29"/>
    <mergeCell ref="EQL28:EQL29"/>
    <mergeCell ref="EQM28:EQM29"/>
    <mergeCell ref="EQD28:EQD29"/>
    <mergeCell ref="EQE28:EQE29"/>
    <mergeCell ref="EQF28:EQF29"/>
    <mergeCell ref="EQG28:EQG29"/>
    <mergeCell ref="EQH28:EQH29"/>
    <mergeCell ref="EPY28:EPY29"/>
    <mergeCell ref="EPZ28:EPZ29"/>
    <mergeCell ref="EQA28:EQA29"/>
    <mergeCell ref="EQB28:EQB29"/>
    <mergeCell ref="EQC28:EQC29"/>
    <mergeCell ref="EPT28:EPT29"/>
    <mergeCell ref="EPU28:EPU29"/>
    <mergeCell ref="EPV28:EPV29"/>
    <mergeCell ref="EPW28:EPW29"/>
    <mergeCell ref="EPX28:EPX29"/>
    <mergeCell ref="EPO28:EPO29"/>
    <mergeCell ref="EPP28:EPP29"/>
    <mergeCell ref="EPQ28:EPQ29"/>
    <mergeCell ref="EPR28:EPR29"/>
    <mergeCell ref="EPS28:EPS29"/>
    <mergeCell ref="EPJ28:EPJ29"/>
    <mergeCell ref="EPK28:EPK29"/>
    <mergeCell ref="EPL28:EPL29"/>
    <mergeCell ref="EPM28:EPM29"/>
    <mergeCell ref="EPN28:EPN29"/>
    <mergeCell ref="EPE28:EPE29"/>
    <mergeCell ref="EPF28:EPF29"/>
    <mergeCell ref="EPG28:EPG29"/>
    <mergeCell ref="EPH28:EPH29"/>
    <mergeCell ref="EPI28:EPI29"/>
    <mergeCell ref="EOZ28:EOZ29"/>
    <mergeCell ref="EPA28:EPA29"/>
    <mergeCell ref="EPB28:EPB29"/>
    <mergeCell ref="EPC28:EPC29"/>
    <mergeCell ref="EPD28:EPD29"/>
    <mergeCell ref="EOU28:EOU29"/>
    <mergeCell ref="EOV28:EOV29"/>
    <mergeCell ref="EOW28:EOW29"/>
    <mergeCell ref="EOX28:EOX29"/>
    <mergeCell ref="EOY28:EOY29"/>
    <mergeCell ref="EOP28:EOP29"/>
    <mergeCell ref="EOQ28:EOQ29"/>
    <mergeCell ref="EOR28:EOR29"/>
    <mergeCell ref="EOS28:EOS29"/>
    <mergeCell ref="EOT28:EOT29"/>
    <mergeCell ref="EOK28:EOK29"/>
    <mergeCell ref="EOL28:EOL29"/>
    <mergeCell ref="EOM28:EOM29"/>
    <mergeCell ref="EON28:EON29"/>
    <mergeCell ref="EOO28:EOO29"/>
    <mergeCell ref="EOF28:EOF29"/>
    <mergeCell ref="EOG28:EOG29"/>
    <mergeCell ref="EOH28:EOH29"/>
    <mergeCell ref="EOI28:EOI29"/>
    <mergeCell ref="EOJ28:EOJ29"/>
    <mergeCell ref="EOA28:EOA29"/>
    <mergeCell ref="EOB28:EOB29"/>
    <mergeCell ref="EOC28:EOC29"/>
    <mergeCell ref="EOD28:EOD29"/>
    <mergeCell ref="EOE28:EOE29"/>
    <mergeCell ref="ENV28:ENV29"/>
    <mergeCell ref="ENW28:ENW29"/>
    <mergeCell ref="ENX28:ENX29"/>
    <mergeCell ref="ENY28:ENY29"/>
    <mergeCell ref="ENZ28:ENZ29"/>
    <mergeCell ref="ENQ28:ENQ29"/>
    <mergeCell ref="ENR28:ENR29"/>
    <mergeCell ref="ENS28:ENS29"/>
    <mergeCell ref="ENT28:ENT29"/>
    <mergeCell ref="ENU28:ENU29"/>
    <mergeCell ref="ENL28:ENL29"/>
    <mergeCell ref="ENM28:ENM29"/>
    <mergeCell ref="ENN28:ENN29"/>
    <mergeCell ref="ENO28:ENO29"/>
    <mergeCell ref="ENP28:ENP29"/>
    <mergeCell ref="ENG28:ENG29"/>
    <mergeCell ref="ENH28:ENH29"/>
    <mergeCell ref="ENI28:ENI29"/>
    <mergeCell ref="ENJ28:ENJ29"/>
    <mergeCell ref="ENK28:ENK29"/>
    <mergeCell ref="ENB28:ENB29"/>
    <mergeCell ref="ENC28:ENC29"/>
    <mergeCell ref="END28:END29"/>
    <mergeCell ref="ENE28:ENE29"/>
    <mergeCell ref="ENF28:ENF29"/>
    <mergeCell ref="EMW28:EMW29"/>
    <mergeCell ref="EMX28:EMX29"/>
    <mergeCell ref="EMY28:EMY29"/>
    <mergeCell ref="EMZ28:EMZ29"/>
    <mergeCell ref="ENA28:ENA29"/>
    <mergeCell ref="EMR28:EMR29"/>
    <mergeCell ref="EMS28:EMS29"/>
    <mergeCell ref="EMT28:EMT29"/>
    <mergeCell ref="EMU28:EMU29"/>
    <mergeCell ref="EMV28:EMV29"/>
    <mergeCell ref="EMM28:EMM29"/>
    <mergeCell ref="EMN28:EMN29"/>
    <mergeCell ref="EMO28:EMO29"/>
    <mergeCell ref="EMP28:EMP29"/>
    <mergeCell ref="EMQ28:EMQ29"/>
    <mergeCell ref="EMH28:EMH29"/>
    <mergeCell ref="EMI28:EMI29"/>
    <mergeCell ref="EMJ28:EMJ29"/>
    <mergeCell ref="EMK28:EMK29"/>
    <mergeCell ref="EML28:EML29"/>
    <mergeCell ref="EMC28:EMC29"/>
    <mergeCell ref="EMD28:EMD29"/>
    <mergeCell ref="EME28:EME29"/>
    <mergeCell ref="EMF28:EMF29"/>
    <mergeCell ref="EMG28:EMG29"/>
    <mergeCell ref="ELX28:ELX29"/>
    <mergeCell ref="ELY28:ELY29"/>
    <mergeCell ref="ELZ28:ELZ29"/>
    <mergeCell ref="EMA28:EMA29"/>
    <mergeCell ref="EMB28:EMB29"/>
    <mergeCell ref="ELS28:ELS29"/>
    <mergeCell ref="ELT28:ELT29"/>
    <mergeCell ref="ELU28:ELU29"/>
    <mergeCell ref="ELV28:ELV29"/>
    <mergeCell ref="ELW28:ELW29"/>
    <mergeCell ref="ELN28:ELN29"/>
    <mergeCell ref="ELO28:ELO29"/>
    <mergeCell ref="ELP28:ELP29"/>
    <mergeCell ref="ELQ28:ELQ29"/>
    <mergeCell ref="ELR28:ELR29"/>
    <mergeCell ref="ELI28:ELI29"/>
    <mergeCell ref="ELJ28:ELJ29"/>
    <mergeCell ref="ELK28:ELK29"/>
    <mergeCell ref="ELL28:ELL29"/>
    <mergeCell ref="ELM28:ELM29"/>
    <mergeCell ref="ELD28:ELD29"/>
    <mergeCell ref="ELE28:ELE29"/>
    <mergeCell ref="ELF28:ELF29"/>
    <mergeCell ref="ELG28:ELG29"/>
    <mergeCell ref="ELH28:ELH29"/>
    <mergeCell ref="EKY28:EKY29"/>
    <mergeCell ref="EKZ28:EKZ29"/>
    <mergeCell ref="ELA28:ELA29"/>
    <mergeCell ref="ELB28:ELB29"/>
    <mergeCell ref="ELC28:ELC29"/>
    <mergeCell ref="EKT28:EKT29"/>
    <mergeCell ref="EKU28:EKU29"/>
    <mergeCell ref="EKV28:EKV29"/>
    <mergeCell ref="EKW28:EKW29"/>
    <mergeCell ref="EKX28:EKX29"/>
    <mergeCell ref="EKO28:EKO29"/>
    <mergeCell ref="EKP28:EKP29"/>
    <mergeCell ref="EKQ28:EKQ29"/>
    <mergeCell ref="EKR28:EKR29"/>
    <mergeCell ref="EKS28:EKS29"/>
    <mergeCell ref="EKJ28:EKJ29"/>
    <mergeCell ref="EKK28:EKK29"/>
    <mergeCell ref="EKL28:EKL29"/>
    <mergeCell ref="EKM28:EKM29"/>
    <mergeCell ref="EKN28:EKN29"/>
    <mergeCell ref="EKE28:EKE29"/>
    <mergeCell ref="EKF28:EKF29"/>
    <mergeCell ref="EKG28:EKG29"/>
    <mergeCell ref="EKH28:EKH29"/>
    <mergeCell ref="EKI28:EKI29"/>
    <mergeCell ref="EJZ28:EJZ29"/>
    <mergeCell ref="EKA28:EKA29"/>
    <mergeCell ref="EKB28:EKB29"/>
    <mergeCell ref="EKC28:EKC29"/>
    <mergeCell ref="EKD28:EKD29"/>
    <mergeCell ref="EJU28:EJU29"/>
    <mergeCell ref="EJV28:EJV29"/>
    <mergeCell ref="EJW28:EJW29"/>
    <mergeCell ref="EJX28:EJX29"/>
    <mergeCell ref="EJY28:EJY29"/>
    <mergeCell ref="EJP28:EJP29"/>
    <mergeCell ref="EJQ28:EJQ29"/>
    <mergeCell ref="EJR28:EJR29"/>
    <mergeCell ref="EJS28:EJS29"/>
    <mergeCell ref="EJT28:EJT29"/>
    <mergeCell ref="EJK28:EJK29"/>
    <mergeCell ref="EJL28:EJL29"/>
    <mergeCell ref="EJM28:EJM29"/>
    <mergeCell ref="EJN28:EJN29"/>
    <mergeCell ref="EJO28:EJO29"/>
    <mergeCell ref="EJF28:EJF29"/>
    <mergeCell ref="EJG28:EJG29"/>
    <mergeCell ref="EJH28:EJH29"/>
    <mergeCell ref="EJI28:EJI29"/>
    <mergeCell ref="EJJ28:EJJ29"/>
    <mergeCell ref="EJA28:EJA29"/>
    <mergeCell ref="EJB28:EJB29"/>
    <mergeCell ref="EJC28:EJC29"/>
    <mergeCell ref="EJD28:EJD29"/>
    <mergeCell ref="EJE28:EJE29"/>
    <mergeCell ref="EIV28:EIV29"/>
    <mergeCell ref="EIW28:EIW29"/>
    <mergeCell ref="EIX28:EIX29"/>
    <mergeCell ref="EIY28:EIY29"/>
    <mergeCell ref="EIZ28:EIZ29"/>
    <mergeCell ref="EIQ28:EIQ29"/>
    <mergeCell ref="EIR28:EIR29"/>
    <mergeCell ref="EIS28:EIS29"/>
    <mergeCell ref="EIT28:EIT29"/>
    <mergeCell ref="EIU28:EIU29"/>
    <mergeCell ref="EIL28:EIL29"/>
    <mergeCell ref="EIM28:EIM29"/>
    <mergeCell ref="EIN28:EIN29"/>
    <mergeCell ref="EIO28:EIO29"/>
    <mergeCell ref="EIP28:EIP29"/>
    <mergeCell ref="EIG28:EIG29"/>
    <mergeCell ref="EIH28:EIH29"/>
    <mergeCell ref="EII28:EII29"/>
    <mergeCell ref="EIJ28:EIJ29"/>
    <mergeCell ref="EIK28:EIK29"/>
    <mergeCell ref="EIB28:EIB29"/>
    <mergeCell ref="EIC28:EIC29"/>
    <mergeCell ref="EID28:EID29"/>
    <mergeCell ref="EIE28:EIE29"/>
    <mergeCell ref="EIF28:EIF29"/>
    <mergeCell ref="EHW28:EHW29"/>
    <mergeCell ref="EHX28:EHX29"/>
    <mergeCell ref="EHY28:EHY29"/>
    <mergeCell ref="EHZ28:EHZ29"/>
    <mergeCell ref="EIA28:EIA29"/>
    <mergeCell ref="EHR28:EHR29"/>
    <mergeCell ref="EHS28:EHS29"/>
    <mergeCell ref="EHT28:EHT29"/>
    <mergeCell ref="EHU28:EHU29"/>
    <mergeCell ref="EHV28:EHV29"/>
    <mergeCell ref="EHM28:EHM29"/>
    <mergeCell ref="EHN28:EHN29"/>
    <mergeCell ref="EHO28:EHO29"/>
    <mergeCell ref="EHP28:EHP29"/>
    <mergeCell ref="EHQ28:EHQ29"/>
    <mergeCell ref="EHH28:EHH29"/>
    <mergeCell ref="EHI28:EHI29"/>
    <mergeCell ref="EHJ28:EHJ29"/>
    <mergeCell ref="EHK28:EHK29"/>
    <mergeCell ref="EHL28:EHL29"/>
    <mergeCell ref="EHC28:EHC29"/>
    <mergeCell ref="EHD28:EHD29"/>
    <mergeCell ref="EHE28:EHE29"/>
    <mergeCell ref="EHF28:EHF29"/>
    <mergeCell ref="EHG28:EHG29"/>
    <mergeCell ref="EGX28:EGX29"/>
    <mergeCell ref="EGY28:EGY29"/>
    <mergeCell ref="EGZ28:EGZ29"/>
    <mergeCell ref="EHA28:EHA29"/>
    <mergeCell ref="EHB28:EHB29"/>
    <mergeCell ref="EGS28:EGS29"/>
    <mergeCell ref="EGT28:EGT29"/>
    <mergeCell ref="EGU28:EGU29"/>
    <mergeCell ref="EGV28:EGV29"/>
    <mergeCell ref="EGW28:EGW29"/>
    <mergeCell ref="EGN28:EGN29"/>
    <mergeCell ref="EGO28:EGO29"/>
    <mergeCell ref="EGP28:EGP29"/>
    <mergeCell ref="EGQ28:EGQ29"/>
    <mergeCell ref="EGR28:EGR29"/>
    <mergeCell ref="EGI28:EGI29"/>
    <mergeCell ref="EGJ28:EGJ29"/>
    <mergeCell ref="EGK28:EGK29"/>
    <mergeCell ref="EGL28:EGL29"/>
    <mergeCell ref="EGM28:EGM29"/>
    <mergeCell ref="EGD28:EGD29"/>
    <mergeCell ref="EGE28:EGE29"/>
    <mergeCell ref="EGF28:EGF29"/>
    <mergeCell ref="EGG28:EGG29"/>
    <mergeCell ref="EGH28:EGH29"/>
    <mergeCell ref="EFY28:EFY29"/>
    <mergeCell ref="EFZ28:EFZ29"/>
    <mergeCell ref="EGA28:EGA29"/>
    <mergeCell ref="EGB28:EGB29"/>
    <mergeCell ref="EGC28:EGC29"/>
    <mergeCell ref="EFT28:EFT29"/>
    <mergeCell ref="EFU28:EFU29"/>
    <mergeCell ref="EFV28:EFV29"/>
    <mergeCell ref="EFW28:EFW29"/>
    <mergeCell ref="EFX28:EFX29"/>
    <mergeCell ref="EFO28:EFO29"/>
    <mergeCell ref="EFP28:EFP29"/>
    <mergeCell ref="EFQ28:EFQ29"/>
    <mergeCell ref="EFR28:EFR29"/>
    <mergeCell ref="EFS28:EFS29"/>
    <mergeCell ref="EFJ28:EFJ29"/>
    <mergeCell ref="EFK28:EFK29"/>
    <mergeCell ref="EFL28:EFL29"/>
    <mergeCell ref="EFM28:EFM29"/>
    <mergeCell ref="EFN28:EFN29"/>
    <mergeCell ref="EFE28:EFE29"/>
    <mergeCell ref="EFF28:EFF29"/>
    <mergeCell ref="EFG28:EFG29"/>
    <mergeCell ref="EFH28:EFH29"/>
    <mergeCell ref="EFI28:EFI29"/>
    <mergeCell ref="EEZ28:EEZ29"/>
    <mergeCell ref="EFA28:EFA29"/>
    <mergeCell ref="EFB28:EFB29"/>
    <mergeCell ref="EFC28:EFC29"/>
    <mergeCell ref="EFD28:EFD29"/>
    <mergeCell ref="EEU28:EEU29"/>
    <mergeCell ref="EEV28:EEV29"/>
    <mergeCell ref="EEW28:EEW29"/>
    <mergeCell ref="EEX28:EEX29"/>
    <mergeCell ref="EEY28:EEY29"/>
    <mergeCell ref="EEP28:EEP29"/>
    <mergeCell ref="EEQ28:EEQ29"/>
    <mergeCell ref="EER28:EER29"/>
    <mergeCell ref="EES28:EES29"/>
    <mergeCell ref="EET28:EET29"/>
    <mergeCell ref="EEK28:EEK29"/>
    <mergeCell ref="EEL28:EEL29"/>
    <mergeCell ref="EEM28:EEM29"/>
    <mergeCell ref="EEN28:EEN29"/>
    <mergeCell ref="EEO28:EEO29"/>
    <mergeCell ref="EEF28:EEF29"/>
    <mergeCell ref="EEG28:EEG29"/>
    <mergeCell ref="EEH28:EEH29"/>
    <mergeCell ref="EEI28:EEI29"/>
    <mergeCell ref="EEJ28:EEJ29"/>
    <mergeCell ref="EEA28:EEA29"/>
    <mergeCell ref="EEB28:EEB29"/>
    <mergeCell ref="EEC28:EEC29"/>
    <mergeCell ref="EED28:EED29"/>
    <mergeCell ref="EEE28:EEE29"/>
    <mergeCell ref="EDV28:EDV29"/>
    <mergeCell ref="EDW28:EDW29"/>
    <mergeCell ref="EDX28:EDX29"/>
    <mergeCell ref="EDY28:EDY29"/>
    <mergeCell ref="EDZ28:EDZ29"/>
    <mergeCell ref="EDQ28:EDQ29"/>
    <mergeCell ref="EDR28:EDR29"/>
    <mergeCell ref="EDS28:EDS29"/>
    <mergeCell ref="EDT28:EDT29"/>
    <mergeCell ref="EDU28:EDU29"/>
    <mergeCell ref="EDL28:EDL29"/>
    <mergeCell ref="EDM28:EDM29"/>
    <mergeCell ref="EDN28:EDN29"/>
    <mergeCell ref="EDO28:EDO29"/>
    <mergeCell ref="EDP28:EDP29"/>
    <mergeCell ref="EDG28:EDG29"/>
    <mergeCell ref="EDH28:EDH29"/>
    <mergeCell ref="EDI28:EDI29"/>
    <mergeCell ref="EDJ28:EDJ29"/>
    <mergeCell ref="EDK28:EDK29"/>
    <mergeCell ref="EDB28:EDB29"/>
    <mergeCell ref="EDC28:EDC29"/>
    <mergeCell ref="EDD28:EDD29"/>
    <mergeCell ref="EDE28:EDE29"/>
    <mergeCell ref="EDF28:EDF29"/>
    <mergeCell ref="ECW28:ECW29"/>
    <mergeCell ref="ECX28:ECX29"/>
    <mergeCell ref="ECY28:ECY29"/>
    <mergeCell ref="ECZ28:ECZ29"/>
    <mergeCell ref="EDA28:EDA29"/>
    <mergeCell ref="ECR28:ECR29"/>
    <mergeCell ref="ECS28:ECS29"/>
    <mergeCell ref="ECT28:ECT29"/>
    <mergeCell ref="ECU28:ECU29"/>
    <mergeCell ref="ECV28:ECV29"/>
    <mergeCell ref="ECM28:ECM29"/>
    <mergeCell ref="ECN28:ECN29"/>
    <mergeCell ref="ECO28:ECO29"/>
    <mergeCell ref="ECP28:ECP29"/>
    <mergeCell ref="ECQ28:ECQ29"/>
    <mergeCell ref="ECH28:ECH29"/>
    <mergeCell ref="ECI28:ECI29"/>
    <mergeCell ref="ECJ28:ECJ29"/>
    <mergeCell ref="ECK28:ECK29"/>
    <mergeCell ref="ECL28:ECL29"/>
    <mergeCell ref="ECC28:ECC29"/>
    <mergeCell ref="ECD28:ECD29"/>
    <mergeCell ref="ECE28:ECE29"/>
    <mergeCell ref="ECF28:ECF29"/>
    <mergeCell ref="ECG28:ECG29"/>
    <mergeCell ref="EBX28:EBX29"/>
    <mergeCell ref="EBY28:EBY29"/>
    <mergeCell ref="EBZ28:EBZ29"/>
    <mergeCell ref="ECA28:ECA29"/>
    <mergeCell ref="ECB28:ECB29"/>
    <mergeCell ref="EBS28:EBS29"/>
    <mergeCell ref="EBT28:EBT29"/>
    <mergeCell ref="EBU28:EBU29"/>
    <mergeCell ref="EBV28:EBV29"/>
    <mergeCell ref="EBW28:EBW29"/>
    <mergeCell ref="EBN28:EBN29"/>
    <mergeCell ref="EBO28:EBO29"/>
    <mergeCell ref="EBP28:EBP29"/>
    <mergeCell ref="EBQ28:EBQ29"/>
    <mergeCell ref="EBR28:EBR29"/>
    <mergeCell ref="EBI28:EBI29"/>
    <mergeCell ref="EBJ28:EBJ29"/>
    <mergeCell ref="EBK28:EBK29"/>
    <mergeCell ref="EBL28:EBL29"/>
    <mergeCell ref="EBM28:EBM29"/>
    <mergeCell ref="EBD28:EBD29"/>
    <mergeCell ref="EBE28:EBE29"/>
    <mergeCell ref="EBF28:EBF29"/>
    <mergeCell ref="EBG28:EBG29"/>
    <mergeCell ref="EBH28:EBH29"/>
    <mergeCell ref="EAY28:EAY29"/>
    <mergeCell ref="EAZ28:EAZ29"/>
    <mergeCell ref="EBA28:EBA29"/>
    <mergeCell ref="EBB28:EBB29"/>
    <mergeCell ref="EBC28:EBC29"/>
    <mergeCell ref="EAT28:EAT29"/>
    <mergeCell ref="EAU28:EAU29"/>
    <mergeCell ref="EAV28:EAV29"/>
    <mergeCell ref="EAW28:EAW29"/>
    <mergeCell ref="EAX28:EAX29"/>
    <mergeCell ref="EAO28:EAO29"/>
    <mergeCell ref="EAP28:EAP29"/>
    <mergeCell ref="EAQ28:EAQ29"/>
    <mergeCell ref="EAR28:EAR29"/>
    <mergeCell ref="EAS28:EAS29"/>
    <mergeCell ref="EAJ28:EAJ29"/>
    <mergeCell ref="EAK28:EAK29"/>
    <mergeCell ref="EAL28:EAL29"/>
    <mergeCell ref="EAM28:EAM29"/>
    <mergeCell ref="EAN28:EAN29"/>
    <mergeCell ref="EAE28:EAE29"/>
    <mergeCell ref="EAF28:EAF29"/>
    <mergeCell ref="EAG28:EAG29"/>
    <mergeCell ref="EAH28:EAH29"/>
    <mergeCell ref="EAI28:EAI29"/>
    <mergeCell ref="DZZ28:DZZ29"/>
    <mergeCell ref="EAA28:EAA29"/>
    <mergeCell ref="EAB28:EAB29"/>
    <mergeCell ref="EAC28:EAC29"/>
    <mergeCell ref="EAD28:EAD29"/>
    <mergeCell ref="DZU28:DZU29"/>
    <mergeCell ref="DZV28:DZV29"/>
    <mergeCell ref="DZW28:DZW29"/>
    <mergeCell ref="DZX28:DZX29"/>
    <mergeCell ref="DZY28:DZY29"/>
    <mergeCell ref="DZP28:DZP29"/>
    <mergeCell ref="DZQ28:DZQ29"/>
    <mergeCell ref="DZR28:DZR29"/>
    <mergeCell ref="DZS28:DZS29"/>
    <mergeCell ref="DZT28:DZT29"/>
    <mergeCell ref="DZK28:DZK29"/>
    <mergeCell ref="DZL28:DZL29"/>
    <mergeCell ref="DZM28:DZM29"/>
    <mergeCell ref="DZN28:DZN29"/>
    <mergeCell ref="DZO28:DZO29"/>
    <mergeCell ref="DZF28:DZF29"/>
    <mergeCell ref="DZG28:DZG29"/>
    <mergeCell ref="DZH28:DZH29"/>
    <mergeCell ref="DZI28:DZI29"/>
    <mergeCell ref="DZJ28:DZJ29"/>
    <mergeCell ref="DZA28:DZA29"/>
    <mergeCell ref="DZB28:DZB29"/>
    <mergeCell ref="DZC28:DZC29"/>
    <mergeCell ref="DZD28:DZD29"/>
    <mergeCell ref="DZE28:DZE29"/>
    <mergeCell ref="DYV28:DYV29"/>
    <mergeCell ref="DYW28:DYW29"/>
    <mergeCell ref="DYX28:DYX29"/>
    <mergeCell ref="DYY28:DYY29"/>
    <mergeCell ref="DYZ28:DYZ29"/>
    <mergeCell ref="DYQ28:DYQ29"/>
    <mergeCell ref="DYR28:DYR29"/>
    <mergeCell ref="DYS28:DYS29"/>
    <mergeCell ref="DYT28:DYT29"/>
    <mergeCell ref="DYU28:DYU29"/>
    <mergeCell ref="DYL28:DYL29"/>
    <mergeCell ref="DYM28:DYM29"/>
    <mergeCell ref="DYN28:DYN29"/>
    <mergeCell ref="DYO28:DYO29"/>
    <mergeCell ref="DYP28:DYP29"/>
    <mergeCell ref="DYG28:DYG29"/>
    <mergeCell ref="DYH28:DYH29"/>
    <mergeCell ref="DYI28:DYI29"/>
    <mergeCell ref="DYJ28:DYJ29"/>
    <mergeCell ref="DYK28:DYK29"/>
    <mergeCell ref="DYB28:DYB29"/>
    <mergeCell ref="DYC28:DYC29"/>
    <mergeCell ref="DYD28:DYD29"/>
    <mergeCell ref="DYE28:DYE29"/>
    <mergeCell ref="DYF28:DYF29"/>
    <mergeCell ref="DXW28:DXW29"/>
    <mergeCell ref="DXX28:DXX29"/>
    <mergeCell ref="DXY28:DXY29"/>
    <mergeCell ref="DXZ28:DXZ29"/>
    <mergeCell ref="DYA28:DYA29"/>
    <mergeCell ref="DXR28:DXR29"/>
    <mergeCell ref="DXS28:DXS29"/>
    <mergeCell ref="DXT28:DXT29"/>
    <mergeCell ref="DXU28:DXU29"/>
    <mergeCell ref="DXV28:DXV29"/>
    <mergeCell ref="DXM28:DXM29"/>
    <mergeCell ref="DXN28:DXN29"/>
    <mergeCell ref="DXO28:DXO29"/>
    <mergeCell ref="DXP28:DXP29"/>
    <mergeCell ref="DXQ28:DXQ29"/>
    <mergeCell ref="DXH28:DXH29"/>
    <mergeCell ref="DXI28:DXI29"/>
    <mergeCell ref="DXJ28:DXJ29"/>
    <mergeCell ref="DXK28:DXK29"/>
    <mergeCell ref="DXL28:DXL29"/>
    <mergeCell ref="DXC28:DXC29"/>
    <mergeCell ref="DXD28:DXD29"/>
    <mergeCell ref="DXE28:DXE29"/>
    <mergeCell ref="DXF28:DXF29"/>
    <mergeCell ref="DXG28:DXG29"/>
    <mergeCell ref="DWX28:DWX29"/>
    <mergeCell ref="DWY28:DWY29"/>
    <mergeCell ref="DWZ28:DWZ29"/>
    <mergeCell ref="DXA28:DXA29"/>
    <mergeCell ref="DXB28:DXB29"/>
    <mergeCell ref="DWS28:DWS29"/>
    <mergeCell ref="DWT28:DWT29"/>
    <mergeCell ref="DWU28:DWU29"/>
    <mergeCell ref="DWV28:DWV29"/>
    <mergeCell ref="DWW28:DWW29"/>
    <mergeCell ref="DWN28:DWN29"/>
    <mergeCell ref="DWO28:DWO29"/>
    <mergeCell ref="DWP28:DWP29"/>
    <mergeCell ref="DWQ28:DWQ29"/>
    <mergeCell ref="DWR28:DWR29"/>
    <mergeCell ref="DWI28:DWI29"/>
    <mergeCell ref="DWJ28:DWJ29"/>
    <mergeCell ref="DWK28:DWK29"/>
    <mergeCell ref="DWL28:DWL29"/>
    <mergeCell ref="DWM28:DWM29"/>
    <mergeCell ref="DWD28:DWD29"/>
    <mergeCell ref="DWE28:DWE29"/>
    <mergeCell ref="DWF28:DWF29"/>
    <mergeCell ref="DWG28:DWG29"/>
    <mergeCell ref="DWH28:DWH29"/>
    <mergeCell ref="DVY28:DVY29"/>
    <mergeCell ref="DVZ28:DVZ29"/>
    <mergeCell ref="DWA28:DWA29"/>
    <mergeCell ref="DWB28:DWB29"/>
    <mergeCell ref="DWC28:DWC29"/>
    <mergeCell ref="DVT28:DVT29"/>
    <mergeCell ref="DVU28:DVU29"/>
    <mergeCell ref="DVV28:DVV29"/>
    <mergeCell ref="DVW28:DVW29"/>
    <mergeCell ref="DVX28:DVX29"/>
    <mergeCell ref="DVO28:DVO29"/>
    <mergeCell ref="DVP28:DVP29"/>
    <mergeCell ref="DVQ28:DVQ29"/>
    <mergeCell ref="DVR28:DVR29"/>
    <mergeCell ref="DVS28:DVS29"/>
    <mergeCell ref="DVJ28:DVJ29"/>
    <mergeCell ref="DVK28:DVK29"/>
    <mergeCell ref="DVL28:DVL29"/>
    <mergeCell ref="DVM28:DVM29"/>
    <mergeCell ref="DVN28:DVN29"/>
    <mergeCell ref="DVE28:DVE29"/>
    <mergeCell ref="DVF28:DVF29"/>
    <mergeCell ref="DVG28:DVG29"/>
    <mergeCell ref="DVH28:DVH29"/>
    <mergeCell ref="DVI28:DVI29"/>
    <mergeCell ref="DUZ28:DUZ29"/>
    <mergeCell ref="DVA28:DVA29"/>
    <mergeCell ref="DVB28:DVB29"/>
    <mergeCell ref="DVC28:DVC29"/>
    <mergeCell ref="DVD28:DVD29"/>
    <mergeCell ref="DUU28:DUU29"/>
    <mergeCell ref="DUV28:DUV29"/>
    <mergeCell ref="DUW28:DUW29"/>
    <mergeCell ref="DUX28:DUX29"/>
    <mergeCell ref="DUY28:DUY29"/>
    <mergeCell ref="DUP28:DUP29"/>
    <mergeCell ref="DUQ28:DUQ29"/>
    <mergeCell ref="DUR28:DUR29"/>
    <mergeCell ref="DUS28:DUS29"/>
    <mergeCell ref="DUT28:DUT29"/>
    <mergeCell ref="DUK28:DUK29"/>
    <mergeCell ref="DUL28:DUL29"/>
    <mergeCell ref="DUM28:DUM29"/>
    <mergeCell ref="DUN28:DUN29"/>
    <mergeCell ref="DUO28:DUO29"/>
    <mergeCell ref="DUF28:DUF29"/>
    <mergeCell ref="DUG28:DUG29"/>
    <mergeCell ref="DUH28:DUH29"/>
    <mergeCell ref="DUI28:DUI29"/>
    <mergeCell ref="DUJ28:DUJ29"/>
    <mergeCell ref="DUA28:DUA29"/>
    <mergeCell ref="DUB28:DUB29"/>
    <mergeCell ref="DUC28:DUC29"/>
    <mergeCell ref="DUD28:DUD29"/>
    <mergeCell ref="DUE28:DUE29"/>
    <mergeCell ref="DTV28:DTV29"/>
    <mergeCell ref="DTW28:DTW29"/>
    <mergeCell ref="DTX28:DTX29"/>
    <mergeCell ref="DTY28:DTY29"/>
    <mergeCell ref="DTZ28:DTZ29"/>
    <mergeCell ref="DTQ28:DTQ29"/>
    <mergeCell ref="DTR28:DTR29"/>
    <mergeCell ref="DTS28:DTS29"/>
    <mergeCell ref="DTT28:DTT29"/>
    <mergeCell ref="DTU28:DTU29"/>
    <mergeCell ref="DTL28:DTL29"/>
    <mergeCell ref="DTM28:DTM29"/>
    <mergeCell ref="DTN28:DTN29"/>
    <mergeCell ref="DTO28:DTO29"/>
    <mergeCell ref="DTP28:DTP29"/>
    <mergeCell ref="DTG28:DTG29"/>
    <mergeCell ref="DTH28:DTH29"/>
    <mergeCell ref="DTI28:DTI29"/>
    <mergeCell ref="DTJ28:DTJ29"/>
    <mergeCell ref="DTK28:DTK29"/>
    <mergeCell ref="DTB28:DTB29"/>
    <mergeCell ref="DTC28:DTC29"/>
    <mergeCell ref="DTD28:DTD29"/>
    <mergeCell ref="DTE28:DTE29"/>
    <mergeCell ref="DTF28:DTF29"/>
    <mergeCell ref="DSW28:DSW29"/>
    <mergeCell ref="DSX28:DSX29"/>
    <mergeCell ref="DSY28:DSY29"/>
    <mergeCell ref="DSZ28:DSZ29"/>
    <mergeCell ref="DTA28:DTA29"/>
    <mergeCell ref="DSR28:DSR29"/>
    <mergeCell ref="DSS28:DSS29"/>
    <mergeCell ref="DST28:DST29"/>
    <mergeCell ref="DSU28:DSU29"/>
    <mergeCell ref="DSV28:DSV29"/>
    <mergeCell ref="DSM28:DSM29"/>
    <mergeCell ref="DSN28:DSN29"/>
    <mergeCell ref="DSO28:DSO29"/>
    <mergeCell ref="DSP28:DSP29"/>
    <mergeCell ref="DSQ28:DSQ29"/>
    <mergeCell ref="DSH28:DSH29"/>
    <mergeCell ref="DSI28:DSI29"/>
    <mergeCell ref="DSJ28:DSJ29"/>
    <mergeCell ref="DSK28:DSK29"/>
    <mergeCell ref="DSL28:DSL29"/>
    <mergeCell ref="DSC28:DSC29"/>
    <mergeCell ref="DSD28:DSD29"/>
    <mergeCell ref="DSE28:DSE29"/>
    <mergeCell ref="DSF28:DSF29"/>
    <mergeCell ref="DSG28:DSG29"/>
    <mergeCell ref="DRX28:DRX29"/>
    <mergeCell ref="DRY28:DRY29"/>
    <mergeCell ref="DRZ28:DRZ29"/>
    <mergeCell ref="DSA28:DSA29"/>
    <mergeCell ref="DSB28:DSB29"/>
    <mergeCell ref="DRS28:DRS29"/>
    <mergeCell ref="DRT28:DRT29"/>
    <mergeCell ref="DRU28:DRU29"/>
    <mergeCell ref="DRV28:DRV29"/>
    <mergeCell ref="DRW28:DRW29"/>
    <mergeCell ref="DRN28:DRN29"/>
    <mergeCell ref="DRO28:DRO29"/>
    <mergeCell ref="DRP28:DRP29"/>
    <mergeCell ref="DRQ28:DRQ29"/>
    <mergeCell ref="DRR28:DRR29"/>
    <mergeCell ref="DRI28:DRI29"/>
    <mergeCell ref="DRJ28:DRJ29"/>
    <mergeCell ref="DRK28:DRK29"/>
    <mergeCell ref="DRL28:DRL29"/>
    <mergeCell ref="DRM28:DRM29"/>
    <mergeCell ref="DRD28:DRD29"/>
    <mergeCell ref="DRE28:DRE29"/>
    <mergeCell ref="DRF28:DRF29"/>
    <mergeCell ref="DRG28:DRG29"/>
    <mergeCell ref="DRH28:DRH29"/>
    <mergeCell ref="DQY28:DQY29"/>
    <mergeCell ref="DQZ28:DQZ29"/>
    <mergeCell ref="DRA28:DRA29"/>
    <mergeCell ref="DRB28:DRB29"/>
    <mergeCell ref="DRC28:DRC29"/>
    <mergeCell ref="DQT28:DQT29"/>
    <mergeCell ref="DQU28:DQU29"/>
    <mergeCell ref="DQV28:DQV29"/>
    <mergeCell ref="DQW28:DQW29"/>
    <mergeCell ref="DQX28:DQX29"/>
    <mergeCell ref="DQO28:DQO29"/>
    <mergeCell ref="DQP28:DQP29"/>
    <mergeCell ref="DQQ28:DQQ29"/>
    <mergeCell ref="DQR28:DQR29"/>
    <mergeCell ref="DQS28:DQS29"/>
    <mergeCell ref="DQJ28:DQJ29"/>
    <mergeCell ref="DQK28:DQK29"/>
    <mergeCell ref="DQL28:DQL29"/>
    <mergeCell ref="DQM28:DQM29"/>
    <mergeCell ref="DQN28:DQN29"/>
    <mergeCell ref="DQE28:DQE29"/>
    <mergeCell ref="DQF28:DQF29"/>
    <mergeCell ref="DQG28:DQG29"/>
    <mergeCell ref="DQH28:DQH29"/>
    <mergeCell ref="DQI28:DQI29"/>
    <mergeCell ref="DPZ28:DPZ29"/>
    <mergeCell ref="DQA28:DQA29"/>
    <mergeCell ref="DQB28:DQB29"/>
    <mergeCell ref="DQC28:DQC29"/>
    <mergeCell ref="DQD28:DQD29"/>
    <mergeCell ref="DPU28:DPU29"/>
    <mergeCell ref="DPV28:DPV29"/>
    <mergeCell ref="DPW28:DPW29"/>
    <mergeCell ref="DPX28:DPX29"/>
    <mergeCell ref="DPY28:DPY29"/>
    <mergeCell ref="DPP28:DPP29"/>
    <mergeCell ref="DPQ28:DPQ29"/>
    <mergeCell ref="DPR28:DPR29"/>
    <mergeCell ref="DPS28:DPS29"/>
    <mergeCell ref="DPT28:DPT29"/>
    <mergeCell ref="DPK28:DPK29"/>
    <mergeCell ref="DPL28:DPL29"/>
    <mergeCell ref="DPM28:DPM29"/>
    <mergeCell ref="DPN28:DPN29"/>
    <mergeCell ref="DPO28:DPO29"/>
    <mergeCell ref="DPF28:DPF29"/>
    <mergeCell ref="DPG28:DPG29"/>
    <mergeCell ref="DPH28:DPH29"/>
    <mergeCell ref="DPI28:DPI29"/>
    <mergeCell ref="DPJ28:DPJ29"/>
    <mergeCell ref="DPA28:DPA29"/>
    <mergeCell ref="DPB28:DPB29"/>
    <mergeCell ref="DPC28:DPC29"/>
    <mergeCell ref="DPD28:DPD29"/>
    <mergeCell ref="DPE28:DPE29"/>
    <mergeCell ref="DOV28:DOV29"/>
    <mergeCell ref="DOW28:DOW29"/>
    <mergeCell ref="DOX28:DOX29"/>
    <mergeCell ref="DOY28:DOY29"/>
    <mergeCell ref="DOZ28:DOZ29"/>
    <mergeCell ref="DOQ28:DOQ29"/>
    <mergeCell ref="DOR28:DOR29"/>
    <mergeCell ref="DOS28:DOS29"/>
    <mergeCell ref="DOT28:DOT29"/>
    <mergeCell ref="DOU28:DOU29"/>
    <mergeCell ref="DOL28:DOL29"/>
    <mergeCell ref="DOM28:DOM29"/>
    <mergeCell ref="DON28:DON29"/>
    <mergeCell ref="DOO28:DOO29"/>
    <mergeCell ref="DOP28:DOP29"/>
    <mergeCell ref="DOG28:DOG29"/>
    <mergeCell ref="DOH28:DOH29"/>
    <mergeCell ref="DOI28:DOI29"/>
    <mergeCell ref="DOJ28:DOJ29"/>
    <mergeCell ref="DOK28:DOK29"/>
    <mergeCell ref="DOB28:DOB29"/>
    <mergeCell ref="DOC28:DOC29"/>
    <mergeCell ref="DOD28:DOD29"/>
    <mergeCell ref="DOE28:DOE29"/>
    <mergeCell ref="DOF28:DOF29"/>
    <mergeCell ref="DNW28:DNW29"/>
    <mergeCell ref="DNX28:DNX29"/>
    <mergeCell ref="DNY28:DNY29"/>
    <mergeCell ref="DNZ28:DNZ29"/>
    <mergeCell ref="DOA28:DOA29"/>
    <mergeCell ref="DNR28:DNR29"/>
    <mergeCell ref="DNS28:DNS29"/>
    <mergeCell ref="DNT28:DNT29"/>
    <mergeCell ref="DNU28:DNU29"/>
    <mergeCell ref="DNV28:DNV29"/>
    <mergeCell ref="DNM28:DNM29"/>
    <mergeCell ref="DNN28:DNN29"/>
    <mergeCell ref="DNO28:DNO29"/>
    <mergeCell ref="DNP28:DNP29"/>
    <mergeCell ref="DNQ28:DNQ29"/>
    <mergeCell ref="DNH28:DNH29"/>
    <mergeCell ref="DNI28:DNI29"/>
    <mergeCell ref="DNJ28:DNJ29"/>
    <mergeCell ref="DNK28:DNK29"/>
    <mergeCell ref="DNL28:DNL29"/>
    <mergeCell ref="DNC28:DNC29"/>
    <mergeCell ref="DND28:DND29"/>
    <mergeCell ref="DNE28:DNE29"/>
    <mergeCell ref="DNF28:DNF29"/>
    <mergeCell ref="DNG28:DNG29"/>
    <mergeCell ref="DMX28:DMX29"/>
    <mergeCell ref="DMY28:DMY29"/>
    <mergeCell ref="DMZ28:DMZ29"/>
    <mergeCell ref="DNA28:DNA29"/>
    <mergeCell ref="DNB28:DNB29"/>
    <mergeCell ref="DMS28:DMS29"/>
    <mergeCell ref="DMT28:DMT29"/>
    <mergeCell ref="DMU28:DMU29"/>
    <mergeCell ref="DMV28:DMV29"/>
    <mergeCell ref="DMW28:DMW29"/>
    <mergeCell ref="DMN28:DMN29"/>
    <mergeCell ref="DMO28:DMO29"/>
    <mergeCell ref="DMP28:DMP29"/>
    <mergeCell ref="DMQ28:DMQ29"/>
    <mergeCell ref="DMR28:DMR29"/>
    <mergeCell ref="DMI28:DMI29"/>
    <mergeCell ref="DMJ28:DMJ29"/>
    <mergeCell ref="DMK28:DMK29"/>
    <mergeCell ref="DML28:DML29"/>
    <mergeCell ref="DMM28:DMM29"/>
    <mergeCell ref="DMD28:DMD29"/>
    <mergeCell ref="DME28:DME29"/>
    <mergeCell ref="DMF28:DMF29"/>
    <mergeCell ref="DMG28:DMG29"/>
    <mergeCell ref="DMH28:DMH29"/>
    <mergeCell ref="DLY28:DLY29"/>
    <mergeCell ref="DLZ28:DLZ29"/>
    <mergeCell ref="DMA28:DMA29"/>
    <mergeCell ref="DMB28:DMB29"/>
    <mergeCell ref="DMC28:DMC29"/>
    <mergeCell ref="DLT28:DLT29"/>
    <mergeCell ref="DLU28:DLU29"/>
    <mergeCell ref="DLV28:DLV29"/>
    <mergeCell ref="DLW28:DLW29"/>
    <mergeCell ref="DLX28:DLX29"/>
    <mergeCell ref="DLO28:DLO29"/>
    <mergeCell ref="DLP28:DLP29"/>
    <mergeCell ref="DLQ28:DLQ29"/>
    <mergeCell ref="DLR28:DLR29"/>
    <mergeCell ref="DLS28:DLS29"/>
    <mergeCell ref="DLJ28:DLJ29"/>
    <mergeCell ref="DLK28:DLK29"/>
    <mergeCell ref="DLL28:DLL29"/>
    <mergeCell ref="DLM28:DLM29"/>
    <mergeCell ref="DLN28:DLN29"/>
    <mergeCell ref="DLE28:DLE29"/>
    <mergeCell ref="DLF28:DLF29"/>
    <mergeCell ref="DLG28:DLG29"/>
    <mergeCell ref="DLH28:DLH29"/>
    <mergeCell ref="DLI28:DLI29"/>
    <mergeCell ref="DKZ28:DKZ29"/>
    <mergeCell ref="DLA28:DLA29"/>
    <mergeCell ref="DLB28:DLB29"/>
    <mergeCell ref="DLC28:DLC29"/>
    <mergeCell ref="DLD28:DLD29"/>
    <mergeCell ref="DKU28:DKU29"/>
    <mergeCell ref="DKV28:DKV29"/>
    <mergeCell ref="DKW28:DKW29"/>
    <mergeCell ref="DKX28:DKX29"/>
    <mergeCell ref="DKY28:DKY29"/>
    <mergeCell ref="DKP28:DKP29"/>
    <mergeCell ref="DKQ28:DKQ29"/>
    <mergeCell ref="DKR28:DKR29"/>
    <mergeCell ref="DKS28:DKS29"/>
    <mergeCell ref="DKT28:DKT29"/>
    <mergeCell ref="DKK28:DKK29"/>
    <mergeCell ref="DKL28:DKL29"/>
    <mergeCell ref="DKM28:DKM29"/>
    <mergeCell ref="DKN28:DKN29"/>
    <mergeCell ref="DKO28:DKO29"/>
    <mergeCell ref="DKF28:DKF29"/>
    <mergeCell ref="DKG28:DKG29"/>
    <mergeCell ref="DKH28:DKH29"/>
    <mergeCell ref="DKI28:DKI29"/>
    <mergeCell ref="DKJ28:DKJ29"/>
    <mergeCell ref="DKA28:DKA29"/>
    <mergeCell ref="DKB28:DKB29"/>
    <mergeCell ref="DKC28:DKC29"/>
    <mergeCell ref="DKD28:DKD29"/>
    <mergeCell ref="DKE28:DKE29"/>
    <mergeCell ref="DJV28:DJV29"/>
    <mergeCell ref="DJW28:DJW29"/>
    <mergeCell ref="DJX28:DJX29"/>
    <mergeCell ref="DJY28:DJY29"/>
    <mergeCell ref="DJZ28:DJZ29"/>
    <mergeCell ref="DJQ28:DJQ29"/>
    <mergeCell ref="DJR28:DJR29"/>
    <mergeCell ref="DJS28:DJS29"/>
    <mergeCell ref="DJT28:DJT29"/>
    <mergeCell ref="DJU28:DJU29"/>
    <mergeCell ref="DJL28:DJL29"/>
    <mergeCell ref="DJM28:DJM29"/>
    <mergeCell ref="DJN28:DJN29"/>
    <mergeCell ref="DJO28:DJO29"/>
    <mergeCell ref="DJP28:DJP29"/>
    <mergeCell ref="DJG28:DJG29"/>
    <mergeCell ref="DJH28:DJH29"/>
    <mergeCell ref="DJI28:DJI29"/>
    <mergeCell ref="DJJ28:DJJ29"/>
    <mergeCell ref="DJK28:DJK29"/>
    <mergeCell ref="DJB28:DJB29"/>
    <mergeCell ref="DJC28:DJC29"/>
    <mergeCell ref="DJD28:DJD29"/>
    <mergeCell ref="DJE28:DJE29"/>
    <mergeCell ref="DJF28:DJF29"/>
    <mergeCell ref="DIW28:DIW29"/>
    <mergeCell ref="DIX28:DIX29"/>
    <mergeCell ref="DIY28:DIY29"/>
    <mergeCell ref="DIZ28:DIZ29"/>
    <mergeCell ref="DJA28:DJA29"/>
    <mergeCell ref="DIR28:DIR29"/>
    <mergeCell ref="DIS28:DIS29"/>
    <mergeCell ref="DIT28:DIT29"/>
    <mergeCell ref="DIU28:DIU29"/>
    <mergeCell ref="DIV28:DIV29"/>
    <mergeCell ref="DIM28:DIM29"/>
    <mergeCell ref="DIN28:DIN29"/>
    <mergeCell ref="DIO28:DIO29"/>
    <mergeCell ref="DIP28:DIP29"/>
    <mergeCell ref="DIQ28:DIQ29"/>
    <mergeCell ref="DIH28:DIH29"/>
    <mergeCell ref="DII28:DII29"/>
    <mergeCell ref="DIJ28:DIJ29"/>
    <mergeCell ref="DIK28:DIK29"/>
    <mergeCell ref="DIL28:DIL29"/>
    <mergeCell ref="DIC28:DIC29"/>
    <mergeCell ref="DID28:DID29"/>
    <mergeCell ref="DIE28:DIE29"/>
    <mergeCell ref="DIF28:DIF29"/>
    <mergeCell ref="DIG28:DIG29"/>
    <mergeCell ref="DHX28:DHX29"/>
    <mergeCell ref="DHY28:DHY29"/>
    <mergeCell ref="DHZ28:DHZ29"/>
    <mergeCell ref="DIA28:DIA29"/>
    <mergeCell ref="DIB28:DIB29"/>
    <mergeCell ref="DHS28:DHS29"/>
    <mergeCell ref="DHT28:DHT29"/>
    <mergeCell ref="DHU28:DHU29"/>
    <mergeCell ref="DHV28:DHV29"/>
    <mergeCell ref="DHW28:DHW29"/>
    <mergeCell ref="DHN28:DHN29"/>
    <mergeCell ref="DHO28:DHO29"/>
    <mergeCell ref="DHP28:DHP29"/>
    <mergeCell ref="DHQ28:DHQ29"/>
    <mergeCell ref="DHR28:DHR29"/>
    <mergeCell ref="DHI28:DHI29"/>
    <mergeCell ref="DHJ28:DHJ29"/>
    <mergeCell ref="DHK28:DHK29"/>
    <mergeCell ref="DHL28:DHL29"/>
    <mergeCell ref="DHM28:DHM29"/>
    <mergeCell ref="DHD28:DHD29"/>
    <mergeCell ref="DHE28:DHE29"/>
    <mergeCell ref="DHF28:DHF29"/>
    <mergeCell ref="DHG28:DHG29"/>
    <mergeCell ref="DHH28:DHH29"/>
    <mergeCell ref="DGY28:DGY29"/>
    <mergeCell ref="DGZ28:DGZ29"/>
    <mergeCell ref="DHA28:DHA29"/>
    <mergeCell ref="DHB28:DHB29"/>
    <mergeCell ref="DHC28:DHC29"/>
    <mergeCell ref="DGT28:DGT29"/>
    <mergeCell ref="DGU28:DGU29"/>
    <mergeCell ref="DGV28:DGV29"/>
    <mergeCell ref="DGW28:DGW29"/>
    <mergeCell ref="DGX28:DGX29"/>
    <mergeCell ref="DGO28:DGO29"/>
    <mergeCell ref="DGP28:DGP29"/>
    <mergeCell ref="DGQ28:DGQ29"/>
    <mergeCell ref="DGR28:DGR29"/>
    <mergeCell ref="DGS28:DGS29"/>
    <mergeCell ref="DGJ28:DGJ29"/>
    <mergeCell ref="DGK28:DGK29"/>
    <mergeCell ref="DGL28:DGL29"/>
    <mergeCell ref="DGM28:DGM29"/>
    <mergeCell ref="DGN28:DGN29"/>
    <mergeCell ref="DGE28:DGE29"/>
    <mergeCell ref="DGF28:DGF29"/>
    <mergeCell ref="DGG28:DGG29"/>
    <mergeCell ref="DGH28:DGH29"/>
    <mergeCell ref="DGI28:DGI29"/>
    <mergeCell ref="DFZ28:DFZ29"/>
    <mergeCell ref="DGA28:DGA29"/>
    <mergeCell ref="DGB28:DGB29"/>
    <mergeCell ref="DGC28:DGC29"/>
    <mergeCell ref="DGD28:DGD29"/>
    <mergeCell ref="DFU28:DFU29"/>
    <mergeCell ref="DFV28:DFV29"/>
    <mergeCell ref="DFW28:DFW29"/>
    <mergeCell ref="DFX28:DFX29"/>
    <mergeCell ref="DFY28:DFY29"/>
    <mergeCell ref="DFP28:DFP29"/>
    <mergeCell ref="DFQ28:DFQ29"/>
    <mergeCell ref="DFR28:DFR29"/>
    <mergeCell ref="DFS28:DFS29"/>
    <mergeCell ref="DFT28:DFT29"/>
    <mergeCell ref="DFK28:DFK29"/>
    <mergeCell ref="DFL28:DFL29"/>
    <mergeCell ref="DFM28:DFM29"/>
    <mergeCell ref="DFN28:DFN29"/>
    <mergeCell ref="DFO28:DFO29"/>
    <mergeCell ref="DFF28:DFF29"/>
    <mergeCell ref="DFG28:DFG29"/>
    <mergeCell ref="DFH28:DFH29"/>
    <mergeCell ref="DFI28:DFI29"/>
    <mergeCell ref="DFJ28:DFJ29"/>
    <mergeCell ref="DFA28:DFA29"/>
    <mergeCell ref="DFB28:DFB29"/>
    <mergeCell ref="DFC28:DFC29"/>
    <mergeCell ref="DFD28:DFD29"/>
    <mergeCell ref="DFE28:DFE29"/>
    <mergeCell ref="DEV28:DEV29"/>
    <mergeCell ref="DEW28:DEW29"/>
    <mergeCell ref="DEX28:DEX29"/>
    <mergeCell ref="DEY28:DEY29"/>
    <mergeCell ref="DEZ28:DEZ29"/>
    <mergeCell ref="DEQ28:DEQ29"/>
    <mergeCell ref="DER28:DER29"/>
    <mergeCell ref="DES28:DES29"/>
    <mergeCell ref="DET28:DET29"/>
    <mergeCell ref="DEU28:DEU29"/>
    <mergeCell ref="DEL28:DEL29"/>
    <mergeCell ref="DEM28:DEM29"/>
    <mergeCell ref="DEN28:DEN29"/>
    <mergeCell ref="DEO28:DEO29"/>
    <mergeCell ref="DEP28:DEP29"/>
    <mergeCell ref="DEG28:DEG29"/>
    <mergeCell ref="DEH28:DEH29"/>
    <mergeCell ref="DEI28:DEI29"/>
    <mergeCell ref="DEJ28:DEJ29"/>
    <mergeCell ref="DEK28:DEK29"/>
    <mergeCell ref="DEB28:DEB29"/>
    <mergeCell ref="DEC28:DEC29"/>
    <mergeCell ref="DED28:DED29"/>
    <mergeCell ref="DEE28:DEE29"/>
    <mergeCell ref="DEF28:DEF29"/>
    <mergeCell ref="DDW28:DDW29"/>
    <mergeCell ref="DDX28:DDX29"/>
    <mergeCell ref="DDY28:DDY29"/>
    <mergeCell ref="DDZ28:DDZ29"/>
    <mergeCell ref="DEA28:DEA29"/>
    <mergeCell ref="DDR28:DDR29"/>
    <mergeCell ref="DDS28:DDS29"/>
    <mergeCell ref="DDT28:DDT29"/>
    <mergeCell ref="DDU28:DDU29"/>
    <mergeCell ref="DDV28:DDV29"/>
    <mergeCell ref="DDM28:DDM29"/>
    <mergeCell ref="DDN28:DDN29"/>
    <mergeCell ref="DDO28:DDO29"/>
    <mergeCell ref="DDP28:DDP29"/>
    <mergeCell ref="DDQ28:DDQ29"/>
    <mergeCell ref="DDH28:DDH29"/>
    <mergeCell ref="DDI28:DDI29"/>
    <mergeCell ref="DDJ28:DDJ29"/>
    <mergeCell ref="DDK28:DDK29"/>
    <mergeCell ref="DDL28:DDL29"/>
    <mergeCell ref="DDC28:DDC29"/>
    <mergeCell ref="DDD28:DDD29"/>
    <mergeCell ref="DDE28:DDE29"/>
    <mergeCell ref="DDF28:DDF29"/>
    <mergeCell ref="DDG28:DDG29"/>
    <mergeCell ref="DCX28:DCX29"/>
    <mergeCell ref="DCY28:DCY29"/>
    <mergeCell ref="DCZ28:DCZ29"/>
    <mergeCell ref="DDA28:DDA29"/>
    <mergeCell ref="DDB28:DDB29"/>
    <mergeCell ref="DCS28:DCS29"/>
    <mergeCell ref="DCT28:DCT29"/>
    <mergeCell ref="DCU28:DCU29"/>
    <mergeCell ref="DCV28:DCV29"/>
    <mergeCell ref="DCW28:DCW29"/>
    <mergeCell ref="DCN28:DCN29"/>
    <mergeCell ref="DCO28:DCO29"/>
    <mergeCell ref="DCP28:DCP29"/>
    <mergeCell ref="DCQ28:DCQ29"/>
    <mergeCell ref="DCR28:DCR29"/>
    <mergeCell ref="DCI28:DCI29"/>
    <mergeCell ref="DCJ28:DCJ29"/>
    <mergeCell ref="DCK28:DCK29"/>
    <mergeCell ref="DCL28:DCL29"/>
    <mergeCell ref="DCM28:DCM29"/>
    <mergeCell ref="DCD28:DCD29"/>
    <mergeCell ref="DCE28:DCE29"/>
    <mergeCell ref="DCF28:DCF29"/>
    <mergeCell ref="DCG28:DCG29"/>
    <mergeCell ref="DCH28:DCH29"/>
    <mergeCell ref="DBY28:DBY29"/>
    <mergeCell ref="DBZ28:DBZ29"/>
    <mergeCell ref="DCA28:DCA29"/>
    <mergeCell ref="DCB28:DCB29"/>
    <mergeCell ref="DCC28:DCC29"/>
    <mergeCell ref="DBT28:DBT29"/>
    <mergeCell ref="DBU28:DBU29"/>
    <mergeCell ref="DBV28:DBV29"/>
    <mergeCell ref="DBW28:DBW29"/>
    <mergeCell ref="DBX28:DBX29"/>
    <mergeCell ref="DBO28:DBO29"/>
    <mergeCell ref="DBP28:DBP29"/>
    <mergeCell ref="DBQ28:DBQ29"/>
    <mergeCell ref="DBR28:DBR29"/>
    <mergeCell ref="DBS28:DBS29"/>
    <mergeCell ref="DBJ28:DBJ29"/>
    <mergeCell ref="DBK28:DBK29"/>
    <mergeCell ref="DBL28:DBL29"/>
    <mergeCell ref="DBM28:DBM29"/>
    <mergeCell ref="DBN28:DBN29"/>
    <mergeCell ref="DBE28:DBE29"/>
    <mergeCell ref="DBF28:DBF29"/>
    <mergeCell ref="DBG28:DBG29"/>
    <mergeCell ref="DBH28:DBH29"/>
    <mergeCell ref="DBI28:DBI29"/>
    <mergeCell ref="DAZ28:DAZ29"/>
    <mergeCell ref="DBA28:DBA29"/>
    <mergeCell ref="DBB28:DBB29"/>
    <mergeCell ref="DBC28:DBC29"/>
    <mergeCell ref="DBD28:DBD29"/>
    <mergeCell ref="DAU28:DAU29"/>
    <mergeCell ref="DAV28:DAV29"/>
    <mergeCell ref="DAW28:DAW29"/>
    <mergeCell ref="DAX28:DAX29"/>
    <mergeCell ref="DAY28:DAY29"/>
    <mergeCell ref="DAP28:DAP29"/>
    <mergeCell ref="DAQ28:DAQ29"/>
    <mergeCell ref="DAR28:DAR29"/>
    <mergeCell ref="DAS28:DAS29"/>
    <mergeCell ref="DAT28:DAT29"/>
    <mergeCell ref="DAK28:DAK29"/>
    <mergeCell ref="DAL28:DAL29"/>
    <mergeCell ref="DAM28:DAM29"/>
    <mergeCell ref="DAN28:DAN29"/>
    <mergeCell ref="DAO28:DAO29"/>
    <mergeCell ref="DAF28:DAF29"/>
    <mergeCell ref="DAG28:DAG29"/>
    <mergeCell ref="DAH28:DAH29"/>
    <mergeCell ref="DAI28:DAI29"/>
    <mergeCell ref="DAJ28:DAJ29"/>
    <mergeCell ref="DAA28:DAA29"/>
    <mergeCell ref="DAB28:DAB29"/>
    <mergeCell ref="DAC28:DAC29"/>
    <mergeCell ref="DAD28:DAD29"/>
    <mergeCell ref="DAE28:DAE29"/>
    <mergeCell ref="CZV28:CZV29"/>
    <mergeCell ref="CZW28:CZW29"/>
    <mergeCell ref="CZX28:CZX29"/>
    <mergeCell ref="CZY28:CZY29"/>
    <mergeCell ref="CZZ28:CZZ29"/>
    <mergeCell ref="CZQ28:CZQ29"/>
    <mergeCell ref="CZR28:CZR29"/>
    <mergeCell ref="CZS28:CZS29"/>
    <mergeCell ref="CZT28:CZT29"/>
    <mergeCell ref="CZU28:CZU29"/>
    <mergeCell ref="CZL28:CZL29"/>
    <mergeCell ref="CZM28:CZM29"/>
    <mergeCell ref="CZN28:CZN29"/>
    <mergeCell ref="CZO28:CZO29"/>
    <mergeCell ref="CZP28:CZP29"/>
    <mergeCell ref="CZG28:CZG29"/>
    <mergeCell ref="CZH28:CZH29"/>
    <mergeCell ref="CZI28:CZI29"/>
    <mergeCell ref="CZJ28:CZJ29"/>
    <mergeCell ref="CZK28:CZK29"/>
    <mergeCell ref="CZB28:CZB29"/>
    <mergeCell ref="CZC28:CZC29"/>
    <mergeCell ref="CZD28:CZD29"/>
    <mergeCell ref="CZE28:CZE29"/>
    <mergeCell ref="CZF28:CZF29"/>
    <mergeCell ref="CYW28:CYW29"/>
    <mergeCell ref="CYX28:CYX29"/>
    <mergeCell ref="CYY28:CYY29"/>
    <mergeCell ref="CYZ28:CYZ29"/>
    <mergeCell ref="CZA28:CZA29"/>
    <mergeCell ref="CYR28:CYR29"/>
    <mergeCell ref="CYS28:CYS29"/>
    <mergeCell ref="CYT28:CYT29"/>
    <mergeCell ref="CYU28:CYU29"/>
    <mergeCell ref="CYV28:CYV29"/>
    <mergeCell ref="CYM28:CYM29"/>
    <mergeCell ref="CYN28:CYN29"/>
    <mergeCell ref="CYO28:CYO29"/>
    <mergeCell ref="CYP28:CYP29"/>
    <mergeCell ref="CYQ28:CYQ29"/>
    <mergeCell ref="CYH28:CYH29"/>
    <mergeCell ref="CYI28:CYI29"/>
    <mergeCell ref="CYJ28:CYJ29"/>
    <mergeCell ref="CYK28:CYK29"/>
    <mergeCell ref="CYL28:CYL29"/>
    <mergeCell ref="CYC28:CYC29"/>
    <mergeCell ref="CYD28:CYD29"/>
    <mergeCell ref="CYE28:CYE29"/>
    <mergeCell ref="CYF28:CYF29"/>
    <mergeCell ref="CYG28:CYG29"/>
    <mergeCell ref="CXX28:CXX29"/>
    <mergeCell ref="CXY28:CXY29"/>
    <mergeCell ref="CXZ28:CXZ29"/>
    <mergeCell ref="CYA28:CYA29"/>
    <mergeCell ref="CYB28:CYB29"/>
    <mergeCell ref="CXS28:CXS29"/>
    <mergeCell ref="CXT28:CXT29"/>
    <mergeCell ref="CXU28:CXU29"/>
    <mergeCell ref="CXV28:CXV29"/>
    <mergeCell ref="CXW28:CXW29"/>
    <mergeCell ref="CXN28:CXN29"/>
    <mergeCell ref="CXO28:CXO29"/>
    <mergeCell ref="CXP28:CXP29"/>
    <mergeCell ref="CXQ28:CXQ29"/>
    <mergeCell ref="CXR28:CXR29"/>
    <mergeCell ref="CXI28:CXI29"/>
    <mergeCell ref="CXJ28:CXJ29"/>
    <mergeCell ref="CXK28:CXK29"/>
    <mergeCell ref="CXL28:CXL29"/>
    <mergeCell ref="CXM28:CXM29"/>
    <mergeCell ref="CXD28:CXD29"/>
    <mergeCell ref="CXE28:CXE29"/>
    <mergeCell ref="CXF28:CXF29"/>
    <mergeCell ref="CXG28:CXG29"/>
    <mergeCell ref="CXH28:CXH29"/>
    <mergeCell ref="CWY28:CWY29"/>
    <mergeCell ref="CWZ28:CWZ29"/>
    <mergeCell ref="CXA28:CXA29"/>
    <mergeCell ref="CXB28:CXB29"/>
    <mergeCell ref="CXC28:CXC29"/>
    <mergeCell ref="CWT28:CWT29"/>
    <mergeCell ref="CWU28:CWU29"/>
    <mergeCell ref="CWV28:CWV29"/>
    <mergeCell ref="CWW28:CWW29"/>
    <mergeCell ref="CWX28:CWX29"/>
    <mergeCell ref="CWO28:CWO29"/>
    <mergeCell ref="CWP28:CWP29"/>
    <mergeCell ref="CWQ28:CWQ29"/>
    <mergeCell ref="CWR28:CWR29"/>
    <mergeCell ref="CWS28:CWS29"/>
    <mergeCell ref="CWJ28:CWJ29"/>
    <mergeCell ref="CWK28:CWK29"/>
    <mergeCell ref="CWL28:CWL29"/>
    <mergeCell ref="CWM28:CWM29"/>
    <mergeCell ref="CWN28:CWN29"/>
    <mergeCell ref="CWE28:CWE29"/>
    <mergeCell ref="CWF28:CWF29"/>
    <mergeCell ref="CWG28:CWG29"/>
    <mergeCell ref="CWH28:CWH29"/>
    <mergeCell ref="CWI28:CWI29"/>
    <mergeCell ref="CVZ28:CVZ29"/>
    <mergeCell ref="CWA28:CWA29"/>
    <mergeCell ref="CWB28:CWB29"/>
    <mergeCell ref="CWC28:CWC29"/>
    <mergeCell ref="CWD28:CWD29"/>
    <mergeCell ref="CVU28:CVU29"/>
    <mergeCell ref="CVV28:CVV29"/>
    <mergeCell ref="CVW28:CVW29"/>
    <mergeCell ref="CVX28:CVX29"/>
    <mergeCell ref="CVY28:CVY29"/>
    <mergeCell ref="CVP28:CVP29"/>
    <mergeCell ref="CVQ28:CVQ29"/>
    <mergeCell ref="CVR28:CVR29"/>
    <mergeCell ref="CVS28:CVS29"/>
    <mergeCell ref="CVT28:CVT29"/>
    <mergeCell ref="CVK28:CVK29"/>
    <mergeCell ref="CVL28:CVL29"/>
    <mergeCell ref="CVM28:CVM29"/>
    <mergeCell ref="CVN28:CVN29"/>
    <mergeCell ref="CVO28:CVO29"/>
    <mergeCell ref="CVF28:CVF29"/>
    <mergeCell ref="CVG28:CVG29"/>
    <mergeCell ref="CVH28:CVH29"/>
    <mergeCell ref="CVI28:CVI29"/>
    <mergeCell ref="CVJ28:CVJ29"/>
    <mergeCell ref="CVA28:CVA29"/>
    <mergeCell ref="CVB28:CVB29"/>
    <mergeCell ref="CVC28:CVC29"/>
    <mergeCell ref="CVD28:CVD29"/>
    <mergeCell ref="CVE28:CVE29"/>
    <mergeCell ref="CUV28:CUV29"/>
    <mergeCell ref="CUW28:CUW29"/>
    <mergeCell ref="CUX28:CUX29"/>
    <mergeCell ref="CUY28:CUY29"/>
    <mergeCell ref="CUZ28:CUZ29"/>
    <mergeCell ref="CUQ28:CUQ29"/>
    <mergeCell ref="CUR28:CUR29"/>
    <mergeCell ref="CUS28:CUS29"/>
    <mergeCell ref="CUT28:CUT29"/>
    <mergeCell ref="CUU28:CUU29"/>
    <mergeCell ref="CUL28:CUL29"/>
    <mergeCell ref="CUM28:CUM29"/>
    <mergeCell ref="CUN28:CUN29"/>
    <mergeCell ref="CUO28:CUO29"/>
    <mergeCell ref="CUP28:CUP29"/>
    <mergeCell ref="CUG28:CUG29"/>
    <mergeCell ref="CUH28:CUH29"/>
    <mergeCell ref="CUI28:CUI29"/>
    <mergeCell ref="CUJ28:CUJ29"/>
    <mergeCell ref="CUK28:CUK29"/>
    <mergeCell ref="CUB28:CUB29"/>
    <mergeCell ref="CUC28:CUC29"/>
    <mergeCell ref="CUD28:CUD29"/>
    <mergeCell ref="CUE28:CUE29"/>
    <mergeCell ref="CUF28:CUF29"/>
    <mergeCell ref="CTW28:CTW29"/>
    <mergeCell ref="CTX28:CTX29"/>
    <mergeCell ref="CTY28:CTY29"/>
    <mergeCell ref="CTZ28:CTZ29"/>
    <mergeCell ref="CUA28:CUA29"/>
    <mergeCell ref="CTR28:CTR29"/>
    <mergeCell ref="CTS28:CTS29"/>
    <mergeCell ref="CTT28:CTT29"/>
    <mergeCell ref="CTU28:CTU29"/>
    <mergeCell ref="CTV28:CTV29"/>
    <mergeCell ref="CTM28:CTM29"/>
    <mergeCell ref="CTN28:CTN29"/>
    <mergeCell ref="CTO28:CTO29"/>
    <mergeCell ref="CTP28:CTP29"/>
    <mergeCell ref="CTQ28:CTQ29"/>
    <mergeCell ref="CTH28:CTH29"/>
    <mergeCell ref="CTI28:CTI29"/>
    <mergeCell ref="CTJ28:CTJ29"/>
    <mergeCell ref="CTK28:CTK29"/>
    <mergeCell ref="CTL28:CTL29"/>
    <mergeCell ref="CTC28:CTC29"/>
    <mergeCell ref="CTD28:CTD29"/>
    <mergeCell ref="CTE28:CTE29"/>
    <mergeCell ref="CTF28:CTF29"/>
    <mergeCell ref="CTG28:CTG29"/>
    <mergeCell ref="CSX28:CSX29"/>
    <mergeCell ref="CSY28:CSY29"/>
    <mergeCell ref="CSZ28:CSZ29"/>
    <mergeCell ref="CTA28:CTA29"/>
    <mergeCell ref="CTB28:CTB29"/>
    <mergeCell ref="CSS28:CSS29"/>
    <mergeCell ref="CST28:CST29"/>
    <mergeCell ref="CSU28:CSU29"/>
    <mergeCell ref="CSV28:CSV29"/>
    <mergeCell ref="CSW28:CSW29"/>
    <mergeCell ref="CSN28:CSN29"/>
    <mergeCell ref="CSO28:CSO29"/>
    <mergeCell ref="CSP28:CSP29"/>
    <mergeCell ref="CSQ28:CSQ29"/>
    <mergeCell ref="CSR28:CSR29"/>
    <mergeCell ref="CSI28:CSI29"/>
    <mergeCell ref="CSJ28:CSJ29"/>
    <mergeCell ref="CSK28:CSK29"/>
    <mergeCell ref="CSL28:CSL29"/>
    <mergeCell ref="CSM28:CSM29"/>
    <mergeCell ref="CSD28:CSD29"/>
    <mergeCell ref="CSE28:CSE29"/>
    <mergeCell ref="CSF28:CSF29"/>
    <mergeCell ref="CSG28:CSG29"/>
    <mergeCell ref="CSH28:CSH29"/>
    <mergeCell ref="CRY28:CRY29"/>
    <mergeCell ref="CRZ28:CRZ29"/>
    <mergeCell ref="CSA28:CSA29"/>
    <mergeCell ref="CSB28:CSB29"/>
    <mergeCell ref="CSC28:CSC29"/>
    <mergeCell ref="CRT28:CRT29"/>
    <mergeCell ref="CRU28:CRU29"/>
    <mergeCell ref="CRV28:CRV29"/>
    <mergeCell ref="CRW28:CRW29"/>
    <mergeCell ref="CRX28:CRX29"/>
    <mergeCell ref="CRO28:CRO29"/>
    <mergeCell ref="CRP28:CRP29"/>
    <mergeCell ref="CRQ28:CRQ29"/>
    <mergeCell ref="CRR28:CRR29"/>
    <mergeCell ref="CRS28:CRS29"/>
    <mergeCell ref="CRJ28:CRJ29"/>
    <mergeCell ref="CRK28:CRK29"/>
    <mergeCell ref="CRL28:CRL29"/>
    <mergeCell ref="CRM28:CRM29"/>
    <mergeCell ref="CRN28:CRN29"/>
    <mergeCell ref="CRE28:CRE29"/>
    <mergeCell ref="CRF28:CRF29"/>
    <mergeCell ref="CRG28:CRG29"/>
    <mergeCell ref="CRH28:CRH29"/>
    <mergeCell ref="CRI28:CRI29"/>
    <mergeCell ref="CQZ28:CQZ29"/>
    <mergeCell ref="CRA28:CRA29"/>
    <mergeCell ref="CRB28:CRB29"/>
    <mergeCell ref="CRC28:CRC29"/>
    <mergeCell ref="CRD28:CRD29"/>
    <mergeCell ref="CQU28:CQU29"/>
    <mergeCell ref="CQV28:CQV29"/>
    <mergeCell ref="CQW28:CQW29"/>
    <mergeCell ref="CQX28:CQX29"/>
    <mergeCell ref="CQY28:CQY29"/>
    <mergeCell ref="CQP28:CQP29"/>
    <mergeCell ref="CQQ28:CQQ29"/>
    <mergeCell ref="CQR28:CQR29"/>
    <mergeCell ref="CQS28:CQS29"/>
    <mergeCell ref="CQT28:CQT29"/>
    <mergeCell ref="CQK28:CQK29"/>
    <mergeCell ref="CQL28:CQL29"/>
    <mergeCell ref="CQM28:CQM29"/>
    <mergeCell ref="CQN28:CQN29"/>
    <mergeCell ref="CQO28:CQO29"/>
    <mergeCell ref="CQF28:CQF29"/>
    <mergeCell ref="CQG28:CQG29"/>
    <mergeCell ref="CQH28:CQH29"/>
    <mergeCell ref="CQI28:CQI29"/>
    <mergeCell ref="CQJ28:CQJ29"/>
    <mergeCell ref="CQA28:CQA29"/>
    <mergeCell ref="CQB28:CQB29"/>
    <mergeCell ref="CQC28:CQC29"/>
    <mergeCell ref="CQD28:CQD29"/>
    <mergeCell ref="CQE28:CQE29"/>
    <mergeCell ref="CPV28:CPV29"/>
    <mergeCell ref="CPW28:CPW29"/>
    <mergeCell ref="CPX28:CPX29"/>
    <mergeCell ref="CPY28:CPY29"/>
    <mergeCell ref="CPZ28:CPZ29"/>
    <mergeCell ref="CPQ28:CPQ29"/>
    <mergeCell ref="CPR28:CPR29"/>
    <mergeCell ref="CPS28:CPS29"/>
    <mergeCell ref="CPT28:CPT29"/>
    <mergeCell ref="CPU28:CPU29"/>
    <mergeCell ref="CPL28:CPL29"/>
    <mergeCell ref="CPM28:CPM29"/>
    <mergeCell ref="CPN28:CPN29"/>
    <mergeCell ref="CPO28:CPO29"/>
    <mergeCell ref="CPP28:CPP29"/>
    <mergeCell ref="CPG28:CPG29"/>
    <mergeCell ref="CPH28:CPH29"/>
    <mergeCell ref="CPI28:CPI29"/>
    <mergeCell ref="CPJ28:CPJ29"/>
    <mergeCell ref="CPK28:CPK29"/>
    <mergeCell ref="CPB28:CPB29"/>
    <mergeCell ref="CPC28:CPC29"/>
    <mergeCell ref="CPD28:CPD29"/>
    <mergeCell ref="CPE28:CPE29"/>
    <mergeCell ref="CPF28:CPF29"/>
    <mergeCell ref="COW28:COW29"/>
    <mergeCell ref="COX28:COX29"/>
    <mergeCell ref="COY28:COY29"/>
    <mergeCell ref="COZ28:COZ29"/>
    <mergeCell ref="CPA28:CPA29"/>
    <mergeCell ref="COR28:COR29"/>
    <mergeCell ref="COS28:COS29"/>
    <mergeCell ref="COT28:COT29"/>
    <mergeCell ref="COU28:COU29"/>
    <mergeCell ref="COV28:COV29"/>
    <mergeCell ref="COM28:COM29"/>
    <mergeCell ref="CON28:CON29"/>
    <mergeCell ref="COO28:COO29"/>
    <mergeCell ref="COP28:COP29"/>
    <mergeCell ref="COQ28:COQ29"/>
    <mergeCell ref="COH28:COH29"/>
    <mergeCell ref="COI28:COI29"/>
    <mergeCell ref="COJ28:COJ29"/>
    <mergeCell ref="COK28:COK29"/>
    <mergeCell ref="COL28:COL29"/>
    <mergeCell ref="COC28:COC29"/>
    <mergeCell ref="COD28:COD29"/>
    <mergeCell ref="COE28:COE29"/>
    <mergeCell ref="COF28:COF29"/>
    <mergeCell ref="COG28:COG29"/>
    <mergeCell ref="CNX28:CNX29"/>
    <mergeCell ref="CNY28:CNY29"/>
    <mergeCell ref="CNZ28:CNZ29"/>
    <mergeCell ref="COA28:COA29"/>
    <mergeCell ref="COB28:COB29"/>
    <mergeCell ref="CNS28:CNS29"/>
    <mergeCell ref="CNT28:CNT29"/>
    <mergeCell ref="CNU28:CNU29"/>
    <mergeCell ref="CNV28:CNV29"/>
    <mergeCell ref="CNW28:CNW29"/>
    <mergeCell ref="CNN28:CNN29"/>
    <mergeCell ref="CNO28:CNO29"/>
    <mergeCell ref="CNP28:CNP29"/>
    <mergeCell ref="CNQ28:CNQ29"/>
    <mergeCell ref="CNR28:CNR29"/>
    <mergeCell ref="CNI28:CNI29"/>
    <mergeCell ref="CNJ28:CNJ29"/>
    <mergeCell ref="CNK28:CNK29"/>
    <mergeCell ref="CNL28:CNL29"/>
    <mergeCell ref="CNM28:CNM29"/>
    <mergeCell ref="CND28:CND29"/>
    <mergeCell ref="CNE28:CNE29"/>
    <mergeCell ref="CNF28:CNF29"/>
    <mergeCell ref="CNG28:CNG29"/>
    <mergeCell ref="CNH28:CNH29"/>
    <mergeCell ref="CMY28:CMY29"/>
    <mergeCell ref="CMZ28:CMZ29"/>
    <mergeCell ref="CNA28:CNA29"/>
    <mergeCell ref="CNB28:CNB29"/>
    <mergeCell ref="CNC28:CNC29"/>
    <mergeCell ref="CMT28:CMT29"/>
    <mergeCell ref="CMU28:CMU29"/>
    <mergeCell ref="CMV28:CMV29"/>
    <mergeCell ref="CMW28:CMW29"/>
    <mergeCell ref="CMX28:CMX29"/>
    <mergeCell ref="CMO28:CMO29"/>
    <mergeCell ref="CMP28:CMP29"/>
    <mergeCell ref="CMQ28:CMQ29"/>
    <mergeCell ref="CMR28:CMR29"/>
    <mergeCell ref="CMS28:CMS29"/>
    <mergeCell ref="CMJ28:CMJ29"/>
    <mergeCell ref="CMK28:CMK29"/>
    <mergeCell ref="CML28:CML29"/>
    <mergeCell ref="CMM28:CMM29"/>
    <mergeCell ref="CMN28:CMN29"/>
    <mergeCell ref="CME28:CME29"/>
    <mergeCell ref="CMF28:CMF29"/>
    <mergeCell ref="CMG28:CMG29"/>
    <mergeCell ref="CMH28:CMH29"/>
    <mergeCell ref="CMI28:CMI29"/>
    <mergeCell ref="CLZ28:CLZ29"/>
    <mergeCell ref="CMA28:CMA29"/>
    <mergeCell ref="CMB28:CMB29"/>
    <mergeCell ref="CMC28:CMC29"/>
    <mergeCell ref="CMD28:CMD29"/>
    <mergeCell ref="CLU28:CLU29"/>
    <mergeCell ref="CLV28:CLV29"/>
    <mergeCell ref="CLW28:CLW29"/>
    <mergeCell ref="CLX28:CLX29"/>
    <mergeCell ref="CLY28:CLY29"/>
    <mergeCell ref="CLP28:CLP29"/>
    <mergeCell ref="CLQ28:CLQ29"/>
    <mergeCell ref="CLR28:CLR29"/>
    <mergeCell ref="CLS28:CLS29"/>
    <mergeCell ref="CLT28:CLT29"/>
    <mergeCell ref="CLK28:CLK29"/>
    <mergeCell ref="CLL28:CLL29"/>
    <mergeCell ref="CLM28:CLM29"/>
    <mergeCell ref="CLN28:CLN29"/>
    <mergeCell ref="CLO28:CLO29"/>
    <mergeCell ref="CLF28:CLF29"/>
    <mergeCell ref="CLG28:CLG29"/>
    <mergeCell ref="CLH28:CLH29"/>
    <mergeCell ref="CLI28:CLI29"/>
    <mergeCell ref="CLJ28:CLJ29"/>
    <mergeCell ref="CLA28:CLA29"/>
    <mergeCell ref="CLB28:CLB29"/>
    <mergeCell ref="CLC28:CLC29"/>
    <mergeCell ref="CLD28:CLD29"/>
    <mergeCell ref="CLE28:CLE29"/>
    <mergeCell ref="CKV28:CKV29"/>
    <mergeCell ref="CKW28:CKW29"/>
    <mergeCell ref="CKX28:CKX29"/>
    <mergeCell ref="CKY28:CKY29"/>
    <mergeCell ref="CKZ28:CKZ29"/>
    <mergeCell ref="CKQ28:CKQ29"/>
    <mergeCell ref="CKR28:CKR29"/>
    <mergeCell ref="CKS28:CKS29"/>
    <mergeCell ref="CKT28:CKT29"/>
    <mergeCell ref="CKU28:CKU29"/>
    <mergeCell ref="CKL28:CKL29"/>
    <mergeCell ref="CKM28:CKM29"/>
    <mergeCell ref="CKN28:CKN29"/>
    <mergeCell ref="CKO28:CKO29"/>
    <mergeCell ref="CKP28:CKP29"/>
    <mergeCell ref="CKG28:CKG29"/>
    <mergeCell ref="CKH28:CKH29"/>
    <mergeCell ref="CKI28:CKI29"/>
    <mergeCell ref="CKJ28:CKJ29"/>
    <mergeCell ref="CKK28:CKK29"/>
    <mergeCell ref="CKB28:CKB29"/>
    <mergeCell ref="CKC28:CKC29"/>
    <mergeCell ref="CKD28:CKD29"/>
    <mergeCell ref="CKE28:CKE29"/>
    <mergeCell ref="CKF28:CKF29"/>
    <mergeCell ref="CJW28:CJW29"/>
    <mergeCell ref="CJX28:CJX29"/>
    <mergeCell ref="CJY28:CJY29"/>
    <mergeCell ref="CJZ28:CJZ29"/>
    <mergeCell ref="CKA28:CKA29"/>
    <mergeCell ref="CJR28:CJR29"/>
    <mergeCell ref="CJS28:CJS29"/>
    <mergeCell ref="CJT28:CJT29"/>
    <mergeCell ref="CJU28:CJU29"/>
    <mergeCell ref="CJV28:CJV29"/>
    <mergeCell ref="CJM28:CJM29"/>
    <mergeCell ref="CJN28:CJN29"/>
    <mergeCell ref="CJO28:CJO29"/>
    <mergeCell ref="CJP28:CJP29"/>
    <mergeCell ref="CJQ28:CJQ29"/>
    <mergeCell ref="CJH28:CJH29"/>
    <mergeCell ref="CJI28:CJI29"/>
    <mergeCell ref="CJJ28:CJJ29"/>
    <mergeCell ref="CJK28:CJK29"/>
    <mergeCell ref="CJL28:CJL29"/>
    <mergeCell ref="CJC28:CJC29"/>
    <mergeCell ref="CJD28:CJD29"/>
    <mergeCell ref="CJE28:CJE29"/>
    <mergeCell ref="CJF28:CJF29"/>
    <mergeCell ref="CJG28:CJG29"/>
    <mergeCell ref="CIX28:CIX29"/>
    <mergeCell ref="CIY28:CIY29"/>
    <mergeCell ref="CIZ28:CIZ29"/>
    <mergeCell ref="CJA28:CJA29"/>
    <mergeCell ref="CJB28:CJB29"/>
    <mergeCell ref="CIS28:CIS29"/>
    <mergeCell ref="CIT28:CIT29"/>
    <mergeCell ref="CIU28:CIU29"/>
    <mergeCell ref="CIV28:CIV29"/>
    <mergeCell ref="CIW28:CIW29"/>
    <mergeCell ref="CIN28:CIN29"/>
    <mergeCell ref="CIO28:CIO29"/>
    <mergeCell ref="CIP28:CIP29"/>
    <mergeCell ref="CIQ28:CIQ29"/>
    <mergeCell ref="CIR28:CIR29"/>
    <mergeCell ref="CII28:CII29"/>
    <mergeCell ref="CIJ28:CIJ29"/>
    <mergeCell ref="CIK28:CIK29"/>
    <mergeCell ref="CIL28:CIL29"/>
    <mergeCell ref="CIM28:CIM29"/>
    <mergeCell ref="CID28:CID29"/>
    <mergeCell ref="CIE28:CIE29"/>
    <mergeCell ref="CIF28:CIF29"/>
    <mergeCell ref="CIG28:CIG29"/>
    <mergeCell ref="CIH28:CIH29"/>
    <mergeCell ref="CHY28:CHY29"/>
    <mergeCell ref="CHZ28:CHZ29"/>
    <mergeCell ref="CIA28:CIA29"/>
    <mergeCell ref="CIB28:CIB29"/>
    <mergeCell ref="CIC28:CIC29"/>
    <mergeCell ref="CHT28:CHT29"/>
    <mergeCell ref="CHU28:CHU29"/>
    <mergeCell ref="CHV28:CHV29"/>
    <mergeCell ref="CHW28:CHW29"/>
    <mergeCell ref="CHX28:CHX29"/>
    <mergeCell ref="CHO28:CHO29"/>
    <mergeCell ref="CHP28:CHP29"/>
    <mergeCell ref="CHQ28:CHQ29"/>
    <mergeCell ref="CHR28:CHR29"/>
    <mergeCell ref="CHS28:CHS29"/>
    <mergeCell ref="CHJ28:CHJ29"/>
    <mergeCell ref="CHK28:CHK29"/>
    <mergeCell ref="CHL28:CHL29"/>
    <mergeCell ref="CHM28:CHM29"/>
    <mergeCell ref="CHN28:CHN29"/>
    <mergeCell ref="CHE28:CHE29"/>
    <mergeCell ref="CHF28:CHF29"/>
    <mergeCell ref="CHG28:CHG29"/>
    <mergeCell ref="CHH28:CHH29"/>
    <mergeCell ref="CHI28:CHI29"/>
    <mergeCell ref="CGZ28:CGZ29"/>
    <mergeCell ref="CHA28:CHA29"/>
    <mergeCell ref="CHB28:CHB29"/>
    <mergeCell ref="CHC28:CHC29"/>
    <mergeCell ref="CHD28:CHD29"/>
    <mergeCell ref="CGU28:CGU29"/>
    <mergeCell ref="CGV28:CGV29"/>
    <mergeCell ref="CGW28:CGW29"/>
    <mergeCell ref="CGX28:CGX29"/>
    <mergeCell ref="CGY28:CGY29"/>
    <mergeCell ref="CGP28:CGP29"/>
    <mergeCell ref="CGQ28:CGQ29"/>
    <mergeCell ref="CGR28:CGR29"/>
    <mergeCell ref="CGS28:CGS29"/>
    <mergeCell ref="CGT28:CGT29"/>
    <mergeCell ref="CGK28:CGK29"/>
    <mergeCell ref="CGL28:CGL29"/>
    <mergeCell ref="CGM28:CGM29"/>
    <mergeCell ref="CGN28:CGN29"/>
    <mergeCell ref="CGO28:CGO29"/>
    <mergeCell ref="CGF28:CGF29"/>
    <mergeCell ref="CGG28:CGG29"/>
    <mergeCell ref="CGH28:CGH29"/>
    <mergeCell ref="CGI28:CGI29"/>
    <mergeCell ref="CGJ28:CGJ29"/>
    <mergeCell ref="CGA28:CGA29"/>
    <mergeCell ref="CGB28:CGB29"/>
    <mergeCell ref="CGC28:CGC29"/>
    <mergeCell ref="CGD28:CGD29"/>
    <mergeCell ref="CGE28:CGE29"/>
    <mergeCell ref="CFV28:CFV29"/>
    <mergeCell ref="CFW28:CFW29"/>
    <mergeCell ref="CFX28:CFX29"/>
    <mergeCell ref="CFY28:CFY29"/>
    <mergeCell ref="CFZ28:CFZ29"/>
    <mergeCell ref="CFQ28:CFQ29"/>
    <mergeCell ref="CFR28:CFR29"/>
    <mergeCell ref="CFS28:CFS29"/>
    <mergeCell ref="CFT28:CFT29"/>
    <mergeCell ref="CFU28:CFU29"/>
    <mergeCell ref="CFL28:CFL29"/>
    <mergeCell ref="CFM28:CFM29"/>
    <mergeCell ref="CFN28:CFN29"/>
    <mergeCell ref="CFO28:CFO29"/>
    <mergeCell ref="CFP28:CFP29"/>
    <mergeCell ref="CFG28:CFG29"/>
    <mergeCell ref="CFH28:CFH29"/>
    <mergeCell ref="CFI28:CFI29"/>
    <mergeCell ref="CFJ28:CFJ29"/>
    <mergeCell ref="CFK28:CFK29"/>
    <mergeCell ref="CFB28:CFB29"/>
    <mergeCell ref="CFC28:CFC29"/>
    <mergeCell ref="CFD28:CFD29"/>
    <mergeCell ref="CFE28:CFE29"/>
    <mergeCell ref="CFF28:CFF29"/>
    <mergeCell ref="CEW28:CEW29"/>
    <mergeCell ref="CEX28:CEX29"/>
    <mergeCell ref="CEY28:CEY29"/>
    <mergeCell ref="CEZ28:CEZ29"/>
    <mergeCell ref="CFA28:CFA29"/>
    <mergeCell ref="CER28:CER29"/>
    <mergeCell ref="CES28:CES29"/>
    <mergeCell ref="CET28:CET29"/>
    <mergeCell ref="CEU28:CEU29"/>
    <mergeCell ref="CEV28:CEV29"/>
    <mergeCell ref="CEM28:CEM29"/>
    <mergeCell ref="CEN28:CEN29"/>
    <mergeCell ref="CEO28:CEO29"/>
    <mergeCell ref="CEP28:CEP29"/>
    <mergeCell ref="CEQ28:CEQ29"/>
    <mergeCell ref="CEH28:CEH29"/>
    <mergeCell ref="CEI28:CEI29"/>
    <mergeCell ref="CEJ28:CEJ29"/>
    <mergeCell ref="CEK28:CEK29"/>
    <mergeCell ref="CEL28:CEL29"/>
    <mergeCell ref="CEC28:CEC29"/>
    <mergeCell ref="CED28:CED29"/>
    <mergeCell ref="CEE28:CEE29"/>
    <mergeCell ref="CEF28:CEF29"/>
    <mergeCell ref="CEG28:CEG29"/>
    <mergeCell ref="CDX28:CDX29"/>
    <mergeCell ref="CDY28:CDY29"/>
    <mergeCell ref="CDZ28:CDZ29"/>
    <mergeCell ref="CEA28:CEA29"/>
    <mergeCell ref="CEB28:CEB29"/>
    <mergeCell ref="CDS28:CDS29"/>
    <mergeCell ref="CDT28:CDT29"/>
    <mergeCell ref="CDU28:CDU29"/>
    <mergeCell ref="CDV28:CDV29"/>
    <mergeCell ref="CDW28:CDW29"/>
    <mergeCell ref="CDN28:CDN29"/>
    <mergeCell ref="CDO28:CDO29"/>
    <mergeCell ref="CDP28:CDP29"/>
    <mergeCell ref="CDQ28:CDQ29"/>
    <mergeCell ref="CDR28:CDR29"/>
    <mergeCell ref="CDI28:CDI29"/>
    <mergeCell ref="CDJ28:CDJ29"/>
    <mergeCell ref="CDK28:CDK29"/>
    <mergeCell ref="CDL28:CDL29"/>
    <mergeCell ref="CDM28:CDM29"/>
    <mergeCell ref="CDD28:CDD29"/>
    <mergeCell ref="CDE28:CDE29"/>
    <mergeCell ref="CDF28:CDF29"/>
    <mergeCell ref="CDG28:CDG29"/>
    <mergeCell ref="CDH28:CDH29"/>
    <mergeCell ref="CCY28:CCY29"/>
    <mergeCell ref="CCZ28:CCZ29"/>
    <mergeCell ref="CDA28:CDA29"/>
    <mergeCell ref="CDB28:CDB29"/>
    <mergeCell ref="CDC28:CDC29"/>
    <mergeCell ref="CCT28:CCT29"/>
    <mergeCell ref="CCU28:CCU29"/>
    <mergeCell ref="CCV28:CCV29"/>
    <mergeCell ref="CCW28:CCW29"/>
    <mergeCell ref="CCX28:CCX29"/>
    <mergeCell ref="CCO28:CCO29"/>
    <mergeCell ref="CCP28:CCP29"/>
    <mergeCell ref="CCQ28:CCQ29"/>
    <mergeCell ref="CCR28:CCR29"/>
    <mergeCell ref="CCS28:CCS29"/>
    <mergeCell ref="CCJ28:CCJ29"/>
    <mergeCell ref="CCK28:CCK29"/>
    <mergeCell ref="CCL28:CCL29"/>
    <mergeCell ref="CCM28:CCM29"/>
    <mergeCell ref="CCN28:CCN29"/>
    <mergeCell ref="CCE28:CCE29"/>
    <mergeCell ref="CCF28:CCF29"/>
    <mergeCell ref="CCG28:CCG29"/>
    <mergeCell ref="CCH28:CCH29"/>
    <mergeCell ref="CCI28:CCI29"/>
    <mergeCell ref="CBZ28:CBZ29"/>
    <mergeCell ref="CCA28:CCA29"/>
    <mergeCell ref="CCB28:CCB29"/>
    <mergeCell ref="CCC28:CCC29"/>
    <mergeCell ref="CCD28:CCD29"/>
    <mergeCell ref="CBU28:CBU29"/>
    <mergeCell ref="CBV28:CBV29"/>
    <mergeCell ref="CBW28:CBW29"/>
    <mergeCell ref="CBX28:CBX29"/>
    <mergeCell ref="CBY28:CBY29"/>
    <mergeCell ref="CBP28:CBP29"/>
    <mergeCell ref="CBQ28:CBQ29"/>
    <mergeCell ref="CBR28:CBR29"/>
    <mergeCell ref="CBS28:CBS29"/>
    <mergeCell ref="CBT28:CBT29"/>
    <mergeCell ref="CBK28:CBK29"/>
    <mergeCell ref="CBL28:CBL29"/>
    <mergeCell ref="CBM28:CBM29"/>
    <mergeCell ref="CBN28:CBN29"/>
    <mergeCell ref="CBO28:CBO29"/>
    <mergeCell ref="CBF28:CBF29"/>
    <mergeCell ref="CBG28:CBG29"/>
    <mergeCell ref="CBH28:CBH29"/>
    <mergeCell ref="CBI28:CBI29"/>
    <mergeCell ref="CBJ28:CBJ29"/>
    <mergeCell ref="CBA28:CBA29"/>
    <mergeCell ref="CBB28:CBB29"/>
    <mergeCell ref="CBC28:CBC29"/>
    <mergeCell ref="CBD28:CBD29"/>
    <mergeCell ref="CBE28:CBE29"/>
    <mergeCell ref="CAV28:CAV29"/>
    <mergeCell ref="CAW28:CAW29"/>
    <mergeCell ref="CAX28:CAX29"/>
    <mergeCell ref="CAY28:CAY29"/>
    <mergeCell ref="CAZ28:CAZ29"/>
    <mergeCell ref="CAQ28:CAQ29"/>
    <mergeCell ref="CAR28:CAR29"/>
    <mergeCell ref="CAS28:CAS29"/>
    <mergeCell ref="CAT28:CAT29"/>
    <mergeCell ref="CAU28:CAU29"/>
    <mergeCell ref="CAL28:CAL29"/>
    <mergeCell ref="CAM28:CAM29"/>
    <mergeCell ref="CAN28:CAN29"/>
    <mergeCell ref="CAO28:CAO29"/>
    <mergeCell ref="CAP28:CAP29"/>
    <mergeCell ref="CAG28:CAG29"/>
    <mergeCell ref="CAH28:CAH29"/>
    <mergeCell ref="CAI28:CAI29"/>
    <mergeCell ref="CAJ28:CAJ29"/>
    <mergeCell ref="CAK28:CAK29"/>
    <mergeCell ref="CAB28:CAB29"/>
    <mergeCell ref="CAC28:CAC29"/>
    <mergeCell ref="CAD28:CAD29"/>
    <mergeCell ref="CAE28:CAE29"/>
    <mergeCell ref="CAF28:CAF29"/>
    <mergeCell ref="BZW28:BZW29"/>
    <mergeCell ref="BZX28:BZX29"/>
    <mergeCell ref="BZY28:BZY29"/>
    <mergeCell ref="BZZ28:BZZ29"/>
    <mergeCell ref="CAA28:CAA29"/>
    <mergeCell ref="BZR28:BZR29"/>
    <mergeCell ref="BZS28:BZS29"/>
    <mergeCell ref="BZT28:BZT29"/>
    <mergeCell ref="BZU28:BZU29"/>
    <mergeCell ref="BZV28:BZV29"/>
    <mergeCell ref="BZM28:BZM29"/>
    <mergeCell ref="BZN28:BZN29"/>
    <mergeCell ref="BZO28:BZO29"/>
    <mergeCell ref="BZP28:BZP29"/>
    <mergeCell ref="BZQ28:BZQ29"/>
    <mergeCell ref="BZH28:BZH29"/>
    <mergeCell ref="BZI28:BZI29"/>
    <mergeCell ref="BZJ28:BZJ29"/>
    <mergeCell ref="BZK28:BZK29"/>
    <mergeCell ref="BZL28:BZL29"/>
    <mergeCell ref="BZC28:BZC29"/>
    <mergeCell ref="BZD28:BZD29"/>
    <mergeCell ref="BZE28:BZE29"/>
    <mergeCell ref="BZF28:BZF29"/>
    <mergeCell ref="BZG28:BZG29"/>
    <mergeCell ref="BYX28:BYX29"/>
    <mergeCell ref="BYY28:BYY29"/>
    <mergeCell ref="BYZ28:BYZ29"/>
    <mergeCell ref="BZA28:BZA29"/>
    <mergeCell ref="BZB28:BZB29"/>
    <mergeCell ref="BYS28:BYS29"/>
    <mergeCell ref="BYT28:BYT29"/>
    <mergeCell ref="BYU28:BYU29"/>
    <mergeCell ref="BYV28:BYV29"/>
    <mergeCell ref="BYW28:BYW29"/>
    <mergeCell ref="BYN28:BYN29"/>
    <mergeCell ref="BYO28:BYO29"/>
    <mergeCell ref="BYP28:BYP29"/>
    <mergeCell ref="BYQ28:BYQ29"/>
    <mergeCell ref="BYR28:BYR29"/>
    <mergeCell ref="BYI28:BYI29"/>
    <mergeCell ref="BYJ28:BYJ29"/>
    <mergeCell ref="BYK28:BYK29"/>
    <mergeCell ref="BYL28:BYL29"/>
    <mergeCell ref="BYM28:BYM29"/>
    <mergeCell ref="BYD28:BYD29"/>
    <mergeCell ref="BYE28:BYE29"/>
    <mergeCell ref="BYF28:BYF29"/>
    <mergeCell ref="BYG28:BYG29"/>
    <mergeCell ref="BYH28:BYH29"/>
    <mergeCell ref="BXY28:BXY29"/>
    <mergeCell ref="BXZ28:BXZ29"/>
    <mergeCell ref="BYA28:BYA29"/>
    <mergeCell ref="BYB28:BYB29"/>
    <mergeCell ref="BYC28:BYC29"/>
    <mergeCell ref="BXT28:BXT29"/>
    <mergeCell ref="BXU28:BXU29"/>
    <mergeCell ref="BXV28:BXV29"/>
    <mergeCell ref="BXW28:BXW29"/>
    <mergeCell ref="BXX28:BXX29"/>
    <mergeCell ref="BXO28:BXO29"/>
    <mergeCell ref="BXP28:BXP29"/>
    <mergeCell ref="BXQ28:BXQ29"/>
    <mergeCell ref="BXR28:BXR29"/>
    <mergeCell ref="BXS28:BXS29"/>
    <mergeCell ref="BXJ28:BXJ29"/>
    <mergeCell ref="BXK28:BXK29"/>
    <mergeCell ref="BXL28:BXL29"/>
    <mergeCell ref="BXM28:BXM29"/>
    <mergeCell ref="BXN28:BXN29"/>
    <mergeCell ref="BXE28:BXE29"/>
    <mergeCell ref="BXF28:BXF29"/>
    <mergeCell ref="BXG28:BXG29"/>
    <mergeCell ref="BXH28:BXH29"/>
    <mergeCell ref="BXI28:BXI29"/>
    <mergeCell ref="BWZ28:BWZ29"/>
    <mergeCell ref="BXA28:BXA29"/>
    <mergeCell ref="BXB28:BXB29"/>
    <mergeCell ref="BXC28:BXC29"/>
    <mergeCell ref="BXD28:BXD29"/>
    <mergeCell ref="BWU28:BWU29"/>
    <mergeCell ref="BWV28:BWV29"/>
    <mergeCell ref="BWW28:BWW29"/>
    <mergeCell ref="BWX28:BWX29"/>
    <mergeCell ref="BWY28:BWY29"/>
    <mergeCell ref="BWP28:BWP29"/>
    <mergeCell ref="BWQ28:BWQ29"/>
    <mergeCell ref="BWR28:BWR29"/>
    <mergeCell ref="BWS28:BWS29"/>
    <mergeCell ref="BWT28:BWT29"/>
    <mergeCell ref="BWK28:BWK29"/>
    <mergeCell ref="BWL28:BWL29"/>
    <mergeCell ref="BWM28:BWM29"/>
    <mergeCell ref="BWN28:BWN29"/>
    <mergeCell ref="BWO28:BWO29"/>
    <mergeCell ref="BWF28:BWF29"/>
    <mergeCell ref="BWG28:BWG29"/>
    <mergeCell ref="BWH28:BWH29"/>
    <mergeCell ref="BWI28:BWI29"/>
    <mergeCell ref="BWJ28:BWJ29"/>
    <mergeCell ref="BWA28:BWA29"/>
    <mergeCell ref="BWB28:BWB29"/>
    <mergeCell ref="BWC28:BWC29"/>
    <mergeCell ref="BWD28:BWD29"/>
    <mergeCell ref="BWE28:BWE29"/>
    <mergeCell ref="BVV28:BVV29"/>
    <mergeCell ref="BVW28:BVW29"/>
    <mergeCell ref="BVX28:BVX29"/>
    <mergeCell ref="BVY28:BVY29"/>
    <mergeCell ref="BVZ28:BVZ29"/>
    <mergeCell ref="BVQ28:BVQ29"/>
    <mergeCell ref="BVR28:BVR29"/>
    <mergeCell ref="BVS28:BVS29"/>
    <mergeCell ref="BVT28:BVT29"/>
    <mergeCell ref="BVU28:BVU29"/>
    <mergeCell ref="BVL28:BVL29"/>
    <mergeCell ref="BVM28:BVM29"/>
    <mergeCell ref="BVN28:BVN29"/>
    <mergeCell ref="BVO28:BVO29"/>
    <mergeCell ref="BVP28:BVP29"/>
    <mergeCell ref="BVG28:BVG29"/>
    <mergeCell ref="BVH28:BVH29"/>
    <mergeCell ref="BVI28:BVI29"/>
    <mergeCell ref="BVJ28:BVJ29"/>
    <mergeCell ref="BVK28:BVK29"/>
    <mergeCell ref="BVB28:BVB29"/>
    <mergeCell ref="BVC28:BVC29"/>
    <mergeCell ref="BVD28:BVD29"/>
    <mergeCell ref="BVE28:BVE29"/>
    <mergeCell ref="BVF28:BVF29"/>
    <mergeCell ref="BUW28:BUW29"/>
    <mergeCell ref="BUX28:BUX29"/>
    <mergeCell ref="BUY28:BUY29"/>
    <mergeCell ref="BUZ28:BUZ29"/>
    <mergeCell ref="BVA28:BVA29"/>
    <mergeCell ref="BUR28:BUR29"/>
    <mergeCell ref="BUS28:BUS29"/>
    <mergeCell ref="BUT28:BUT29"/>
    <mergeCell ref="BUU28:BUU29"/>
    <mergeCell ref="BUV28:BUV29"/>
    <mergeCell ref="BUM28:BUM29"/>
    <mergeCell ref="BUN28:BUN29"/>
    <mergeCell ref="BUO28:BUO29"/>
    <mergeCell ref="BUP28:BUP29"/>
    <mergeCell ref="BUQ28:BUQ29"/>
    <mergeCell ref="BUH28:BUH29"/>
    <mergeCell ref="BUI28:BUI29"/>
    <mergeCell ref="BUJ28:BUJ29"/>
    <mergeCell ref="BUK28:BUK29"/>
    <mergeCell ref="BUL28:BUL29"/>
    <mergeCell ref="BUC28:BUC29"/>
    <mergeCell ref="BUD28:BUD29"/>
    <mergeCell ref="BUE28:BUE29"/>
    <mergeCell ref="BUF28:BUF29"/>
    <mergeCell ref="BUG28:BUG29"/>
    <mergeCell ref="BTX28:BTX29"/>
    <mergeCell ref="BTY28:BTY29"/>
    <mergeCell ref="BTZ28:BTZ29"/>
    <mergeCell ref="BUA28:BUA29"/>
    <mergeCell ref="BUB28:BUB29"/>
    <mergeCell ref="BTS28:BTS29"/>
    <mergeCell ref="BTT28:BTT29"/>
    <mergeCell ref="BTU28:BTU29"/>
    <mergeCell ref="BTV28:BTV29"/>
    <mergeCell ref="BTW28:BTW29"/>
    <mergeCell ref="BTN28:BTN29"/>
    <mergeCell ref="BTO28:BTO29"/>
    <mergeCell ref="BTP28:BTP29"/>
    <mergeCell ref="BTQ28:BTQ29"/>
    <mergeCell ref="BTR28:BTR29"/>
    <mergeCell ref="BTI28:BTI29"/>
    <mergeCell ref="BTJ28:BTJ29"/>
    <mergeCell ref="BTK28:BTK29"/>
    <mergeCell ref="BTL28:BTL29"/>
    <mergeCell ref="BTM28:BTM29"/>
    <mergeCell ref="BTD28:BTD29"/>
    <mergeCell ref="BTE28:BTE29"/>
    <mergeCell ref="BTF28:BTF29"/>
    <mergeCell ref="BTG28:BTG29"/>
    <mergeCell ref="BTH28:BTH29"/>
    <mergeCell ref="BSY28:BSY29"/>
    <mergeCell ref="BSZ28:BSZ29"/>
    <mergeCell ref="BTA28:BTA29"/>
    <mergeCell ref="BTB28:BTB29"/>
    <mergeCell ref="BTC28:BTC29"/>
    <mergeCell ref="BST28:BST29"/>
    <mergeCell ref="BSU28:BSU29"/>
    <mergeCell ref="BSV28:BSV29"/>
    <mergeCell ref="BSW28:BSW29"/>
    <mergeCell ref="BSX28:BSX29"/>
    <mergeCell ref="BSO28:BSO29"/>
    <mergeCell ref="BSP28:BSP29"/>
    <mergeCell ref="BSQ28:BSQ29"/>
    <mergeCell ref="BSR28:BSR29"/>
    <mergeCell ref="BSS28:BSS29"/>
    <mergeCell ref="BSJ28:BSJ29"/>
    <mergeCell ref="BSK28:BSK29"/>
    <mergeCell ref="BSL28:BSL29"/>
    <mergeCell ref="BSM28:BSM29"/>
    <mergeCell ref="BSN28:BSN29"/>
    <mergeCell ref="BSE28:BSE29"/>
    <mergeCell ref="BSF28:BSF29"/>
    <mergeCell ref="BSG28:BSG29"/>
    <mergeCell ref="BSH28:BSH29"/>
    <mergeCell ref="BSI28:BSI29"/>
    <mergeCell ref="BRZ28:BRZ29"/>
    <mergeCell ref="BSA28:BSA29"/>
    <mergeCell ref="BSB28:BSB29"/>
    <mergeCell ref="BSC28:BSC29"/>
    <mergeCell ref="BSD28:BSD29"/>
    <mergeCell ref="BRU28:BRU29"/>
    <mergeCell ref="BRV28:BRV29"/>
    <mergeCell ref="BRW28:BRW29"/>
    <mergeCell ref="BRX28:BRX29"/>
    <mergeCell ref="BRY28:BRY29"/>
    <mergeCell ref="BRP28:BRP29"/>
    <mergeCell ref="BRQ28:BRQ29"/>
    <mergeCell ref="BRR28:BRR29"/>
    <mergeCell ref="BRS28:BRS29"/>
    <mergeCell ref="BRT28:BRT29"/>
    <mergeCell ref="BRK28:BRK29"/>
    <mergeCell ref="BRL28:BRL29"/>
    <mergeCell ref="BRM28:BRM29"/>
    <mergeCell ref="BRN28:BRN29"/>
    <mergeCell ref="BRO28:BRO29"/>
    <mergeCell ref="BRF28:BRF29"/>
    <mergeCell ref="BRG28:BRG29"/>
    <mergeCell ref="BRH28:BRH29"/>
    <mergeCell ref="BRI28:BRI29"/>
    <mergeCell ref="BRJ28:BRJ29"/>
    <mergeCell ref="BRA28:BRA29"/>
    <mergeCell ref="BRB28:BRB29"/>
    <mergeCell ref="BRC28:BRC29"/>
    <mergeCell ref="BRD28:BRD29"/>
    <mergeCell ref="BRE28:BRE29"/>
    <mergeCell ref="BQV28:BQV29"/>
    <mergeCell ref="BQW28:BQW29"/>
    <mergeCell ref="BQX28:BQX29"/>
    <mergeCell ref="BQY28:BQY29"/>
    <mergeCell ref="BQZ28:BQZ29"/>
    <mergeCell ref="BQQ28:BQQ29"/>
    <mergeCell ref="BQR28:BQR29"/>
    <mergeCell ref="BQS28:BQS29"/>
    <mergeCell ref="BQT28:BQT29"/>
    <mergeCell ref="BQU28:BQU29"/>
    <mergeCell ref="BQL28:BQL29"/>
    <mergeCell ref="BQM28:BQM29"/>
    <mergeCell ref="BQN28:BQN29"/>
    <mergeCell ref="BQO28:BQO29"/>
    <mergeCell ref="BQP28:BQP29"/>
    <mergeCell ref="BQG28:BQG29"/>
    <mergeCell ref="BQH28:BQH29"/>
    <mergeCell ref="BQI28:BQI29"/>
    <mergeCell ref="BQJ28:BQJ29"/>
    <mergeCell ref="BQK28:BQK29"/>
    <mergeCell ref="BQB28:BQB29"/>
    <mergeCell ref="BQC28:BQC29"/>
    <mergeCell ref="BQD28:BQD29"/>
    <mergeCell ref="BQE28:BQE29"/>
    <mergeCell ref="BQF28:BQF29"/>
    <mergeCell ref="BPW28:BPW29"/>
    <mergeCell ref="BPX28:BPX29"/>
    <mergeCell ref="BPY28:BPY29"/>
    <mergeCell ref="BPZ28:BPZ29"/>
    <mergeCell ref="BQA28:BQA29"/>
    <mergeCell ref="BPR28:BPR29"/>
    <mergeCell ref="BPS28:BPS29"/>
    <mergeCell ref="BPT28:BPT29"/>
    <mergeCell ref="BPU28:BPU29"/>
    <mergeCell ref="BPV28:BPV29"/>
    <mergeCell ref="BPM28:BPM29"/>
    <mergeCell ref="BPN28:BPN29"/>
    <mergeCell ref="BPO28:BPO29"/>
    <mergeCell ref="BPP28:BPP29"/>
    <mergeCell ref="BPQ28:BPQ29"/>
    <mergeCell ref="BPH28:BPH29"/>
    <mergeCell ref="BPI28:BPI29"/>
    <mergeCell ref="BPJ28:BPJ29"/>
    <mergeCell ref="BPK28:BPK29"/>
    <mergeCell ref="BPL28:BPL29"/>
    <mergeCell ref="BPC28:BPC29"/>
    <mergeCell ref="BPD28:BPD29"/>
    <mergeCell ref="BPE28:BPE29"/>
    <mergeCell ref="BPF28:BPF29"/>
    <mergeCell ref="BPG28:BPG29"/>
    <mergeCell ref="BOX28:BOX29"/>
    <mergeCell ref="BOY28:BOY29"/>
    <mergeCell ref="BOZ28:BOZ29"/>
    <mergeCell ref="BPA28:BPA29"/>
    <mergeCell ref="BPB28:BPB29"/>
    <mergeCell ref="BOS28:BOS29"/>
    <mergeCell ref="BOT28:BOT29"/>
    <mergeCell ref="BOU28:BOU29"/>
    <mergeCell ref="BOV28:BOV29"/>
    <mergeCell ref="BOW28:BOW29"/>
    <mergeCell ref="BON28:BON29"/>
    <mergeCell ref="BOO28:BOO29"/>
    <mergeCell ref="BOP28:BOP29"/>
    <mergeCell ref="BOQ28:BOQ29"/>
    <mergeCell ref="BOR28:BOR29"/>
    <mergeCell ref="BOI28:BOI29"/>
    <mergeCell ref="BOJ28:BOJ29"/>
    <mergeCell ref="BOK28:BOK29"/>
    <mergeCell ref="BOL28:BOL29"/>
    <mergeCell ref="BOM28:BOM29"/>
    <mergeCell ref="BOD28:BOD29"/>
    <mergeCell ref="BOE28:BOE29"/>
    <mergeCell ref="BOF28:BOF29"/>
    <mergeCell ref="BOG28:BOG29"/>
    <mergeCell ref="BOH28:BOH29"/>
    <mergeCell ref="BNY28:BNY29"/>
    <mergeCell ref="BNZ28:BNZ29"/>
    <mergeCell ref="BOA28:BOA29"/>
    <mergeCell ref="BOB28:BOB29"/>
    <mergeCell ref="BOC28:BOC29"/>
    <mergeCell ref="BNT28:BNT29"/>
    <mergeCell ref="BNU28:BNU29"/>
    <mergeCell ref="BNV28:BNV29"/>
    <mergeCell ref="BNW28:BNW29"/>
    <mergeCell ref="BNX28:BNX29"/>
    <mergeCell ref="BNO28:BNO29"/>
    <mergeCell ref="BNP28:BNP29"/>
    <mergeCell ref="BNQ28:BNQ29"/>
    <mergeCell ref="BNR28:BNR29"/>
    <mergeCell ref="BNS28:BNS29"/>
    <mergeCell ref="BNJ28:BNJ29"/>
    <mergeCell ref="BNK28:BNK29"/>
    <mergeCell ref="BNL28:BNL29"/>
    <mergeCell ref="BNM28:BNM29"/>
    <mergeCell ref="BNN28:BNN29"/>
    <mergeCell ref="BNE28:BNE29"/>
    <mergeCell ref="BNF28:BNF29"/>
    <mergeCell ref="BNG28:BNG29"/>
    <mergeCell ref="BNH28:BNH29"/>
    <mergeCell ref="BNI28:BNI29"/>
    <mergeCell ref="BMZ28:BMZ29"/>
    <mergeCell ref="BNA28:BNA29"/>
    <mergeCell ref="BNB28:BNB29"/>
    <mergeCell ref="BNC28:BNC29"/>
    <mergeCell ref="BND28:BND29"/>
    <mergeCell ref="BMU28:BMU29"/>
    <mergeCell ref="BMV28:BMV29"/>
    <mergeCell ref="BMW28:BMW29"/>
    <mergeCell ref="BMX28:BMX29"/>
    <mergeCell ref="BMY28:BMY29"/>
    <mergeCell ref="BMP28:BMP29"/>
    <mergeCell ref="BMQ28:BMQ29"/>
    <mergeCell ref="BMR28:BMR29"/>
    <mergeCell ref="BMS28:BMS29"/>
    <mergeCell ref="BMT28:BMT29"/>
    <mergeCell ref="BMK28:BMK29"/>
    <mergeCell ref="BML28:BML29"/>
    <mergeCell ref="BMM28:BMM29"/>
    <mergeCell ref="BMN28:BMN29"/>
    <mergeCell ref="BMO28:BMO29"/>
    <mergeCell ref="BMF28:BMF29"/>
    <mergeCell ref="BMG28:BMG29"/>
    <mergeCell ref="BMH28:BMH29"/>
    <mergeCell ref="BMI28:BMI29"/>
    <mergeCell ref="BMJ28:BMJ29"/>
    <mergeCell ref="BMA28:BMA29"/>
    <mergeCell ref="BMB28:BMB29"/>
    <mergeCell ref="BMC28:BMC29"/>
    <mergeCell ref="BMD28:BMD29"/>
    <mergeCell ref="BME28:BME29"/>
    <mergeCell ref="BLV28:BLV29"/>
    <mergeCell ref="BLW28:BLW29"/>
    <mergeCell ref="BLX28:BLX29"/>
    <mergeCell ref="BLY28:BLY29"/>
    <mergeCell ref="BLZ28:BLZ29"/>
    <mergeCell ref="BLQ28:BLQ29"/>
    <mergeCell ref="BLR28:BLR29"/>
    <mergeCell ref="BLS28:BLS29"/>
    <mergeCell ref="BLT28:BLT29"/>
    <mergeCell ref="BLU28:BLU29"/>
    <mergeCell ref="BLL28:BLL29"/>
    <mergeCell ref="BLM28:BLM29"/>
    <mergeCell ref="BLN28:BLN29"/>
    <mergeCell ref="BLO28:BLO29"/>
    <mergeCell ref="BLP28:BLP29"/>
    <mergeCell ref="BLG28:BLG29"/>
    <mergeCell ref="BLH28:BLH29"/>
    <mergeCell ref="BLI28:BLI29"/>
    <mergeCell ref="BLJ28:BLJ29"/>
    <mergeCell ref="BLK28:BLK29"/>
    <mergeCell ref="BLB28:BLB29"/>
    <mergeCell ref="BLC28:BLC29"/>
    <mergeCell ref="BLD28:BLD29"/>
    <mergeCell ref="BLE28:BLE29"/>
    <mergeCell ref="BLF28:BLF29"/>
    <mergeCell ref="BKW28:BKW29"/>
    <mergeCell ref="BKX28:BKX29"/>
    <mergeCell ref="BKY28:BKY29"/>
    <mergeCell ref="BKZ28:BKZ29"/>
    <mergeCell ref="BLA28:BLA29"/>
    <mergeCell ref="BKR28:BKR29"/>
    <mergeCell ref="BKS28:BKS29"/>
    <mergeCell ref="BKT28:BKT29"/>
    <mergeCell ref="BKU28:BKU29"/>
    <mergeCell ref="BKV28:BKV29"/>
    <mergeCell ref="BKM28:BKM29"/>
    <mergeCell ref="BKN28:BKN29"/>
    <mergeCell ref="BKO28:BKO29"/>
    <mergeCell ref="BKP28:BKP29"/>
    <mergeCell ref="BKQ28:BKQ29"/>
    <mergeCell ref="BKH28:BKH29"/>
    <mergeCell ref="BKI28:BKI29"/>
    <mergeCell ref="BKJ28:BKJ29"/>
    <mergeCell ref="BKK28:BKK29"/>
    <mergeCell ref="BKL28:BKL29"/>
    <mergeCell ref="BKC28:BKC29"/>
    <mergeCell ref="BKD28:BKD29"/>
    <mergeCell ref="BKE28:BKE29"/>
    <mergeCell ref="BKF28:BKF29"/>
    <mergeCell ref="BKG28:BKG29"/>
    <mergeCell ref="BJX28:BJX29"/>
    <mergeCell ref="BJY28:BJY29"/>
    <mergeCell ref="BJZ28:BJZ29"/>
    <mergeCell ref="BKA28:BKA29"/>
    <mergeCell ref="BKB28:BKB29"/>
    <mergeCell ref="BJS28:BJS29"/>
    <mergeCell ref="BJT28:BJT29"/>
    <mergeCell ref="BJU28:BJU29"/>
    <mergeCell ref="BJV28:BJV29"/>
    <mergeCell ref="BJW28:BJW29"/>
    <mergeCell ref="BJN28:BJN29"/>
    <mergeCell ref="BJO28:BJO29"/>
    <mergeCell ref="BJP28:BJP29"/>
    <mergeCell ref="BJQ28:BJQ29"/>
    <mergeCell ref="BJR28:BJR29"/>
    <mergeCell ref="BJI28:BJI29"/>
    <mergeCell ref="BJJ28:BJJ29"/>
    <mergeCell ref="BJK28:BJK29"/>
    <mergeCell ref="BJL28:BJL29"/>
    <mergeCell ref="BJM28:BJM29"/>
    <mergeCell ref="BJD28:BJD29"/>
    <mergeCell ref="BJE28:BJE29"/>
    <mergeCell ref="BJF28:BJF29"/>
    <mergeCell ref="BJG28:BJG29"/>
    <mergeCell ref="BJH28:BJH29"/>
    <mergeCell ref="BIY28:BIY29"/>
    <mergeCell ref="BIZ28:BIZ29"/>
    <mergeCell ref="BJA28:BJA29"/>
    <mergeCell ref="BJB28:BJB29"/>
    <mergeCell ref="BJC28:BJC29"/>
    <mergeCell ref="BIT28:BIT29"/>
    <mergeCell ref="BIU28:BIU29"/>
    <mergeCell ref="BIV28:BIV29"/>
    <mergeCell ref="BIW28:BIW29"/>
    <mergeCell ref="BIX28:BIX29"/>
    <mergeCell ref="BIO28:BIO29"/>
    <mergeCell ref="BIP28:BIP29"/>
    <mergeCell ref="BIQ28:BIQ29"/>
    <mergeCell ref="BIR28:BIR29"/>
    <mergeCell ref="BIS28:BIS29"/>
    <mergeCell ref="BIJ28:BIJ29"/>
    <mergeCell ref="BIK28:BIK29"/>
    <mergeCell ref="BIL28:BIL29"/>
    <mergeCell ref="BIM28:BIM29"/>
    <mergeCell ref="BIN28:BIN29"/>
    <mergeCell ref="BIE28:BIE29"/>
    <mergeCell ref="BIF28:BIF29"/>
    <mergeCell ref="BIG28:BIG29"/>
    <mergeCell ref="BIH28:BIH29"/>
    <mergeCell ref="BII28:BII29"/>
    <mergeCell ref="BHZ28:BHZ29"/>
    <mergeCell ref="BIA28:BIA29"/>
    <mergeCell ref="BIB28:BIB29"/>
    <mergeCell ref="BIC28:BIC29"/>
    <mergeCell ref="BID28:BID29"/>
    <mergeCell ref="BHU28:BHU29"/>
    <mergeCell ref="BHV28:BHV29"/>
    <mergeCell ref="BHW28:BHW29"/>
    <mergeCell ref="BHX28:BHX29"/>
    <mergeCell ref="BHY28:BHY29"/>
    <mergeCell ref="BHP28:BHP29"/>
    <mergeCell ref="BHQ28:BHQ29"/>
    <mergeCell ref="BHR28:BHR29"/>
    <mergeCell ref="BHS28:BHS29"/>
    <mergeCell ref="BHT28:BHT29"/>
    <mergeCell ref="BHK28:BHK29"/>
    <mergeCell ref="BHL28:BHL29"/>
    <mergeCell ref="BHM28:BHM29"/>
    <mergeCell ref="BHN28:BHN29"/>
    <mergeCell ref="BHO28:BHO29"/>
    <mergeCell ref="BHF28:BHF29"/>
    <mergeCell ref="BHG28:BHG29"/>
    <mergeCell ref="BHH28:BHH29"/>
    <mergeCell ref="BHI28:BHI29"/>
    <mergeCell ref="BHJ28:BHJ29"/>
    <mergeCell ref="BHA28:BHA29"/>
    <mergeCell ref="BHB28:BHB29"/>
    <mergeCell ref="BHC28:BHC29"/>
    <mergeCell ref="BHD28:BHD29"/>
    <mergeCell ref="BHE28:BHE29"/>
    <mergeCell ref="BGV28:BGV29"/>
    <mergeCell ref="BGW28:BGW29"/>
    <mergeCell ref="BGX28:BGX29"/>
    <mergeCell ref="BGY28:BGY29"/>
    <mergeCell ref="BGZ28:BGZ29"/>
    <mergeCell ref="BGQ28:BGQ29"/>
    <mergeCell ref="BGR28:BGR29"/>
    <mergeCell ref="BGS28:BGS29"/>
    <mergeCell ref="BGT28:BGT29"/>
    <mergeCell ref="BGU28:BGU29"/>
    <mergeCell ref="BGL28:BGL29"/>
    <mergeCell ref="BGM28:BGM29"/>
    <mergeCell ref="BGN28:BGN29"/>
    <mergeCell ref="BGO28:BGO29"/>
    <mergeCell ref="BGP28:BGP29"/>
    <mergeCell ref="BGG28:BGG29"/>
    <mergeCell ref="BGH28:BGH29"/>
    <mergeCell ref="BGI28:BGI29"/>
    <mergeCell ref="BGJ28:BGJ29"/>
    <mergeCell ref="BGK28:BGK29"/>
    <mergeCell ref="BGB28:BGB29"/>
    <mergeCell ref="BGC28:BGC29"/>
    <mergeCell ref="BGD28:BGD29"/>
    <mergeCell ref="BGE28:BGE29"/>
    <mergeCell ref="BGF28:BGF29"/>
    <mergeCell ref="BFW28:BFW29"/>
    <mergeCell ref="BFX28:BFX29"/>
    <mergeCell ref="BFY28:BFY29"/>
    <mergeCell ref="BFZ28:BFZ29"/>
    <mergeCell ref="BGA28:BGA29"/>
    <mergeCell ref="BFR28:BFR29"/>
    <mergeCell ref="BFS28:BFS29"/>
    <mergeCell ref="BFT28:BFT29"/>
    <mergeCell ref="BFU28:BFU29"/>
    <mergeCell ref="BFV28:BFV29"/>
    <mergeCell ref="BFM28:BFM29"/>
    <mergeCell ref="BFN28:BFN29"/>
    <mergeCell ref="BFO28:BFO29"/>
    <mergeCell ref="BFP28:BFP29"/>
    <mergeCell ref="BFQ28:BFQ29"/>
    <mergeCell ref="BFH28:BFH29"/>
    <mergeCell ref="BFI28:BFI29"/>
    <mergeCell ref="BFJ28:BFJ29"/>
    <mergeCell ref="BFK28:BFK29"/>
    <mergeCell ref="BFL28:BFL29"/>
    <mergeCell ref="BFC28:BFC29"/>
    <mergeCell ref="BFD28:BFD29"/>
    <mergeCell ref="BFE28:BFE29"/>
    <mergeCell ref="BFF28:BFF29"/>
    <mergeCell ref="BFG28:BFG29"/>
    <mergeCell ref="BEX28:BEX29"/>
    <mergeCell ref="BEY28:BEY29"/>
    <mergeCell ref="BEZ28:BEZ29"/>
    <mergeCell ref="BFA28:BFA29"/>
    <mergeCell ref="BFB28:BFB29"/>
    <mergeCell ref="BES28:BES29"/>
    <mergeCell ref="BET28:BET29"/>
    <mergeCell ref="BEU28:BEU29"/>
    <mergeCell ref="BEV28:BEV29"/>
    <mergeCell ref="BEW28:BEW29"/>
    <mergeCell ref="BEN28:BEN29"/>
    <mergeCell ref="BEO28:BEO29"/>
    <mergeCell ref="BEP28:BEP29"/>
    <mergeCell ref="BEQ28:BEQ29"/>
    <mergeCell ref="BER28:BER29"/>
    <mergeCell ref="BEI28:BEI29"/>
    <mergeCell ref="BEJ28:BEJ29"/>
    <mergeCell ref="BEK28:BEK29"/>
    <mergeCell ref="BEL28:BEL29"/>
    <mergeCell ref="BEM28:BEM29"/>
    <mergeCell ref="BED28:BED29"/>
    <mergeCell ref="BEE28:BEE29"/>
    <mergeCell ref="BEF28:BEF29"/>
    <mergeCell ref="BEG28:BEG29"/>
    <mergeCell ref="BEH28:BEH29"/>
    <mergeCell ref="BDY28:BDY29"/>
    <mergeCell ref="BDZ28:BDZ29"/>
    <mergeCell ref="BEA28:BEA29"/>
    <mergeCell ref="BEB28:BEB29"/>
    <mergeCell ref="BEC28:BEC29"/>
    <mergeCell ref="BDT28:BDT29"/>
    <mergeCell ref="BDU28:BDU29"/>
    <mergeCell ref="BDV28:BDV29"/>
    <mergeCell ref="BDW28:BDW29"/>
    <mergeCell ref="BDX28:BDX29"/>
    <mergeCell ref="BDO28:BDO29"/>
    <mergeCell ref="BDP28:BDP29"/>
    <mergeCell ref="BDQ28:BDQ29"/>
    <mergeCell ref="BDR28:BDR29"/>
    <mergeCell ref="BDS28:BDS29"/>
    <mergeCell ref="BDJ28:BDJ29"/>
    <mergeCell ref="BDK28:BDK29"/>
    <mergeCell ref="BDL28:BDL29"/>
    <mergeCell ref="BDM28:BDM29"/>
    <mergeCell ref="BDN28:BDN29"/>
    <mergeCell ref="BDE28:BDE29"/>
    <mergeCell ref="BDF28:BDF29"/>
    <mergeCell ref="BDG28:BDG29"/>
    <mergeCell ref="BDH28:BDH29"/>
    <mergeCell ref="BDI28:BDI29"/>
    <mergeCell ref="BCZ28:BCZ29"/>
    <mergeCell ref="BDA28:BDA29"/>
    <mergeCell ref="BDB28:BDB29"/>
    <mergeCell ref="BDC28:BDC29"/>
    <mergeCell ref="BDD28:BDD29"/>
    <mergeCell ref="BCU28:BCU29"/>
    <mergeCell ref="BCV28:BCV29"/>
    <mergeCell ref="BCW28:BCW29"/>
    <mergeCell ref="BCX28:BCX29"/>
    <mergeCell ref="BCY28:BCY29"/>
    <mergeCell ref="BCP28:BCP29"/>
    <mergeCell ref="BCQ28:BCQ29"/>
    <mergeCell ref="BCR28:BCR29"/>
    <mergeCell ref="BCS28:BCS29"/>
    <mergeCell ref="BCT28:BCT29"/>
    <mergeCell ref="BCK28:BCK29"/>
    <mergeCell ref="BCL28:BCL29"/>
    <mergeCell ref="BCM28:BCM29"/>
    <mergeCell ref="BCN28:BCN29"/>
    <mergeCell ref="BCO28:BCO29"/>
    <mergeCell ref="BCF28:BCF29"/>
    <mergeCell ref="BCG28:BCG29"/>
    <mergeCell ref="BCH28:BCH29"/>
    <mergeCell ref="BCI28:BCI29"/>
    <mergeCell ref="BCJ28:BCJ29"/>
    <mergeCell ref="BCA28:BCA29"/>
    <mergeCell ref="BCB28:BCB29"/>
    <mergeCell ref="BCC28:BCC29"/>
    <mergeCell ref="BCD28:BCD29"/>
    <mergeCell ref="BCE28:BCE29"/>
    <mergeCell ref="BBV28:BBV29"/>
    <mergeCell ref="BBW28:BBW29"/>
    <mergeCell ref="BBX28:BBX29"/>
    <mergeCell ref="BBY28:BBY29"/>
    <mergeCell ref="BBZ28:BBZ29"/>
    <mergeCell ref="BBQ28:BBQ29"/>
    <mergeCell ref="BBR28:BBR29"/>
    <mergeCell ref="BBS28:BBS29"/>
    <mergeCell ref="BBT28:BBT29"/>
    <mergeCell ref="BBU28:BBU29"/>
    <mergeCell ref="BBL28:BBL29"/>
    <mergeCell ref="BBM28:BBM29"/>
    <mergeCell ref="BBN28:BBN29"/>
    <mergeCell ref="BBO28:BBO29"/>
    <mergeCell ref="BBP28:BBP29"/>
    <mergeCell ref="BBG28:BBG29"/>
    <mergeCell ref="BBH28:BBH29"/>
    <mergeCell ref="BBI28:BBI29"/>
    <mergeCell ref="BBJ28:BBJ29"/>
    <mergeCell ref="BBK28:BBK29"/>
    <mergeCell ref="BBB28:BBB29"/>
    <mergeCell ref="BBC28:BBC29"/>
    <mergeCell ref="BBD28:BBD29"/>
    <mergeCell ref="BBE28:BBE29"/>
    <mergeCell ref="BBF28:BBF29"/>
    <mergeCell ref="BAW28:BAW29"/>
    <mergeCell ref="BAX28:BAX29"/>
    <mergeCell ref="BAY28:BAY29"/>
    <mergeCell ref="BAZ28:BAZ29"/>
    <mergeCell ref="BBA28:BBA29"/>
    <mergeCell ref="BAR28:BAR29"/>
    <mergeCell ref="BAS28:BAS29"/>
    <mergeCell ref="BAT28:BAT29"/>
    <mergeCell ref="BAU28:BAU29"/>
    <mergeCell ref="BAV28:BAV29"/>
    <mergeCell ref="BAM28:BAM29"/>
    <mergeCell ref="BAN28:BAN29"/>
    <mergeCell ref="BAO28:BAO29"/>
    <mergeCell ref="BAP28:BAP29"/>
    <mergeCell ref="BAQ28:BAQ29"/>
    <mergeCell ref="BAH28:BAH29"/>
    <mergeCell ref="BAI28:BAI29"/>
    <mergeCell ref="BAJ28:BAJ29"/>
    <mergeCell ref="BAK28:BAK29"/>
    <mergeCell ref="BAL28:BAL29"/>
    <mergeCell ref="BAC28:BAC29"/>
    <mergeCell ref="BAD28:BAD29"/>
    <mergeCell ref="BAE28:BAE29"/>
    <mergeCell ref="BAF28:BAF29"/>
    <mergeCell ref="BAG28:BAG29"/>
    <mergeCell ref="AZX28:AZX29"/>
    <mergeCell ref="AZY28:AZY29"/>
    <mergeCell ref="AZZ28:AZZ29"/>
    <mergeCell ref="BAA28:BAA29"/>
    <mergeCell ref="BAB28:BAB29"/>
    <mergeCell ref="AZS28:AZS29"/>
    <mergeCell ref="AZT28:AZT29"/>
    <mergeCell ref="AZU28:AZU29"/>
    <mergeCell ref="AZV28:AZV29"/>
    <mergeCell ref="AZW28:AZW29"/>
    <mergeCell ref="AZN28:AZN29"/>
    <mergeCell ref="AZO28:AZO29"/>
    <mergeCell ref="AZP28:AZP29"/>
    <mergeCell ref="AZQ28:AZQ29"/>
    <mergeCell ref="AZR28:AZR29"/>
    <mergeCell ref="AZI28:AZI29"/>
    <mergeCell ref="AZJ28:AZJ29"/>
    <mergeCell ref="AZK28:AZK29"/>
    <mergeCell ref="AZL28:AZL29"/>
    <mergeCell ref="AZM28:AZM29"/>
    <mergeCell ref="AZD28:AZD29"/>
    <mergeCell ref="AZE28:AZE29"/>
    <mergeCell ref="AZF28:AZF29"/>
    <mergeCell ref="AZG28:AZG29"/>
    <mergeCell ref="AZH28:AZH29"/>
    <mergeCell ref="AYY28:AYY29"/>
    <mergeCell ref="AYZ28:AYZ29"/>
    <mergeCell ref="AZA28:AZA29"/>
    <mergeCell ref="AZB28:AZB29"/>
    <mergeCell ref="AZC28:AZC29"/>
    <mergeCell ref="AYT28:AYT29"/>
    <mergeCell ref="AYU28:AYU29"/>
    <mergeCell ref="AYV28:AYV29"/>
    <mergeCell ref="AYW28:AYW29"/>
    <mergeCell ref="AYX28:AYX29"/>
    <mergeCell ref="AYO28:AYO29"/>
    <mergeCell ref="AYP28:AYP29"/>
    <mergeCell ref="AYQ28:AYQ29"/>
    <mergeCell ref="AYR28:AYR29"/>
    <mergeCell ref="AYS28:AYS29"/>
    <mergeCell ref="AYJ28:AYJ29"/>
    <mergeCell ref="AYK28:AYK29"/>
    <mergeCell ref="AYL28:AYL29"/>
    <mergeCell ref="AYM28:AYM29"/>
    <mergeCell ref="AYN28:AYN29"/>
    <mergeCell ref="AYE28:AYE29"/>
    <mergeCell ref="AYF28:AYF29"/>
    <mergeCell ref="AYG28:AYG29"/>
    <mergeCell ref="AYH28:AYH29"/>
    <mergeCell ref="AYI28:AYI29"/>
    <mergeCell ref="AXZ28:AXZ29"/>
    <mergeCell ref="AYA28:AYA29"/>
    <mergeCell ref="AYB28:AYB29"/>
    <mergeCell ref="AYC28:AYC29"/>
    <mergeCell ref="AYD28:AYD29"/>
    <mergeCell ref="AXU28:AXU29"/>
    <mergeCell ref="AXV28:AXV29"/>
    <mergeCell ref="AXW28:AXW29"/>
    <mergeCell ref="AXX28:AXX29"/>
    <mergeCell ref="AXY28:AXY29"/>
    <mergeCell ref="AXP28:AXP29"/>
    <mergeCell ref="AXQ28:AXQ29"/>
    <mergeCell ref="AXR28:AXR29"/>
    <mergeCell ref="AXS28:AXS29"/>
    <mergeCell ref="AXT28:AXT29"/>
    <mergeCell ref="AXK28:AXK29"/>
    <mergeCell ref="AXL28:AXL29"/>
    <mergeCell ref="AXM28:AXM29"/>
    <mergeCell ref="AXN28:AXN29"/>
    <mergeCell ref="AXO28:AXO29"/>
    <mergeCell ref="AXF28:AXF29"/>
    <mergeCell ref="AXG28:AXG29"/>
    <mergeCell ref="AXH28:AXH29"/>
    <mergeCell ref="AXI28:AXI29"/>
    <mergeCell ref="AXJ28:AXJ29"/>
    <mergeCell ref="AXA28:AXA29"/>
    <mergeCell ref="AXB28:AXB29"/>
    <mergeCell ref="AXC28:AXC29"/>
    <mergeCell ref="AXD28:AXD29"/>
    <mergeCell ref="AXE28:AXE29"/>
    <mergeCell ref="AWV28:AWV29"/>
    <mergeCell ref="AWW28:AWW29"/>
    <mergeCell ref="AWX28:AWX29"/>
    <mergeCell ref="AWY28:AWY29"/>
    <mergeCell ref="AWZ28:AWZ29"/>
    <mergeCell ref="AWQ28:AWQ29"/>
    <mergeCell ref="AWR28:AWR29"/>
    <mergeCell ref="AWS28:AWS29"/>
    <mergeCell ref="AWT28:AWT29"/>
    <mergeCell ref="AWU28:AWU29"/>
    <mergeCell ref="AWL28:AWL29"/>
    <mergeCell ref="AWM28:AWM29"/>
    <mergeCell ref="AWN28:AWN29"/>
    <mergeCell ref="AWO28:AWO29"/>
    <mergeCell ref="AWP28:AWP29"/>
    <mergeCell ref="AWG28:AWG29"/>
    <mergeCell ref="AWH28:AWH29"/>
    <mergeCell ref="AWI28:AWI29"/>
    <mergeCell ref="AWJ28:AWJ29"/>
    <mergeCell ref="AWK28:AWK29"/>
    <mergeCell ref="AWB28:AWB29"/>
    <mergeCell ref="AWC28:AWC29"/>
    <mergeCell ref="AWD28:AWD29"/>
    <mergeCell ref="AWE28:AWE29"/>
    <mergeCell ref="AWF28:AWF29"/>
    <mergeCell ref="AVW28:AVW29"/>
    <mergeCell ref="AVX28:AVX29"/>
    <mergeCell ref="AVY28:AVY29"/>
    <mergeCell ref="AVZ28:AVZ29"/>
    <mergeCell ref="AWA28:AWA29"/>
    <mergeCell ref="AVR28:AVR29"/>
    <mergeCell ref="AVS28:AVS29"/>
    <mergeCell ref="AVT28:AVT29"/>
    <mergeCell ref="AVU28:AVU29"/>
    <mergeCell ref="AVV28:AVV29"/>
    <mergeCell ref="AVM28:AVM29"/>
    <mergeCell ref="AVN28:AVN29"/>
    <mergeCell ref="AVO28:AVO29"/>
    <mergeCell ref="AVP28:AVP29"/>
    <mergeCell ref="AVQ28:AVQ29"/>
    <mergeCell ref="AVH28:AVH29"/>
    <mergeCell ref="AVI28:AVI29"/>
    <mergeCell ref="AVJ28:AVJ29"/>
    <mergeCell ref="AVK28:AVK29"/>
    <mergeCell ref="AVL28:AVL29"/>
    <mergeCell ref="AVC28:AVC29"/>
    <mergeCell ref="AVD28:AVD29"/>
    <mergeCell ref="AVE28:AVE29"/>
    <mergeCell ref="AVF28:AVF29"/>
    <mergeCell ref="AVG28:AVG29"/>
    <mergeCell ref="AUX28:AUX29"/>
    <mergeCell ref="AUY28:AUY29"/>
    <mergeCell ref="AUZ28:AUZ29"/>
    <mergeCell ref="AVA28:AVA29"/>
    <mergeCell ref="AVB28:AVB29"/>
    <mergeCell ref="AUS28:AUS29"/>
    <mergeCell ref="AUT28:AUT29"/>
    <mergeCell ref="AUU28:AUU29"/>
    <mergeCell ref="AUV28:AUV29"/>
    <mergeCell ref="AUW28:AUW29"/>
    <mergeCell ref="AUN28:AUN29"/>
    <mergeCell ref="AUO28:AUO29"/>
    <mergeCell ref="AUP28:AUP29"/>
    <mergeCell ref="AUQ28:AUQ29"/>
    <mergeCell ref="AUR28:AUR29"/>
    <mergeCell ref="AUI28:AUI29"/>
    <mergeCell ref="AUJ28:AUJ29"/>
    <mergeCell ref="AUK28:AUK29"/>
    <mergeCell ref="AUL28:AUL29"/>
    <mergeCell ref="AUM28:AUM29"/>
    <mergeCell ref="AUD28:AUD29"/>
    <mergeCell ref="AUE28:AUE29"/>
    <mergeCell ref="AUF28:AUF29"/>
    <mergeCell ref="AUG28:AUG29"/>
    <mergeCell ref="AUH28:AUH29"/>
    <mergeCell ref="ATY28:ATY29"/>
    <mergeCell ref="ATZ28:ATZ29"/>
    <mergeCell ref="AUA28:AUA29"/>
    <mergeCell ref="AUB28:AUB29"/>
    <mergeCell ref="AUC28:AUC29"/>
    <mergeCell ref="ATT28:ATT29"/>
    <mergeCell ref="ATU28:ATU29"/>
    <mergeCell ref="ATV28:ATV29"/>
    <mergeCell ref="ATW28:ATW29"/>
    <mergeCell ref="ATX28:ATX29"/>
    <mergeCell ref="ATO28:ATO29"/>
    <mergeCell ref="ATP28:ATP29"/>
    <mergeCell ref="ATQ28:ATQ29"/>
    <mergeCell ref="ATR28:ATR29"/>
    <mergeCell ref="ATS28:ATS29"/>
    <mergeCell ref="ATJ28:ATJ29"/>
    <mergeCell ref="ATK28:ATK29"/>
    <mergeCell ref="ATL28:ATL29"/>
    <mergeCell ref="ATM28:ATM29"/>
    <mergeCell ref="ATN28:ATN29"/>
    <mergeCell ref="ATE28:ATE29"/>
    <mergeCell ref="ATF28:ATF29"/>
    <mergeCell ref="ATG28:ATG29"/>
    <mergeCell ref="ATH28:ATH29"/>
    <mergeCell ref="ATI28:ATI29"/>
    <mergeCell ref="ASZ28:ASZ29"/>
    <mergeCell ref="ATA28:ATA29"/>
    <mergeCell ref="ATB28:ATB29"/>
    <mergeCell ref="ATC28:ATC29"/>
    <mergeCell ref="ATD28:ATD29"/>
    <mergeCell ref="ASU28:ASU29"/>
    <mergeCell ref="ASV28:ASV29"/>
    <mergeCell ref="ASW28:ASW29"/>
    <mergeCell ref="ASX28:ASX29"/>
    <mergeCell ref="ASY28:ASY29"/>
    <mergeCell ref="ASP28:ASP29"/>
    <mergeCell ref="ASQ28:ASQ29"/>
    <mergeCell ref="ASR28:ASR29"/>
    <mergeCell ref="ASS28:ASS29"/>
    <mergeCell ref="AST28:AST29"/>
    <mergeCell ref="ASK28:ASK29"/>
    <mergeCell ref="ASL28:ASL29"/>
    <mergeCell ref="ASM28:ASM29"/>
    <mergeCell ref="ASN28:ASN29"/>
    <mergeCell ref="ASO28:ASO29"/>
    <mergeCell ref="ASF28:ASF29"/>
    <mergeCell ref="ASG28:ASG29"/>
    <mergeCell ref="ASH28:ASH29"/>
    <mergeCell ref="ASI28:ASI29"/>
    <mergeCell ref="ASJ28:ASJ29"/>
    <mergeCell ref="ASA28:ASA29"/>
    <mergeCell ref="ASB28:ASB29"/>
    <mergeCell ref="ASC28:ASC29"/>
    <mergeCell ref="ASD28:ASD29"/>
    <mergeCell ref="ASE28:ASE29"/>
    <mergeCell ref="ARV28:ARV29"/>
    <mergeCell ref="ARW28:ARW29"/>
    <mergeCell ref="ARX28:ARX29"/>
    <mergeCell ref="ARY28:ARY29"/>
    <mergeCell ref="ARZ28:ARZ29"/>
    <mergeCell ref="ARQ28:ARQ29"/>
    <mergeCell ref="ARR28:ARR29"/>
    <mergeCell ref="ARS28:ARS29"/>
    <mergeCell ref="ART28:ART29"/>
    <mergeCell ref="ARU28:ARU29"/>
    <mergeCell ref="ARL28:ARL29"/>
    <mergeCell ref="ARM28:ARM29"/>
    <mergeCell ref="ARN28:ARN29"/>
    <mergeCell ref="ARO28:ARO29"/>
    <mergeCell ref="ARP28:ARP29"/>
    <mergeCell ref="ARG28:ARG29"/>
    <mergeCell ref="ARH28:ARH29"/>
    <mergeCell ref="ARI28:ARI29"/>
    <mergeCell ref="ARJ28:ARJ29"/>
    <mergeCell ref="ARK28:ARK29"/>
    <mergeCell ref="ARB28:ARB29"/>
    <mergeCell ref="ARC28:ARC29"/>
    <mergeCell ref="ARD28:ARD29"/>
    <mergeCell ref="ARE28:ARE29"/>
    <mergeCell ref="ARF28:ARF29"/>
    <mergeCell ref="AQW28:AQW29"/>
    <mergeCell ref="AQX28:AQX29"/>
    <mergeCell ref="AQY28:AQY29"/>
    <mergeCell ref="AQZ28:AQZ29"/>
    <mergeCell ref="ARA28:ARA29"/>
    <mergeCell ref="AQR28:AQR29"/>
    <mergeCell ref="AQS28:AQS29"/>
    <mergeCell ref="AQT28:AQT29"/>
    <mergeCell ref="AQU28:AQU29"/>
    <mergeCell ref="AQV28:AQV29"/>
    <mergeCell ref="AQM28:AQM29"/>
    <mergeCell ref="AQN28:AQN29"/>
    <mergeCell ref="AQO28:AQO29"/>
    <mergeCell ref="AQP28:AQP29"/>
    <mergeCell ref="AQQ28:AQQ29"/>
    <mergeCell ref="AQH28:AQH29"/>
    <mergeCell ref="AQI28:AQI29"/>
    <mergeCell ref="AQJ28:AQJ29"/>
    <mergeCell ref="AQK28:AQK29"/>
    <mergeCell ref="AQL28:AQL29"/>
    <mergeCell ref="AQC28:AQC29"/>
    <mergeCell ref="AQD28:AQD29"/>
    <mergeCell ref="AQE28:AQE29"/>
    <mergeCell ref="AQF28:AQF29"/>
    <mergeCell ref="AQG28:AQG29"/>
    <mergeCell ref="APX28:APX29"/>
    <mergeCell ref="APY28:APY29"/>
    <mergeCell ref="APZ28:APZ29"/>
    <mergeCell ref="AQA28:AQA29"/>
    <mergeCell ref="AQB28:AQB29"/>
    <mergeCell ref="APS28:APS29"/>
    <mergeCell ref="APT28:APT29"/>
    <mergeCell ref="APU28:APU29"/>
    <mergeCell ref="APV28:APV29"/>
    <mergeCell ref="APW28:APW29"/>
    <mergeCell ref="APN28:APN29"/>
    <mergeCell ref="APO28:APO29"/>
    <mergeCell ref="APP28:APP29"/>
    <mergeCell ref="APQ28:APQ29"/>
    <mergeCell ref="APR28:APR29"/>
    <mergeCell ref="API28:API29"/>
    <mergeCell ref="APJ28:APJ29"/>
    <mergeCell ref="APK28:APK29"/>
    <mergeCell ref="APL28:APL29"/>
    <mergeCell ref="APM28:APM29"/>
    <mergeCell ref="APD28:APD29"/>
    <mergeCell ref="APE28:APE29"/>
    <mergeCell ref="APF28:APF29"/>
    <mergeCell ref="APG28:APG29"/>
    <mergeCell ref="APH28:APH29"/>
    <mergeCell ref="AOY28:AOY29"/>
    <mergeCell ref="AOZ28:AOZ29"/>
    <mergeCell ref="APA28:APA29"/>
    <mergeCell ref="APB28:APB29"/>
    <mergeCell ref="APC28:APC29"/>
    <mergeCell ref="AOT28:AOT29"/>
    <mergeCell ref="AOU28:AOU29"/>
    <mergeCell ref="AOV28:AOV29"/>
    <mergeCell ref="AOW28:AOW29"/>
    <mergeCell ref="AOX28:AOX29"/>
    <mergeCell ref="AOO28:AOO29"/>
    <mergeCell ref="AOP28:AOP29"/>
    <mergeCell ref="AOQ28:AOQ29"/>
    <mergeCell ref="AOR28:AOR29"/>
    <mergeCell ref="AOS28:AOS29"/>
    <mergeCell ref="AOJ28:AOJ29"/>
    <mergeCell ref="AOK28:AOK29"/>
    <mergeCell ref="AOL28:AOL29"/>
    <mergeCell ref="AOM28:AOM29"/>
    <mergeCell ref="AON28:AON29"/>
    <mergeCell ref="AOE28:AOE29"/>
    <mergeCell ref="AOF28:AOF29"/>
    <mergeCell ref="AOG28:AOG29"/>
    <mergeCell ref="AOH28:AOH29"/>
    <mergeCell ref="AOI28:AOI29"/>
    <mergeCell ref="ANZ28:ANZ29"/>
    <mergeCell ref="AOA28:AOA29"/>
    <mergeCell ref="AOB28:AOB29"/>
    <mergeCell ref="AOC28:AOC29"/>
    <mergeCell ref="AOD28:AOD29"/>
    <mergeCell ref="ANU28:ANU29"/>
    <mergeCell ref="ANV28:ANV29"/>
    <mergeCell ref="ANW28:ANW29"/>
    <mergeCell ref="ANX28:ANX29"/>
    <mergeCell ref="ANY28:ANY29"/>
    <mergeCell ref="ANP28:ANP29"/>
    <mergeCell ref="ANQ28:ANQ29"/>
    <mergeCell ref="ANR28:ANR29"/>
    <mergeCell ref="ANS28:ANS29"/>
    <mergeCell ref="ANT28:ANT29"/>
    <mergeCell ref="ANK28:ANK29"/>
    <mergeCell ref="ANL28:ANL29"/>
    <mergeCell ref="ANM28:ANM29"/>
    <mergeCell ref="ANN28:ANN29"/>
    <mergeCell ref="ANO28:ANO29"/>
    <mergeCell ref="ANF28:ANF29"/>
    <mergeCell ref="ANG28:ANG29"/>
    <mergeCell ref="ANH28:ANH29"/>
    <mergeCell ref="ANI28:ANI29"/>
    <mergeCell ref="ANJ28:ANJ29"/>
    <mergeCell ref="ANA28:ANA29"/>
    <mergeCell ref="ANB28:ANB29"/>
    <mergeCell ref="ANC28:ANC29"/>
    <mergeCell ref="AND28:AND29"/>
    <mergeCell ref="ANE28:ANE29"/>
    <mergeCell ref="AMV28:AMV29"/>
    <mergeCell ref="AMW28:AMW29"/>
    <mergeCell ref="AMX28:AMX29"/>
    <mergeCell ref="AMY28:AMY29"/>
    <mergeCell ref="AMZ28:AMZ29"/>
    <mergeCell ref="AMQ28:AMQ29"/>
    <mergeCell ref="AMR28:AMR29"/>
    <mergeCell ref="AMS28:AMS29"/>
    <mergeCell ref="AMT28:AMT29"/>
    <mergeCell ref="AMU28:AMU29"/>
    <mergeCell ref="AML28:AML29"/>
    <mergeCell ref="AMM28:AMM29"/>
    <mergeCell ref="AMN28:AMN29"/>
    <mergeCell ref="AMO28:AMO29"/>
    <mergeCell ref="AMP28:AMP29"/>
    <mergeCell ref="AMG28:AMG29"/>
    <mergeCell ref="AMH28:AMH29"/>
    <mergeCell ref="AMI28:AMI29"/>
    <mergeCell ref="AMJ28:AMJ29"/>
    <mergeCell ref="AMK28:AMK29"/>
    <mergeCell ref="AMB28:AMB29"/>
    <mergeCell ref="AMC28:AMC29"/>
    <mergeCell ref="AMD28:AMD29"/>
    <mergeCell ref="AME28:AME29"/>
    <mergeCell ref="AMF28:AMF29"/>
    <mergeCell ref="ALW28:ALW29"/>
    <mergeCell ref="ALX28:ALX29"/>
    <mergeCell ref="ALY28:ALY29"/>
    <mergeCell ref="ALZ28:ALZ29"/>
    <mergeCell ref="AMA28:AMA29"/>
    <mergeCell ref="ALR28:ALR29"/>
    <mergeCell ref="ALS28:ALS29"/>
    <mergeCell ref="ALT28:ALT29"/>
    <mergeCell ref="ALU28:ALU29"/>
    <mergeCell ref="ALV28:ALV29"/>
    <mergeCell ref="ALM28:ALM29"/>
    <mergeCell ref="ALN28:ALN29"/>
    <mergeCell ref="ALO28:ALO29"/>
    <mergeCell ref="ALP28:ALP29"/>
    <mergeCell ref="ALQ28:ALQ29"/>
    <mergeCell ref="ALH28:ALH29"/>
    <mergeCell ref="ALI28:ALI29"/>
    <mergeCell ref="ALJ28:ALJ29"/>
    <mergeCell ref="ALK28:ALK29"/>
    <mergeCell ref="ALL28:ALL29"/>
    <mergeCell ref="ALC28:ALC29"/>
    <mergeCell ref="ALD28:ALD29"/>
    <mergeCell ref="ALE28:ALE29"/>
    <mergeCell ref="ALF28:ALF29"/>
    <mergeCell ref="ALG28:ALG29"/>
    <mergeCell ref="AKX28:AKX29"/>
    <mergeCell ref="AKY28:AKY29"/>
    <mergeCell ref="AKZ28:AKZ29"/>
    <mergeCell ref="ALA28:ALA29"/>
    <mergeCell ref="ALB28:ALB29"/>
    <mergeCell ref="AKS28:AKS29"/>
    <mergeCell ref="AKT28:AKT29"/>
    <mergeCell ref="AKU28:AKU29"/>
    <mergeCell ref="AKV28:AKV29"/>
    <mergeCell ref="AKW28:AKW29"/>
    <mergeCell ref="AKN28:AKN29"/>
    <mergeCell ref="AKO28:AKO29"/>
    <mergeCell ref="AKP28:AKP29"/>
    <mergeCell ref="AKQ28:AKQ29"/>
    <mergeCell ref="AKR28:AKR29"/>
    <mergeCell ref="AKI28:AKI29"/>
    <mergeCell ref="AKJ28:AKJ29"/>
    <mergeCell ref="AKK28:AKK29"/>
    <mergeCell ref="AKL28:AKL29"/>
    <mergeCell ref="AKM28:AKM29"/>
    <mergeCell ref="AKD28:AKD29"/>
    <mergeCell ref="AKE28:AKE29"/>
    <mergeCell ref="AKF28:AKF29"/>
    <mergeCell ref="AKG28:AKG29"/>
    <mergeCell ref="AKH28:AKH29"/>
    <mergeCell ref="AJY28:AJY29"/>
    <mergeCell ref="AJZ28:AJZ29"/>
    <mergeCell ref="AKA28:AKA29"/>
    <mergeCell ref="AKB28:AKB29"/>
    <mergeCell ref="AKC28:AKC29"/>
    <mergeCell ref="AJT28:AJT29"/>
    <mergeCell ref="AJU28:AJU29"/>
    <mergeCell ref="AJV28:AJV29"/>
    <mergeCell ref="AJW28:AJW29"/>
    <mergeCell ref="AJX28:AJX29"/>
    <mergeCell ref="AJO28:AJO29"/>
    <mergeCell ref="AJP28:AJP29"/>
    <mergeCell ref="AJQ28:AJQ29"/>
    <mergeCell ref="AJR28:AJR29"/>
    <mergeCell ref="AJS28:AJS29"/>
    <mergeCell ref="AJJ28:AJJ29"/>
    <mergeCell ref="AJK28:AJK29"/>
    <mergeCell ref="AJL28:AJL29"/>
    <mergeCell ref="AJM28:AJM29"/>
    <mergeCell ref="AJN28:AJN29"/>
    <mergeCell ref="AJE28:AJE29"/>
    <mergeCell ref="AJF28:AJF29"/>
    <mergeCell ref="AJG28:AJG29"/>
    <mergeCell ref="AJH28:AJH29"/>
    <mergeCell ref="AJI28:AJI29"/>
    <mergeCell ref="AIZ28:AIZ29"/>
    <mergeCell ref="AJA28:AJA29"/>
    <mergeCell ref="AJB28:AJB29"/>
    <mergeCell ref="AJC28:AJC29"/>
    <mergeCell ref="AJD28:AJD29"/>
    <mergeCell ref="AIU28:AIU29"/>
    <mergeCell ref="AIV28:AIV29"/>
    <mergeCell ref="AIW28:AIW29"/>
    <mergeCell ref="AIX28:AIX29"/>
    <mergeCell ref="AIY28:AIY29"/>
    <mergeCell ref="AIP28:AIP29"/>
    <mergeCell ref="AIQ28:AIQ29"/>
    <mergeCell ref="AIR28:AIR29"/>
    <mergeCell ref="AIS28:AIS29"/>
    <mergeCell ref="AIT28:AIT29"/>
    <mergeCell ref="AIK28:AIK29"/>
    <mergeCell ref="AIL28:AIL29"/>
    <mergeCell ref="AIM28:AIM29"/>
    <mergeCell ref="AIN28:AIN29"/>
    <mergeCell ref="AIO28:AIO29"/>
    <mergeCell ref="AIF28:AIF29"/>
    <mergeCell ref="AIG28:AIG29"/>
    <mergeCell ref="AIH28:AIH29"/>
    <mergeCell ref="AII28:AII29"/>
    <mergeCell ref="AIJ28:AIJ29"/>
    <mergeCell ref="AIA28:AIA29"/>
    <mergeCell ref="AIB28:AIB29"/>
    <mergeCell ref="AIC28:AIC29"/>
    <mergeCell ref="AID28:AID29"/>
    <mergeCell ref="AIE28:AIE29"/>
    <mergeCell ref="AHV28:AHV29"/>
    <mergeCell ref="AHW28:AHW29"/>
    <mergeCell ref="AHX28:AHX29"/>
    <mergeCell ref="AHY28:AHY29"/>
    <mergeCell ref="AHZ28:AHZ29"/>
    <mergeCell ref="AHQ28:AHQ29"/>
    <mergeCell ref="AHR28:AHR29"/>
    <mergeCell ref="AHS28:AHS29"/>
    <mergeCell ref="AHT28:AHT29"/>
    <mergeCell ref="AHU28:AHU29"/>
    <mergeCell ref="AHL28:AHL29"/>
    <mergeCell ref="AHM28:AHM29"/>
    <mergeCell ref="AHN28:AHN29"/>
    <mergeCell ref="AHO28:AHO29"/>
    <mergeCell ref="AHP28:AHP29"/>
    <mergeCell ref="AHG28:AHG29"/>
    <mergeCell ref="AHH28:AHH29"/>
    <mergeCell ref="AHI28:AHI29"/>
    <mergeCell ref="AHJ28:AHJ29"/>
    <mergeCell ref="AHK28:AHK29"/>
    <mergeCell ref="AHB28:AHB29"/>
    <mergeCell ref="AHC28:AHC29"/>
    <mergeCell ref="AHD28:AHD29"/>
    <mergeCell ref="AHE28:AHE29"/>
    <mergeCell ref="AHF28:AHF29"/>
    <mergeCell ref="AGW28:AGW29"/>
    <mergeCell ref="AGX28:AGX29"/>
    <mergeCell ref="AGY28:AGY29"/>
    <mergeCell ref="AGZ28:AGZ29"/>
    <mergeCell ref="AHA28:AHA29"/>
    <mergeCell ref="AGR28:AGR29"/>
    <mergeCell ref="AGS28:AGS29"/>
    <mergeCell ref="AGT28:AGT29"/>
    <mergeCell ref="AGU28:AGU29"/>
    <mergeCell ref="AGV28:AGV29"/>
    <mergeCell ref="AGM28:AGM29"/>
    <mergeCell ref="AGN28:AGN29"/>
    <mergeCell ref="AGO28:AGO29"/>
    <mergeCell ref="AGP28:AGP29"/>
    <mergeCell ref="AGQ28:AGQ29"/>
    <mergeCell ref="AGH28:AGH29"/>
    <mergeCell ref="AGI28:AGI29"/>
    <mergeCell ref="AGJ28:AGJ29"/>
    <mergeCell ref="AGK28:AGK29"/>
    <mergeCell ref="AGL28:AGL29"/>
    <mergeCell ref="AGC28:AGC29"/>
    <mergeCell ref="AGD28:AGD29"/>
    <mergeCell ref="AGE28:AGE29"/>
    <mergeCell ref="AGF28:AGF29"/>
    <mergeCell ref="AGG28:AGG29"/>
    <mergeCell ref="AFX28:AFX29"/>
    <mergeCell ref="AFY28:AFY29"/>
    <mergeCell ref="AFZ28:AFZ29"/>
    <mergeCell ref="AGA28:AGA29"/>
    <mergeCell ref="AGB28:AGB29"/>
    <mergeCell ref="AFS28:AFS29"/>
    <mergeCell ref="AFT28:AFT29"/>
    <mergeCell ref="AFU28:AFU29"/>
    <mergeCell ref="AFV28:AFV29"/>
    <mergeCell ref="AFW28:AFW29"/>
    <mergeCell ref="AFN28:AFN29"/>
    <mergeCell ref="AFO28:AFO29"/>
    <mergeCell ref="AFP28:AFP29"/>
    <mergeCell ref="AFQ28:AFQ29"/>
    <mergeCell ref="AFR28:AFR29"/>
    <mergeCell ref="AFI28:AFI29"/>
    <mergeCell ref="AFJ28:AFJ29"/>
    <mergeCell ref="AFK28:AFK29"/>
    <mergeCell ref="AFL28:AFL29"/>
    <mergeCell ref="AFM28:AFM29"/>
    <mergeCell ref="AFD28:AFD29"/>
    <mergeCell ref="AFE28:AFE29"/>
    <mergeCell ref="AFF28:AFF29"/>
    <mergeCell ref="AFG28:AFG29"/>
    <mergeCell ref="AFH28:AFH29"/>
    <mergeCell ref="AEY28:AEY29"/>
    <mergeCell ref="AEZ28:AEZ29"/>
    <mergeCell ref="AFA28:AFA29"/>
    <mergeCell ref="AFB28:AFB29"/>
    <mergeCell ref="AFC28:AFC29"/>
    <mergeCell ref="AET28:AET29"/>
    <mergeCell ref="AEU28:AEU29"/>
    <mergeCell ref="AEV28:AEV29"/>
    <mergeCell ref="AEW28:AEW29"/>
    <mergeCell ref="AEX28:AEX29"/>
    <mergeCell ref="AEO28:AEO29"/>
    <mergeCell ref="AEP28:AEP29"/>
    <mergeCell ref="AEQ28:AEQ29"/>
    <mergeCell ref="AER28:AER29"/>
    <mergeCell ref="AES28:AES29"/>
    <mergeCell ref="AEJ28:AEJ29"/>
    <mergeCell ref="AEK28:AEK29"/>
    <mergeCell ref="AEL28:AEL29"/>
    <mergeCell ref="AEM28:AEM29"/>
    <mergeCell ref="AEN28:AEN29"/>
    <mergeCell ref="AEE28:AEE29"/>
    <mergeCell ref="AEF28:AEF29"/>
    <mergeCell ref="AEG28:AEG29"/>
    <mergeCell ref="AEH28:AEH29"/>
    <mergeCell ref="AEI28:AEI29"/>
    <mergeCell ref="ADZ28:ADZ29"/>
    <mergeCell ref="AEA28:AEA29"/>
    <mergeCell ref="AEB28:AEB29"/>
    <mergeCell ref="AEC28:AEC29"/>
    <mergeCell ref="AED28:AED29"/>
    <mergeCell ref="ADU28:ADU29"/>
    <mergeCell ref="ADV28:ADV29"/>
    <mergeCell ref="ADW28:ADW29"/>
    <mergeCell ref="ADX28:ADX29"/>
    <mergeCell ref="ADY28:ADY29"/>
    <mergeCell ref="ADP28:ADP29"/>
    <mergeCell ref="ADQ28:ADQ29"/>
    <mergeCell ref="ADR28:ADR29"/>
    <mergeCell ref="ADS28:ADS29"/>
    <mergeCell ref="ADT28:ADT29"/>
    <mergeCell ref="ADK28:ADK29"/>
    <mergeCell ref="ADL28:ADL29"/>
    <mergeCell ref="ADM28:ADM29"/>
    <mergeCell ref="ADN28:ADN29"/>
    <mergeCell ref="ADO28:ADO29"/>
    <mergeCell ref="ADF28:ADF29"/>
    <mergeCell ref="ADG28:ADG29"/>
    <mergeCell ref="ADH28:ADH29"/>
    <mergeCell ref="ADI28:ADI29"/>
    <mergeCell ref="ADJ28:ADJ29"/>
    <mergeCell ref="ADA28:ADA29"/>
    <mergeCell ref="ADB28:ADB29"/>
    <mergeCell ref="ADC28:ADC29"/>
    <mergeCell ref="ADD28:ADD29"/>
    <mergeCell ref="ADE28:ADE29"/>
    <mergeCell ref="ACV28:ACV29"/>
    <mergeCell ref="ACW28:ACW29"/>
    <mergeCell ref="ACX28:ACX29"/>
    <mergeCell ref="ACY28:ACY29"/>
    <mergeCell ref="ACZ28:ACZ29"/>
    <mergeCell ref="ACQ28:ACQ29"/>
    <mergeCell ref="ACR28:ACR29"/>
    <mergeCell ref="ACS28:ACS29"/>
    <mergeCell ref="ACT28:ACT29"/>
    <mergeCell ref="ACU28:ACU29"/>
    <mergeCell ref="ACL28:ACL29"/>
    <mergeCell ref="ACM28:ACM29"/>
    <mergeCell ref="ACN28:ACN29"/>
    <mergeCell ref="ACO28:ACO29"/>
    <mergeCell ref="ACP28:ACP29"/>
    <mergeCell ref="ACG28:ACG29"/>
    <mergeCell ref="ACH28:ACH29"/>
    <mergeCell ref="ACI28:ACI29"/>
    <mergeCell ref="ACJ28:ACJ29"/>
    <mergeCell ref="ACK28:ACK29"/>
    <mergeCell ref="ACB28:ACB29"/>
    <mergeCell ref="ACC28:ACC29"/>
    <mergeCell ref="ACD28:ACD29"/>
    <mergeCell ref="ACE28:ACE29"/>
    <mergeCell ref="ACF28:ACF29"/>
    <mergeCell ref="ABW28:ABW29"/>
    <mergeCell ref="ABX28:ABX29"/>
    <mergeCell ref="ABY28:ABY29"/>
    <mergeCell ref="ABZ28:ABZ29"/>
    <mergeCell ref="ACA28:ACA29"/>
    <mergeCell ref="ABR28:ABR29"/>
    <mergeCell ref="ABS28:ABS29"/>
    <mergeCell ref="ABT28:ABT29"/>
    <mergeCell ref="ABU28:ABU29"/>
    <mergeCell ref="ABV28:ABV29"/>
    <mergeCell ref="ABM28:ABM29"/>
    <mergeCell ref="ABN28:ABN29"/>
    <mergeCell ref="ABO28:ABO29"/>
    <mergeCell ref="ABP28:ABP29"/>
    <mergeCell ref="ABQ28:ABQ29"/>
    <mergeCell ref="ABH28:ABH29"/>
    <mergeCell ref="ABI28:ABI29"/>
    <mergeCell ref="ABJ28:ABJ29"/>
    <mergeCell ref="ABK28:ABK29"/>
    <mergeCell ref="ABL28:ABL29"/>
    <mergeCell ref="ABC28:ABC29"/>
    <mergeCell ref="ABD28:ABD29"/>
    <mergeCell ref="ABE28:ABE29"/>
    <mergeCell ref="ABF28:ABF29"/>
    <mergeCell ref="ABG28:ABG29"/>
    <mergeCell ref="AAX28:AAX29"/>
    <mergeCell ref="AAY28:AAY29"/>
    <mergeCell ref="AAZ28:AAZ29"/>
    <mergeCell ref="ABA28:ABA29"/>
    <mergeCell ref="ABB28:ABB29"/>
    <mergeCell ref="AAS28:AAS29"/>
    <mergeCell ref="AAT28:AAT29"/>
    <mergeCell ref="AAU28:AAU29"/>
    <mergeCell ref="AAV28:AAV29"/>
    <mergeCell ref="AAW28:AAW29"/>
    <mergeCell ref="AAN28:AAN29"/>
    <mergeCell ref="AAO28:AAO29"/>
    <mergeCell ref="AAP28:AAP29"/>
    <mergeCell ref="AAQ28:AAQ29"/>
    <mergeCell ref="AAR28:AAR29"/>
    <mergeCell ref="AAI28:AAI29"/>
    <mergeCell ref="AAJ28:AAJ29"/>
    <mergeCell ref="AAK28:AAK29"/>
    <mergeCell ref="AAL28:AAL29"/>
    <mergeCell ref="AAM28:AAM29"/>
    <mergeCell ref="AAD28:AAD29"/>
    <mergeCell ref="AAE28:AAE29"/>
    <mergeCell ref="AAF28:AAF29"/>
    <mergeCell ref="AAG28:AAG29"/>
    <mergeCell ref="AAH28:AAH29"/>
    <mergeCell ref="ZY28:ZY29"/>
    <mergeCell ref="ZZ28:ZZ29"/>
    <mergeCell ref="AAA28:AAA29"/>
    <mergeCell ref="AAB28:AAB29"/>
    <mergeCell ref="AAC28:AAC29"/>
    <mergeCell ref="ZT28:ZT29"/>
    <mergeCell ref="ZU28:ZU29"/>
    <mergeCell ref="ZV28:ZV29"/>
    <mergeCell ref="ZW28:ZW29"/>
    <mergeCell ref="ZX28:ZX29"/>
    <mergeCell ref="ZO28:ZO29"/>
    <mergeCell ref="ZP28:ZP29"/>
    <mergeCell ref="ZQ28:ZQ29"/>
    <mergeCell ref="ZR28:ZR29"/>
    <mergeCell ref="ZS28:ZS29"/>
    <mergeCell ref="ZJ28:ZJ29"/>
    <mergeCell ref="ZK28:ZK29"/>
    <mergeCell ref="ZL28:ZL29"/>
    <mergeCell ref="ZM28:ZM29"/>
    <mergeCell ref="ZN28:ZN29"/>
    <mergeCell ref="ZE28:ZE29"/>
    <mergeCell ref="ZF28:ZF29"/>
    <mergeCell ref="ZG28:ZG29"/>
    <mergeCell ref="ZH28:ZH29"/>
    <mergeCell ref="ZI28:ZI29"/>
    <mergeCell ref="YZ28:YZ29"/>
    <mergeCell ref="ZA28:ZA29"/>
    <mergeCell ref="ZB28:ZB29"/>
    <mergeCell ref="ZC28:ZC29"/>
    <mergeCell ref="ZD28:ZD29"/>
    <mergeCell ref="YU28:YU29"/>
    <mergeCell ref="YV28:YV29"/>
    <mergeCell ref="YW28:YW29"/>
    <mergeCell ref="YX28:YX29"/>
    <mergeCell ref="YY28:YY29"/>
    <mergeCell ref="YP28:YP29"/>
    <mergeCell ref="YQ28:YQ29"/>
    <mergeCell ref="YR28:YR29"/>
    <mergeCell ref="YS28:YS29"/>
    <mergeCell ref="YT28:YT29"/>
    <mergeCell ref="YK28:YK29"/>
    <mergeCell ref="YL28:YL29"/>
    <mergeCell ref="YM28:YM29"/>
    <mergeCell ref="YN28:YN29"/>
    <mergeCell ref="YO28:YO29"/>
    <mergeCell ref="YF28:YF29"/>
    <mergeCell ref="YG28:YG29"/>
    <mergeCell ref="YH28:YH29"/>
    <mergeCell ref="YI28:YI29"/>
    <mergeCell ref="YJ28:YJ29"/>
    <mergeCell ref="YA28:YA29"/>
    <mergeCell ref="YB28:YB29"/>
    <mergeCell ref="YC28:YC29"/>
    <mergeCell ref="YD28:YD29"/>
    <mergeCell ref="YE28:YE29"/>
    <mergeCell ref="XV28:XV29"/>
    <mergeCell ref="XW28:XW29"/>
    <mergeCell ref="XX28:XX29"/>
    <mergeCell ref="XY28:XY29"/>
    <mergeCell ref="XZ28:XZ29"/>
    <mergeCell ref="XQ28:XQ29"/>
    <mergeCell ref="XR28:XR29"/>
    <mergeCell ref="XS28:XS29"/>
    <mergeCell ref="XT28:XT29"/>
    <mergeCell ref="XU28:XU29"/>
    <mergeCell ref="XL28:XL29"/>
    <mergeCell ref="XM28:XM29"/>
    <mergeCell ref="XN28:XN29"/>
    <mergeCell ref="XO28:XO29"/>
    <mergeCell ref="XP28:XP29"/>
    <mergeCell ref="XG28:XG29"/>
    <mergeCell ref="XH28:XH29"/>
    <mergeCell ref="XI28:XI29"/>
    <mergeCell ref="XJ28:XJ29"/>
    <mergeCell ref="XK28:XK29"/>
    <mergeCell ref="XB28:XB29"/>
    <mergeCell ref="XC28:XC29"/>
    <mergeCell ref="XD28:XD29"/>
    <mergeCell ref="XE28:XE29"/>
    <mergeCell ref="XF28:XF29"/>
    <mergeCell ref="WW28:WW29"/>
    <mergeCell ref="WX28:WX29"/>
    <mergeCell ref="WY28:WY29"/>
    <mergeCell ref="WZ28:WZ29"/>
    <mergeCell ref="XA28:XA29"/>
    <mergeCell ref="WR28:WR29"/>
    <mergeCell ref="WS28:WS29"/>
    <mergeCell ref="WT28:WT29"/>
    <mergeCell ref="WU28:WU29"/>
    <mergeCell ref="WV28:WV29"/>
    <mergeCell ref="WM28:WM29"/>
    <mergeCell ref="WN28:WN29"/>
    <mergeCell ref="WO28:WO29"/>
    <mergeCell ref="WP28:WP29"/>
    <mergeCell ref="WQ28:WQ29"/>
    <mergeCell ref="WH28:WH29"/>
    <mergeCell ref="WI28:WI29"/>
    <mergeCell ref="WJ28:WJ29"/>
    <mergeCell ref="WK28:WK29"/>
    <mergeCell ref="WL28:WL29"/>
    <mergeCell ref="WC28:WC29"/>
    <mergeCell ref="WD28:WD29"/>
    <mergeCell ref="WE28:WE29"/>
    <mergeCell ref="WF28:WF29"/>
    <mergeCell ref="WG28:WG29"/>
    <mergeCell ref="VX28:VX29"/>
    <mergeCell ref="VY28:VY29"/>
    <mergeCell ref="VZ28:VZ29"/>
    <mergeCell ref="WA28:WA29"/>
    <mergeCell ref="WB28:WB29"/>
    <mergeCell ref="VS28:VS29"/>
    <mergeCell ref="VT28:VT29"/>
    <mergeCell ref="VU28:VU29"/>
    <mergeCell ref="VV28:VV29"/>
    <mergeCell ref="VW28:VW29"/>
    <mergeCell ref="VN28:VN29"/>
    <mergeCell ref="VO28:VO29"/>
    <mergeCell ref="VP28:VP29"/>
    <mergeCell ref="VQ28:VQ29"/>
    <mergeCell ref="VR28:VR29"/>
    <mergeCell ref="VI28:VI29"/>
    <mergeCell ref="VJ28:VJ29"/>
    <mergeCell ref="VK28:VK29"/>
    <mergeCell ref="VL28:VL29"/>
    <mergeCell ref="VM28:VM29"/>
    <mergeCell ref="VD28:VD29"/>
    <mergeCell ref="VE28:VE29"/>
    <mergeCell ref="VF28:VF29"/>
    <mergeCell ref="VG28:VG29"/>
    <mergeCell ref="VH28:VH29"/>
    <mergeCell ref="UY28:UY29"/>
    <mergeCell ref="UZ28:UZ29"/>
    <mergeCell ref="VA28:VA29"/>
    <mergeCell ref="VB28:VB29"/>
    <mergeCell ref="VC28:VC29"/>
    <mergeCell ref="UT28:UT29"/>
    <mergeCell ref="UU28:UU29"/>
    <mergeCell ref="UV28:UV29"/>
    <mergeCell ref="UW28:UW29"/>
    <mergeCell ref="UX28:UX29"/>
    <mergeCell ref="UO28:UO29"/>
    <mergeCell ref="UP28:UP29"/>
    <mergeCell ref="UQ28:UQ29"/>
    <mergeCell ref="UR28:UR29"/>
    <mergeCell ref="US28:US29"/>
    <mergeCell ref="UJ28:UJ29"/>
    <mergeCell ref="UK28:UK29"/>
    <mergeCell ref="UL28:UL29"/>
    <mergeCell ref="UM28:UM29"/>
    <mergeCell ref="UN28:UN29"/>
    <mergeCell ref="UE28:UE29"/>
    <mergeCell ref="UF28:UF29"/>
    <mergeCell ref="UG28:UG29"/>
    <mergeCell ref="UH28:UH29"/>
    <mergeCell ref="UI28:UI29"/>
    <mergeCell ref="TZ28:TZ29"/>
    <mergeCell ref="UA28:UA29"/>
    <mergeCell ref="UB28:UB29"/>
    <mergeCell ref="UC28:UC29"/>
    <mergeCell ref="UD28:UD29"/>
    <mergeCell ref="TU28:TU29"/>
    <mergeCell ref="TV28:TV29"/>
    <mergeCell ref="TW28:TW29"/>
    <mergeCell ref="TX28:TX29"/>
    <mergeCell ref="TY28:TY29"/>
    <mergeCell ref="TP28:TP29"/>
    <mergeCell ref="TQ28:TQ29"/>
    <mergeCell ref="TR28:TR29"/>
    <mergeCell ref="TS28:TS29"/>
    <mergeCell ref="TT28:TT29"/>
    <mergeCell ref="TK28:TK29"/>
    <mergeCell ref="TL28:TL29"/>
    <mergeCell ref="TM28:TM29"/>
    <mergeCell ref="TN28:TN29"/>
    <mergeCell ref="TO28:TO29"/>
    <mergeCell ref="TF28:TF29"/>
    <mergeCell ref="TG28:TG29"/>
    <mergeCell ref="TH28:TH29"/>
    <mergeCell ref="TI28:TI29"/>
    <mergeCell ref="TJ28:TJ29"/>
    <mergeCell ref="TA28:TA29"/>
    <mergeCell ref="TB28:TB29"/>
    <mergeCell ref="TC28:TC29"/>
    <mergeCell ref="TD28:TD29"/>
    <mergeCell ref="TE28:TE29"/>
    <mergeCell ref="SV28:SV29"/>
    <mergeCell ref="SW28:SW29"/>
    <mergeCell ref="SX28:SX29"/>
    <mergeCell ref="SY28:SY29"/>
    <mergeCell ref="SZ28:SZ29"/>
    <mergeCell ref="SQ28:SQ29"/>
    <mergeCell ref="SR28:SR29"/>
    <mergeCell ref="SS28:SS29"/>
    <mergeCell ref="ST28:ST29"/>
    <mergeCell ref="SU28:SU29"/>
    <mergeCell ref="SL28:SL29"/>
    <mergeCell ref="SM28:SM29"/>
    <mergeCell ref="SN28:SN29"/>
    <mergeCell ref="SO28:SO29"/>
    <mergeCell ref="SP28:SP29"/>
    <mergeCell ref="SG28:SG29"/>
    <mergeCell ref="SH28:SH29"/>
    <mergeCell ref="SI28:SI29"/>
    <mergeCell ref="SJ28:SJ29"/>
    <mergeCell ref="SK28:SK29"/>
    <mergeCell ref="SB28:SB29"/>
    <mergeCell ref="SC28:SC29"/>
    <mergeCell ref="SD28:SD29"/>
    <mergeCell ref="SE28:SE29"/>
    <mergeCell ref="SF28:SF29"/>
    <mergeCell ref="RW28:RW29"/>
    <mergeCell ref="RX28:RX29"/>
    <mergeCell ref="RY28:RY29"/>
    <mergeCell ref="RZ28:RZ29"/>
    <mergeCell ref="SA28:SA29"/>
    <mergeCell ref="RR28:RR29"/>
    <mergeCell ref="RS28:RS29"/>
    <mergeCell ref="RT28:RT29"/>
    <mergeCell ref="RU28:RU29"/>
    <mergeCell ref="RV28:RV29"/>
    <mergeCell ref="RM28:RM29"/>
    <mergeCell ref="RN28:RN29"/>
    <mergeCell ref="RO28:RO29"/>
    <mergeCell ref="RP28:RP29"/>
    <mergeCell ref="RQ28:RQ29"/>
    <mergeCell ref="RH28:RH29"/>
    <mergeCell ref="RI28:RI29"/>
    <mergeCell ref="RJ28:RJ29"/>
    <mergeCell ref="RK28:RK29"/>
    <mergeCell ref="RL28:RL29"/>
    <mergeCell ref="RC28:RC29"/>
    <mergeCell ref="RD28:RD29"/>
    <mergeCell ref="RE28:RE29"/>
    <mergeCell ref="RF28:RF29"/>
    <mergeCell ref="RG28:RG29"/>
    <mergeCell ref="QX28:QX29"/>
    <mergeCell ref="QY28:QY29"/>
    <mergeCell ref="QZ28:QZ29"/>
    <mergeCell ref="RA28:RA29"/>
    <mergeCell ref="RB28:RB29"/>
    <mergeCell ref="QS28:QS29"/>
    <mergeCell ref="QT28:QT29"/>
    <mergeCell ref="QU28:QU29"/>
    <mergeCell ref="QV28:QV29"/>
    <mergeCell ref="QW28:QW29"/>
    <mergeCell ref="QN28:QN29"/>
    <mergeCell ref="QO28:QO29"/>
    <mergeCell ref="QP28:QP29"/>
    <mergeCell ref="QQ28:QQ29"/>
    <mergeCell ref="QR28:QR29"/>
    <mergeCell ref="QI28:QI29"/>
    <mergeCell ref="QJ28:QJ29"/>
    <mergeCell ref="QK28:QK29"/>
    <mergeCell ref="QL28:QL29"/>
    <mergeCell ref="QM28:QM29"/>
    <mergeCell ref="QD28:QD29"/>
    <mergeCell ref="QE28:QE29"/>
    <mergeCell ref="QF28:QF29"/>
    <mergeCell ref="QG28:QG29"/>
    <mergeCell ref="QH28:QH29"/>
    <mergeCell ref="PY28:PY29"/>
    <mergeCell ref="PZ28:PZ29"/>
    <mergeCell ref="QA28:QA29"/>
    <mergeCell ref="QB28:QB29"/>
    <mergeCell ref="QC28:QC29"/>
    <mergeCell ref="PT28:PT29"/>
    <mergeCell ref="PU28:PU29"/>
    <mergeCell ref="PV28:PV29"/>
    <mergeCell ref="PW28:PW29"/>
    <mergeCell ref="PX28:PX29"/>
    <mergeCell ref="PO28:PO29"/>
    <mergeCell ref="PP28:PP29"/>
    <mergeCell ref="PQ28:PQ29"/>
    <mergeCell ref="PR28:PR29"/>
    <mergeCell ref="PS28:PS29"/>
    <mergeCell ref="PJ28:PJ29"/>
    <mergeCell ref="PK28:PK29"/>
    <mergeCell ref="PL28:PL29"/>
    <mergeCell ref="PM28:PM29"/>
    <mergeCell ref="PN28:PN29"/>
    <mergeCell ref="PE28:PE29"/>
    <mergeCell ref="PF28:PF29"/>
    <mergeCell ref="PG28:PG29"/>
    <mergeCell ref="PH28:PH29"/>
    <mergeCell ref="PI28:PI29"/>
    <mergeCell ref="OZ28:OZ29"/>
    <mergeCell ref="PA28:PA29"/>
    <mergeCell ref="PB28:PB29"/>
    <mergeCell ref="PC28:PC29"/>
    <mergeCell ref="PD28:PD29"/>
    <mergeCell ref="OU28:OU29"/>
    <mergeCell ref="OV28:OV29"/>
    <mergeCell ref="OW28:OW29"/>
    <mergeCell ref="OX28:OX29"/>
    <mergeCell ref="OY28:OY29"/>
    <mergeCell ref="OP28:OP29"/>
    <mergeCell ref="OQ28:OQ29"/>
    <mergeCell ref="OR28:OR29"/>
    <mergeCell ref="OS28:OS29"/>
    <mergeCell ref="OT28:OT29"/>
    <mergeCell ref="OK28:OK29"/>
    <mergeCell ref="OL28:OL29"/>
    <mergeCell ref="OM28:OM29"/>
    <mergeCell ref="ON28:ON29"/>
    <mergeCell ref="OO28:OO29"/>
    <mergeCell ref="OF28:OF29"/>
    <mergeCell ref="OG28:OG29"/>
    <mergeCell ref="OH28:OH29"/>
    <mergeCell ref="OI28:OI29"/>
    <mergeCell ref="OJ28:OJ29"/>
    <mergeCell ref="OA28:OA29"/>
    <mergeCell ref="OB28:OB29"/>
    <mergeCell ref="OC28:OC29"/>
    <mergeCell ref="OD28:OD29"/>
    <mergeCell ref="OE28:OE29"/>
    <mergeCell ref="NV28:NV29"/>
    <mergeCell ref="NW28:NW29"/>
    <mergeCell ref="NX28:NX29"/>
    <mergeCell ref="NY28:NY29"/>
    <mergeCell ref="NZ28:NZ29"/>
    <mergeCell ref="NQ28:NQ29"/>
    <mergeCell ref="NR28:NR29"/>
    <mergeCell ref="NS28:NS29"/>
    <mergeCell ref="NT28:NT29"/>
    <mergeCell ref="NU28:NU29"/>
    <mergeCell ref="NL28:NL29"/>
    <mergeCell ref="NM28:NM29"/>
    <mergeCell ref="NN28:NN29"/>
    <mergeCell ref="NO28:NO29"/>
    <mergeCell ref="NP28:NP29"/>
    <mergeCell ref="NG28:NG29"/>
    <mergeCell ref="NH28:NH29"/>
    <mergeCell ref="NI28:NI29"/>
    <mergeCell ref="NJ28:NJ29"/>
    <mergeCell ref="NK28:NK29"/>
    <mergeCell ref="NB28:NB29"/>
    <mergeCell ref="NC28:NC29"/>
    <mergeCell ref="ND28:ND29"/>
    <mergeCell ref="NE28:NE29"/>
    <mergeCell ref="NF28:NF29"/>
    <mergeCell ref="MW28:MW29"/>
    <mergeCell ref="MX28:MX29"/>
    <mergeCell ref="MY28:MY29"/>
    <mergeCell ref="MZ28:MZ29"/>
    <mergeCell ref="NA28:NA29"/>
    <mergeCell ref="MR28:MR29"/>
    <mergeCell ref="MS28:MS29"/>
    <mergeCell ref="MT28:MT29"/>
    <mergeCell ref="MU28:MU29"/>
    <mergeCell ref="MV28:MV29"/>
    <mergeCell ref="MM28:MM29"/>
    <mergeCell ref="MN28:MN29"/>
    <mergeCell ref="MO28:MO29"/>
    <mergeCell ref="MP28:MP29"/>
    <mergeCell ref="MQ28:MQ29"/>
    <mergeCell ref="MH28:MH29"/>
    <mergeCell ref="MI28:MI29"/>
    <mergeCell ref="MJ28:MJ29"/>
    <mergeCell ref="MK28:MK29"/>
    <mergeCell ref="ML28:ML29"/>
    <mergeCell ref="MC28:MC29"/>
    <mergeCell ref="MD28:MD29"/>
    <mergeCell ref="ME28:ME29"/>
    <mergeCell ref="MF28:MF29"/>
    <mergeCell ref="MG28:MG29"/>
    <mergeCell ref="LX28:LX29"/>
    <mergeCell ref="LY28:LY29"/>
    <mergeCell ref="LZ28:LZ29"/>
    <mergeCell ref="MA28:MA29"/>
    <mergeCell ref="MB28:MB29"/>
    <mergeCell ref="LS28:LS29"/>
    <mergeCell ref="LT28:LT29"/>
    <mergeCell ref="LU28:LU29"/>
    <mergeCell ref="LV28:LV29"/>
    <mergeCell ref="LW28:LW29"/>
    <mergeCell ref="LN28:LN29"/>
    <mergeCell ref="LO28:LO29"/>
    <mergeCell ref="LP28:LP29"/>
    <mergeCell ref="LQ28:LQ29"/>
    <mergeCell ref="LR28:LR29"/>
    <mergeCell ref="LI28:LI29"/>
    <mergeCell ref="LJ28:LJ29"/>
    <mergeCell ref="LK28:LK29"/>
    <mergeCell ref="LL28:LL29"/>
    <mergeCell ref="LM28:LM29"/>
    <mergeCell ref="LD28:LD29"/>
    <mergeCell ref="LE28:LE29"/>
    <mergeCell ref="LF28:LF29"/>
    <mergeCell ref="LG28:LG29"/>
    <mergeCell ref="LH28:LH29"/>
    <mergeCell ref="KY28:KY29"/>
    <mergeCell ref="KZ28:KZ29"/>
    <mergeCell ref="LA28:LA29"/>
    <mergeCell ref="LB28:LB29"/>
    <mergeCell ref="LC28:LC29"/>
    <mergeCell ref="KT28:KT29"/>
    <mergeCell ref="KU28:KU29"/>
    <mergeCell ref="KV28:KV29"/>
    <mergeCell ref="KW28:KW29"/>
    <mergeCell ref="KX28:KX29"/>
    <mergeCell ref="KO28:KO29"/>
    <mergeCell ref="KP28:KP29"/>
    <mergeCell ref="KQ28:KQ29"/>
    <mergeCell ref="KR28:KR29"/>
    <mergeCell ref="KS28:KS29"/>
    <mergeCell ref="KJ28:KJ29"/>
    <mergeCell ref="KK28:KK29"/>
    <mergeCell ref="KL28:KL29"/>
    <mergeCell ref="KM28:KM29"/>
    <mergeCell ref="KN28:KN29"/>
    <mergeCell ref="KE28:KE29"/>
    <mergeCell ref="KF28:KF29"/>
    <mergeCell ref="KG28:KG29"/>
    <mergeCell ref="KH28:KH29"/>
    <mergeCell ref="KI28:KI29"/>
    <mergeCell ref="JZ28:JZ29"/>
    <mergeCell ref="KA28:KA29"/>
    <mergeCell ref="KB28:KB29"/>
    <mergeCell ref="KC28:KC29"/>
    <mergeCell ref="KD28:KD29"/>
    <mergeCell ref="JU28:JU29"/>
    <mergeCell ref="JV28:JV29"/>
    <mergeCell ref="JW28:JW29"/>
    <mergeCell ref="JX28:JX29"/>
    <mergeCell ref="JY28:JY29"/>
    <mergeCell ref="JP28:JP29"/>
    <mergeCell ref="JQ28:JQ29"/>
    <mergeCell ref="JR28:JR29"/>
    <mergeCell ref="JS28:JS29"/>
    <mergeCell ref="JT28:JT29"/>
    <mergeCell ref="JK28:JK29"/>
    <mergeCell ref="JL28:JL29"/>
    <mergeCell ref="JM28:JM29"/>
    <mergeCell ref="JN28:JN29"/>
    <mergeCell ref="JO28:JO29"/>
    <mergeCell ref="JF28:JF29"/>
    <mergeCell ref="JG28:JG29"/>
    <mergeCell ref="JH28:JH29"/>
    <mergeCell ref="JI28:JI29"/>
    <mergeCell ref="JJ28:JJ29"/>
    <mergeCell ref="JA28:JA29"/>
    <mergeCell ref="JB28:JB29"/>
    <mergeCell ref="JC28:JC29"/>
    <mergeCell ref="JD28:JD29"/>
    <mergeCell ref="JE28:JE29"/>
    <mergeCell ref="IV28:IV29"/>
    <mergeCell ref="IW28:IW29"/>
    <mergeCell ref="IX28:IX29"/>
    <mergeCell ref="IY28:IY29"/>
    <mergeCell ref="IZ28:IZ29"/>
    <mergeCell ref="IQ28:IQ29"/>
    <mergeCell ref="IR28:IR29"/>
    <mergeCell ref="IS28:IS29"/>
    <mergeCell ref="IT28:IT29"/>
    <mergeCell ref="IU28:IU29"/>
    <mergeCell ref="IL28:IL29"/>
    <mergeCell ref="IM28:IM29"/>
    <mergeCell ref="IN28:IN29"/>
    <mergeCell ref="IO28:IO29"/>
    <mergeCell ref="IP28:IP29"/>
    <mergeCell ref="IG28:IG29"/>
    <mergeCell ref="IH28:IH29"/>
    <mergeCell ref="II28:II29"/>
    <mergeCell ref="IJ28:IJ29"/>
    <mergeCell ref="IK28:IK29"/>
    <mergeCell ref="IB28:IB29"/>
    <mergeCell ref="IC28:IC29"/>
    <mergeCell ref="ID28:ID29"/>
    <mergeCell ref="IE28:IE29"/>
    <mergeCell ref="IF28:IF29"/>
    <mergeCell ref="HW28:HW29"/>
    <mergeCell ref="HX28:HX29"/>
    <mergeCell ref="HY28:HY29"/>
    <mergeCell ref="HZ28:HZ29"/>
    <mergeCell ref="IA28:IA29"/>
    <mergeCell ref="HR28:HR29"/>
    <mergeCell ref="HS28:HS29"/>
    <mergeCell ref="HT28:HT29"/>
    <mergeCell ref="HU28:HU29"/>
    <mergeCell ref="HV28:HV29"/>
    <mergeCell ref="HM28:HM29"/>
    <mergeCell ref="HN28:HN29"/>
    <mergeCell ref="HO28:HO29"/>
    <mergeCell ref="HP28:HP29"/>
    <mergeCell ref="HQ28:HQ29"/>
    <mergeCell ref="HH28:HH29"/>
    <mergeCell ref="HI28:HI29"/>
    <mergeCell ref="HJ28:HJ29"/>
    <mergeCell ref="HK28:HK29"/>
    <mergeCell ref="HL28:HL29"/>
    <mergeCell ref="HC28:HC29"/>
    <mergeCell ref="HD28:HD29"/>
    <mergeCell ref="HE28:HE29"/>
    <mergeCell ref="HF28:HF29"/>
    <mergeCell ref="HG28:HG29"/>
    <mergeCell ref="GX28:GX29"/>
    <mergeCell ref="GY28:GY29"/>
    <mergeCell ref="GZ28:GZ29"/>
    <mergeCell ref="HA28:HA29"/>
    <mergeCell ref="HB28:HB29"/>
    <mergeCell ref="GS28:GS29"/>
    <mergeCell ref="GT28:GT29"/>
    <mergeCell ref="GU28:GU29"/>
    <mergeCell ref="GV28:GV29"/>
    <mergeCell ref="GW28:GW29"/>
    <mergeCell ref="GN28:GN29"/>
    <mergeCell ref="GO28:GO29"/>
    <mergeCell ref="GP28:GP29"/>
    <mergeCell ref="GQ28:GQ29"/>
    <mergeCell ref="GR28:GR29"/>
    <mergeCell ref="GI28:GI29"/>
    <mergeCell ref="GJ28:GJ29"/>
    <mergeCell ref="GK28:GK29"/>
    <mergeCell ref="GL28:GL29"/>
    <mergeCell ref="GM28:GM29"/>
    <mergeCell ref="GD28:GD29"/>
    <mergeCell ref="GE28:GE29"/>
    <mergeCell ref="GF28:GF29"/>
    <mergeCell ref="GG28:GG29"/>
    <mergeCell ref="GH28:GH29"/>
    <mergeCell ref="FY28:FY29"/>
    <mergeCell ref="FZ28:FZ29"/>
    <mergeCell ref="GA28:GA29"/>
    <mergeCell ref="GB28:GB29"/>
    <mergeCell ref="GC28:GC29"/>
    <mergeCell ref="FT28:FT29"/>
    <mergeCell ref="FU28:FU29"/>
    <mergeCell ref="FV28:FV29"/>
    <mergeCell ref="FW28:FW29"/>
    <mergeCell ref="FX28:FX29"/>
    <mergeCell ref="FO28:FO29"/>
    <mergeCell ref="FP28:FP29"/>
    <mergeCell ref="FQ28:FQ29"/>
    <mergeCell ref="FR28:FR29"/>
    <mergeCell ref="FS28:FS29"/>
    <mergeCell ref="FJ28:FJ29"/>
    <mergeCell ref="FK28:FK29"/>
    <mergeCell ref="FL28:FL29"/>
    <mergeCell ref="FM28:FM29"/>
    <mergeCell ref="FN28:FN29"/>
    <mergeCell ref="FE28:FE29"/>
    <mergeCell ref="FF28:FF29"/>
    <mergeCell ref="FG28:FG29"/>
    <mergeCell ref="FH28:FH29"/>
    <mergeCell ref="FI28:FI29"/>
    <mergeCell ref="EZ28:EZ29"/>
    <mergeCell ref="FA28:FA29"/>
    <mergeCell ref="FB28:FB29"/>
    <mergeCell ref="FC28:FC29"/>
    <mergeCell ref="FD28:FD29"/>
    <mergeCell ref="EU28:EU29"/>
    <mergeCell ref="EV28:EV29"/>
    <mergeCell ref="EW28:EW29"/>
    <mergeCell ref="EX28:EX29"/>
    <mergeCell ref="EY28:EY29"/>
    <mergeCell ref="EP28:EP29"/>
    <mergeCell ref="EQ28:EQ29"/>
    <mergeCell ref="ER28:ER29"/>
    <mergeCell ref="ES28:ES29"/>
    <mergeCell ref="ET28:ET29"/>
    <mergeCell ref="EK28:EK29"/>
    <mergeCell ref="EL28:EL29"/>
    <mergeCell ref="EM28:EM29"/>
    <mergeCell ref="EN28:EN29"/>
    <mergeCell ref="EO28:EO29"/>
    <mergeCell ref="EF28:EF29"/>
    <mergeCell ref="EG28:EG29"/>
    <mergeCell ref="EH28:EH29"/>
    <mergeCell ref="EI28:EI29"/>
    <mergeCell ref="EJ28:EJ29"/>
    <mergeCell ref="EA28:EA29"/>
    <mergeCell ref="EB28:EB29"/>
    <mergeCell ref="EC28:EC29"/>
    <mergeCell ref="ED28:ED29"/>
    <mergeCell ref="EE28:EE29"/>
    <mergeCell ref="DV28:DV29"/>
    <mergeCell ref="DW28:DW29"/>
    <mergeCell ref="DX28:DX29"/>
    <mergeCell ref="DY28:DY29"/>
    <mergeCell ref="DZ28:DZ29"/>
    <mergeCell ref="DQ28:DQ29"/>
    <mergeCell ref="DR28:DR29"/>
    <mergeCell ref="DS28:DS29"/>
    <mergeCell ref="DT28:DT29"/>
    <mergeCell ref="DU28:DU29"/>
    <mergeCell ref="DL28:DL29"/>
    <mergeCell ref="DM28:DM29"/>
    <mergeCell ref="DN28:DN29"/>
    <mergeCell ref="DO28:DO29"/>
    <mergeCell ref="DP28:DP29"/>
    <mergeCell ref="DG28:DG29"/>
    <mergeCell ref="DH28:DH29"/>
    <mergeCell ref="DI28:DI29"/>
    <mergeCell ref="DJ28:DJ29"/>
    <mergeCell ref="DK28:DK29"/>
    <mergeCell ref="DB28:DB29"/>
    <mergeCell ref="DC28:DC29"/>
    <mergeCell ref="DD28:DD29"/>
    <mergeCell ref="DE28:DE29"/>
    <mergeCell ref="DF28:DF29"/>
    <mergeCell ref="CW28:CW29"/>
    <mergeCell ref="CX28:CX29"/>
    <mergeCell ref="CY28:CY29"/>
    <mergeCell ref="CZ28:CZ29"/>
    <mergeCell ref="DA28:DA29"/>
    <mergeCell ref="CR28:CR29"/>
    <mergeCell ref="CS28:CS29"/>
    <mergeCell ref="CT28:CT29"/>
    <mergeCell ref="CU28:CU29"/>
    <mergeCell ref="CV28:CV29"/>
    <mergeCell ref="CM28:CM29"/>
    <mergeCell ref="CN28:CN29"/>
    <mergeCell ref="CO28:CO29"/>
    <mergeCell ref="CP28:CP29"/>
    <mergeCell ref="CQ28:CQ29"/>
    <mergeCell ref="CH28:CH29"/>
    <mergeCell ref="CI28:CI29"/>
    <mergeCell ref="CJ28:CJ29"/>
    <mergeCell ref="CK28:CK29"/>
    <mergeCell ref="CL28:CL29"/>
    <mergeCell ref="CC28:CC29"/>
    <mergeCell ref="CD28:CD29"/>
    <mergeCell ref="CE28:CE29"/>
    <mergeCell ref="CF28:CF29"/>
    <mergeCell ref="CG28:CG29"/>
    <mergeCell ref="BX28:BX29"/>
    <mergeCell ref="BY28:BY29"/>
    <mergeCell ref="BZ28:BZ29"/>
    <mergeCell ref="CA28:CA29"/>
    <mergeCell ref="CB28:CB29"/>
    <mergeCell ref="BS28:BS29"/>
    <mergeCell ref="BT28:BT29"/>
    <mergeCell ref="BU28:BU29"/>
    <mergeCell ref="BV28:BV29"/>
    <mergeCell ref="BW28:BW29"/>
    <mergeCell ref="BN28:BN29"/>
    <mergeCell ref="BO28:BO29"/>
    <mergeCell ref="BP28:BP29"/>
    <mergeCell ref="BQ28:BQ29"/>
    <mergeCell ref="BR28:BR29"/>
    <mergeCell ref="BI28:BI29"/>
    <mergeCell ref="BJ28:BJ29"/>
    <mergeCell ref="BK28:BK29"/>
    <mergeCell ref="BL28:BL29"/>
    <mergeCell ref="BM28:BM29"/>
    <mergeCell ref="BD28:BD29"/>
    <mergeCell ref="BE28:BE29"/>
    <mergeCell ref="BF28:BF29"/>
    <mergeCell ref="BG28:BG29"/>
    <mergeCell ref="BH28:BH29"/>
    <mergeCell ref="AY28:AY29"/>
    <mergeCell ref="AZ28:AZ29"/>
    <mergeCell ref="BA28:BA29"/>
    <mergeCell ref="BB28:BB29"/>
    <mergeCell ref="BC28:BC29"/>
    <mergeCell ref="AT28:AT29"/>
    <mergeCell ref="AU28:AU29"/>
    <mergeCell ref="AV28:AV29"/>
    <mergeCell ref="AW28:AW29"/>
    <mergeCell ref="AX28:AX29"/>
    <mergeCell ref="AO28:AO29"/>
    <mergeCell ref="AP28:AP29"/>
    <mergeCell ref="AQ28:AQ29"/>
    <mergeCell ref="AR28:AR29"/>
    <mergeCell ref="AS28:AS29"/>
    <mergeCell ref="AJ28:AJ29"/>
    <mergeCell ref="AK28:AK29"/>
    <mergeCell ref="AL28:AL29"/>
    <mergeCell ref="AM28:AM29"/>
    <mergeCell ref="AN28:AN29"/>
    <mergeCell ref="AE28:AE29"/>
    <mergeCell ref="AF28:AF29"/>
    <mergeCell ref="AG28:AG29"/>
    <mergeCell ref="AH28:AH29"/>
    <mergeCell ref="AI28:AI29"/>
    <mergeCell ref="Z28:Z29"/>
    <mergeCell ref="AA28:AA29"/>
    <mergeCell ref="AB28:AB29"/>
    <mergeCell ref="AC28:AC29"/>
    <mergeCell ref="AD28:AD29"/>
    <mergeCell ref="U28:U29"/>
    <mergeCell ref="V28:V29"/>
    <mergeCell ref="W28:W29"/>
    <mergeCell ref="X28:X29"/>
    <mergeCell ref="Y28:Y29"/>
    <mergeCell ref="P28:P29"/>
    <mergeCell ref="Q28:Q29"/>
    <mergeCell ref="R28:R29"/>
    <mergeCell ref="S28:S29"/>
    <mergeCell ref="T28:T29"/>
    <mergeCell ref="XFD26:XFD27"/>
    <mergeCell ref="B28:B29"/>
    <mergeCell ref="C28:C29"/>
    <mergeCell ref="D28:D29"/>
    <mergeCell ref="E28:E29"/>
    <mergeCell ref="F28:F29"/>
    <mergeCell ref="G28:G29"/>
    <mergeCell ref="H28:H29"/>
    <mergeCell ref="I28:I29"/>
    <mergeCell ref="J28:J29"/>
    <mergeCell ref="K28:K29"/>
    <mergeCell ref="L28:L29"/>
    <mergeCell ref="M28:M29"/>
    <mergeCell ref="N28:N29"/>
    <mergeCell ref="O28:O29"/>
    <mergeCell ref="XEY26:XEY27"/>
    <mergeCell ref="XEZ26:XEZ27"/>
    <mergeCell ref="XFA26:XFA27"/>
    <mergeCell ref="XFB26:XFB27"/>
    <mergeCell ref="XFC26:XFC27"/>
    <mergeCell ref="XET26:XET27"/>
    <mergeCell ref="XEU26:XEU27"/>
    <mergeCell ref="XEV26:XEV27"/>
    <mergeCell ref="XEW26:XEW27"/>
    <mergeCell ref="XEX26:XEX27"/>
    <mergeCell ref="XEO26:XEO27"/>
    <mergeCell ref="XEP26:XEP27"/>
    <mergeCell ref="XEQ26:XEQ27"/>
    <mergeCell ref="XER26:XER27"/>
    <mergeCell ref="XES26:XES27"/>
    <mergeCell ref="XEJ26:XEJ27"/>
    <mergeCell ref="XEK26:XEK27"/>
    <mergeCell ref="XEL26:XEL27"/>
    <mergeCell ref="XEM26:XEM27"/>
    <mergeCell ref="XEN26:XEN27"/>
    <mergeCell ref="XEE26:XEE27"/>
    <mergeCell ref="XEF26:XEF27"/>
    <mergeCell ref="XEG26:XEG27"/>
    <mergeCell ref="XEH26:XEH27"/>
    <mergeCell ref="XEI26:XEI27"/>
    <mergeCell ref="XDZ26:XDZ27"/>
    <mergeCell ref="XEA26:XEA27"/>
    <mergeCell ref="XEB26:XEB27"/>
    <mergeCell ref="XEC26:XEC27"/>
    <mergeCell ref="XED26:XED27"/>
    <mergeCell ref="XDU26:XDU27"/>
    <mergeCell ref="XDV26:XDV27"/>
    <mergeCell ref="XDW26:XDW27"/>
    <mergeCell ref="XDX26:XDX27"/>
    <mergeCell ref="XDY26:XDY27"/>
    <mergeCell ref="XDP26:XDP27"/>
    <mergeCell ref="XDQ26:XDQ27"/>
    <mergeCell ref="XDR26:XDR27"/>
    <mergeCell ref="XDS26:XDS27"/>
    <mergeCell ref="XDT26:XDT27"/>
    <mergeCell ref="XDK26:XDK27"/>
    <mergeCell ref="XDL26:XDL27"/>
    <mergeCell ref="XDM26:XDM27"/>
    <mergeCell ref="XDN26:XDN27"/>
    <mergeCell ref="XDO26:XDO27"/>
    <mergeCell ref="XDF26:XDF27"/>
    <mergeCell ref="XDG26:XDG27"/>
    <mergeCell ref="XDH26:XDH27"/>
    <mergeCell ref="XDI26:XDI27"/>
    <mergeCell ref="XDJ26:XDJ27"/>
    <mergeCell ref="XDA26:XDA27"/>
    <mergeCell ref="XDB26:XDB27"/>
    <mergeCell ref="XDC26:XDC27"/>
    <mergeCell ref="XDD26:XDD27"/>
    <mergeCell ref="XDE26:XDE27"/>
    <mergeCell ref="XCV26:XCV27"/>
    <mergeCell ref="XCW26:XCW27"/>
    <mergeCell ref="XCX26:XCX27"/>
    <mergeCell ref="XCY26:XCY27"/>
    <mergeCell ref="XCZ26:XCZ27"/>
    <mergeCell ref="XCQ26:XCQ27"/>
    <mergeCell ref="XCR26:XCR27"/>
    <mergeCell ref="XCS26:XCS27"/>
    <mergeCell ref="XCT26:XCT27"/>
    <mergeCell ref="XCU26:XCU27"/>
    <mergeCell ref="XCL26:XCL27"/>
    <mergeCell ref="XCM26:XCM27"/>
    <mergeCell ref="XCN26:XCN27"/>
    <mergeCell ref="XCO26:XCO27"/>
    <mergeCell ref="XCP26:XCP27"/>
    <mergeCell ref="XCG26:XCG27"/>
    <mergeCell ref="XCH26:XCH27"/>
    <mergeCell ref="XCI26:XCI27"/>
    <mergeCell ref="XCJ26:XCJ27"/>
    <mergeCell ref="XCK26:XCK27"/>
    <mergeCell ref="XCB26:XCB27"/>
    <mergeCell ref="XCC26:XCC27"/>
    <mergeCell ref="XCD26:XCD27"/>
    <mergeCell ref="XCE26:XCE27"/>
    <mergeCell ref="XCF26:XCF27"/>
    <mergeCell ref="XBW26:XBW27"/>
    <mergeCell ref="XBX26:XBX27"/>
    <mergeCell ref="XBY26:XBY27"/>
    <mergeCell ref="XBZ26:XBZ27"/>
    <mergeCell ref="XCA26:XCA27"/>
    <mergeCell ref="XBR26:XBR27"/>
    <mergeCell ref="XBS26:XBS27"/>
    <mergeCell ref="XBT26:XBT27"/>
    <mergeCell ref="XBU26:XBU27"/>
    <mergeCell ref="XBV26:XBV27"/>
    <mergeCell ref="XBM26:XBM27"/>
    <mergeCell ref="XBN26:XBN27"/>
    <mergeCell ref="XBO26:XBO27"/>
    <mergeCell ref="XBP26:XBP27"/>
    <mergeCell ref="XBQ26:XBQ27"/>
    <mergeCell ref="XBH26:XBH27"/>
    <mergeCell ref="XBI26:XBI27"/>
    <mergeCell ref="XBJ26:XBJ27"/>
    <mergeCell ref="XBK26:XBK27"/>
    <mergeCell ref="XBL26:XBL27"/>
    <mergeCell ref="XBC26:XBC27"/>
    <mergeCell ref="XBD26:XBD27"/>
    <mergeCell ref="XBE26:XBE27"/>
    <mergeCell ref="XBF26:XBF27"/>
    <mergeCell ref="XBG26:XBG27"/>
    <mergeCell ref="XAX26:XAX27"/>
    <mergeCell ref="XAY26:XAY27"/>
    <mergeCell ref="XAZ26:XAZ27"/>
    <mergeCell ref="XBA26:XBA27"/>
    <mergeCell ref="XBB26:XBB27"/>
    <mergeCell ref="XAS26:XAS27"/>
    <mergeCell ref="XAT26:XAT27"/>
    <mergeCell ref="XAU26:XAU27"/>
    <mergeCell ref="XAV26:XAV27"/>
    <mergeCell ref="XAW26:XAW27"/>
    <mergeCell ref="XAN26:XAN27"/>
    <mergeCell ref="XAO26:XAO27"/>
    <mergeCell ref="XAP26:XAP27"/>
    <mergeCell ref="XAQ26:XAQ27"/>
    <mergeCell ref="XAR26:XAR27"/>
    <mergeCell ref="XAI26:XAI27"/>
    <mergeCell ref="XAJ26:XAJ27"/>
    <mergeCell ref="XAK26:XAK27"/>
    <mergeCell ref="XAL26:XAL27"/>
    <mergeCell ref="XAM26:XAM27"/>
    <mergeCell ref="XAD26:XAD27"/>
    <mergeCell ref="XAE26:XAE27"/>
    <mergeCell ref="XAF26:XAF27"/>
    <mergeCell ref="XAG26:XAG27"/>
    <mergeCell ref="XAH26:XAH27"/>
    <mergeCell ref="WZY26:WZY27"/>
    <mergeCell ref="WZZ26:WZZ27"/>
    <mergeCell ref="XAA26:XAA27"/>
    <mergeCell ref="XAB26:XAB27"/>
    <mergeCell ref="XAC26:XAC27"/>
    <mergeCell ref="WZT26:WZT27"/>
    <mergeCell ref="WZU26:WZU27"/>
    <mergeCell ref="WZV26:WZV27"/>
    <mergeCell ref="WZW26:WZW27"/>
    <mergeCell ref="WZX26:WZX27"/>
    <mergeCell ref="WZO26:WZO27"/>
    <mergeCell ref="WZP26:WZP27"/>
    <mergeCell ref="WZQ26:WZQ27"/>
    <mergeCell ref="WZR26:WZR27"/>
    <mergeCell ref="WZS26:WZS27"/>
    <mergeCell ref="WZJ26:WZJ27"/>
    <mergeCell ref="WZK26:WZK27"/>
    <mergeCell ref="WZL26:WZL27"/>
    <mergeCell ref="WZM26:WZM27"/>
    <mergeCell ref="WZN26:WZN27"/>
    <mergeCell ref="WZE26:WZE27"/>
    <mergeCell ref="WZF26:WZF27"/>
    <mergeCell ref="WZG26:WZG27"/>
    <mergeCell ref="WZH26:WZH27"/>
    <mergeCell ref="WZI26:WZI27"/>
    <mergeCell ref="WYZ26:WYZ27"/>
    <mergeCell ref="WZA26:WZA27"/>
    <mergeCell ref="WZB26:WZB27"/>
    <mergeCell ref="WZC26:WZC27"/>
    <mergeCell ref="WZD26:WZD27"/>
    <mergeCell ref="WYU26:WYU27"/>
    <mergeCell ref="WYV26:WYV27"/>
    <mergeCell ref="WYW26:WYW27"/>
    <mergeCell ref="WYX26:WYX27"/>
    <mergeCell ref="WYY26:WYY27"/>
    <mergeCell ref="WYP26:WYP27"/>
    <mergeCell ref="WYQ26:WYQ27"/>
    <mergeCell ref="WYR26:WYR27"/>
    <mergeCell ref="WYS26:WYS27"/>
    <mergeCell ref="WYT26:WYT27"/>
    <mergeCell ref="WYK26:WYK27"/>
    <mergeCell ref="WYL26:WYL27"/>
    <mergeCell ref="WYM26:WYM27"/>
    <mergeCell ref="WYN26:WYN27"/>
    <mergeCell ref="WYO26:WYO27"/>
    <mergeCell ref="WYF26:WYF27"/>
    <mergeCell ref="WYG26:WYG27"/>
    <mergeCell ref="WYH26:WYH27"/>
    <mergeCell ref="WYI26:WYI27"/>
    <mergeCell ref="WYJ26:WYJ27"/>
    <mergeCell ref="WYA26:WYA27"/>
    <mergeCell ref="WYB26:WYB27"/>
    <mergeCell ref="WYC26:WYC27"/>
    <mergeCell ref="WYD26:WYD27"/>
    <mergeCell ref="WYE26:WYE27"/>
    <mergeCell ref="WXV26:WXV27"/>
    <mergeCell ref="WXW26:WXW27"/>
    <mergeCell ref="WXX26:WXX27"/>
    <mergeCell ref="WXY26:WXY27"/>
    <mergeCell ref="WXZ26:WXZ27"/>
    <mergeCell ref="WXQ26:WXQ27"/>
    <mergeCell ref="WXR26:WXR27"/>
    <mergeCell ref="WXS26:WXS27"/>
    <mergeCell ref="WXT26:WXT27"/>
    <mergeCell ref="WXU26:WXU27"/>
    <mergeCell ref="WXL26:WXL27"/>
    <mergeCell ref="WXM26:WXM27"/>
    <mergeCell ref="WXN26:WXN27"/>
    <mergeCell ref="WXO26:WXO27"/>
    <mergeCell ref="WXP26:WXP27"/>
    <mergeCell ref="WXG26:WXG27"/>
    <mergeCell ref="WXH26:WXH27"/>
    <mergeCell ref="WXI26:WXI27"/>
    <mergeCell ref="WXJ26:WXJ27"/>
    <mergeCell ref="WXK26:WXK27"/>
    <mergeCell ref="WXB26:WXB27"/>
    <mergeCell ref="WXC26:WXC27"/>
    <mergeCell ref="WXD26:WXD27"/>
    <mergeCell ref="WXE26:WXE27"/>
    <mergeCell ref="WXF26:WXF27"/>
    <mergeCell ref="WWW26:WWW27"/>
    <mergeCell ref="WWX26:WWX27"/>
    <mergeCell ref="WWY26:WWY27"/>
    <mergeCell ref="WWZ26:WWZ27"/>
    <mergeCell ref="WXA26:WXA27"/>
    <mergeCell ref="WWR26:WWR27"/>
    <mergeCell ref="WWS26:WWS27"/>
    <mergeCell ref="WWT26:WWT27"/>
    <mergeCell ref="WWU26:WWU27"/>
    <mergeCell ref="WWV26:WWV27"/>
    <mergeCell ref="WWM26:WWM27"/>
    <mergeCell ref="WWN26:WWN27"/>
    <mergeCell ref="WWO26:WWO27"/>
    <mergeCell ref="WWP26:WWP27"/>
    <mergeCell ref="WWQ26:WWQ27"/>
    <mergeCell ref="WWH26:WWH27"/>
    <mergeCell ref="WWI26:WWI27"/>
    <mergeCell ref="WWJ26:WWJ27"/>
    <mergeCell ref="WWK26:WWK27"/>
    <mergeCell ref="WWL26:WWL27"/>
    <mergeCell ref="WWC26:WWC27"/>
    <mergeCell ref="WWD26:WWD27"/>
    <mergeCell ref="WWE26:WWE27"/>
    <mergeCell ref="WWF26:WWF27"/>
    <mergeCell ref="WWG26:WWG27"/>
    <mergeCell ref="WVX26:WVX27"/>
    <mergeCell ref="WVY26:WVY27"/>
    <mergeCell ref="WVZ26:WVZ27"/>
    <mergeCell ref="WWA26:WWA27"/>
    <mergeCell ref="WWB26:WWB27"/>
    <mergeCell ref="WVS26:WVS27"/>
    <mergeCell ref="WVT26:WVT27"/>
    <mergeCell ref="WVU26:WVU27"/>
    <mergeCell ref="WVV26:WVV27"/>
    <mergeCell ref="WVW26:WVW27"/>
    <mergeCell ref="WVN26:WVN27"/>
    <mergeCell ref="WVO26:WVO27"/>
    <mergeCell ref="WVP26:WVP27"/>
    <mergeCell ref="WVQ26:WVQ27"/>
    <mergeCell ref="WVR26:WVR27"/>
    <mergeCell ref="WVI26:WVI27"/>
    <mergeCell ref="WVJ26:WVJ27"/>
    <mergeCell ref="WVK26:WVK27"/>
    <mergeCell ref="WVL26:WVL27"/>
    <mergeCell ref="WVM26:WVM27"/>
    <mergeCell ref="WVD26:WVD27"/>
    <mergeCell ref="WVE26:WVE27"/>
    <mergeCell ref="WVF26:WVF27"/>
    <mergeCell ref="WVG26:WVG27"/>
    <mergeCell ref="WVH26:WVH27"/>
    <mergeCell ref="WUY26:WUY27"/>
    <mergeCell ref="WUZ26:WUZ27"/>
    <mergeCell ref="WVA26:WVA27"/>
    <mergeCell ref="WVB26:WVB27"/>
    <mergeCell ref="WVC26:WVC27"/>
    <mergeCell ref="WUT26:WUT27"/>
    <mergeCell ref="WUU26:WUU27"/>
    <mergeCell ref="WUV26:WUV27"/>
    <mergeCell ref="WUW26:WUW27"/>
    <mergeCell ref="WUX26:WUX27"/>
    <mergeCell ref="WUO26:WUO27"/>
    <mergeCell ref="WUP26:WUP27"/>
    <mergeCell ref="WUQ26:WUQ27"/>
    <mergeCell ref="WUR26:WUR27"/>
    <mergeCell ref="WUS26:WUS27"/>
    <mergeCell ref="WUJ26:WUJ27"/>
    <mergeCell ref="WUK26:WUK27"/>
    <mergeCell ref="WUL26:WUL27"/>
    <mergeCell ref="WUM26:WUM27"/>
    <mergeCell ref="WUN26:WUN27"/>
    <mergeCell ref="WUE26:WUE27"/>
    <mergeCell ref="WUF26:WUF27"/>
    <mergeCell ref="WUG26:WUG27"/>
    <mergeCell ref="WUH26:WUH27"/>
    <mergeCell ref="WUI26:WUI27"/>
    <mergeCell ref="WTZ26:WTZ27"/>
    <mergeCell ref="WUA26:WUA27"/>
    <mergeCell ref="WUB26:WUB27"/>
    <mergeCell ref="WUC26:WUC27"/>
    <mergeCell ref="WUD26:WUD27"/>
    <mergeCell ref="WTU26:WTU27"/>
    <mergeCell ref="WTV26:WTV27"/>
    <mergeCell ref="WTW26:WTW27"/>
    <mergeCell ref="WTX26:WTX27"/>
    <mergeCell ref="WTY26:WTY27"/>
    <mergeCell ref="WTP26:WTP27"/>
    <mergeCell ref="WTQ26:WTQ27"/>
    <mergeCell ref="WTR26:WTR27"/>
    <mergeCell ref="WTS26:WTS27"/>
    <mergeCell ref="WTT26:WTT27"/>
    <mergeCell ref="WTK26:WTK27"/>
    <mergeCell ref="WTL26:WTL27"/>
    <mergeCell ref="WTM26:WTM27"/>
    <mergeCell ref="WTN26:WTN27"/>
    <mergeCell ref="WTO26:WTO27"/>
    <mergeCell ref="WTF26:WTF27"/>
    <mergeCell ref="WTG26:WTG27"/>
    <mergeCell ref="WTH26:WTH27"/>
    <mergeCell ref="WTI26:WTI27"/>
    <mergeCell ref="WTJ26:WTJ27"/>
    <mergeCell ref="WTA26:WTA27"/>
    <mergeCell ref="WTB26:WTB27"/>
    <mergeCell ref="WTC26:WTC27"/>
    <mergeCell ref="WTD26:WTD27"/>
    <mergeCell ref="WTE26:WTE27"/>
    <mergeCell ref="WSV26:WSV27"/>
    <mergeCell ref="WSW26:WSW27"/>
    <mergeCell ref="WSX26:WSX27"/>
    <mergeCell ref="WSY26:WSY27"/>
    <mergeCell ref="WSZ26:WSZ27"/>
    <mergeCell ref="WSQ26:WSQ27"/>
    <mergeCell ref="WSR26:WSR27"/>
    <mergeCell ref="WSS26:WSS27"/>
    <mergeCell ref="WST26:WST27"/>
    <mergeCell ref="WSU26:WSU27"/>
    <mergeCell ref="WSL26:WSL27"/>
    <mergeCell ref="WSM26:WSM27"/>
    <mergeCell ref="WSN26:WSN27"/>
    <mergeCell ref="WSO26:WSO27"/>
    <mergeCell ref="WSP26:WSP27"/>
    <mergeCell ref="WSG26:WSG27"/>
    <mergeCell ref="WSH26:WSH27"/>
    <mergeCell ref="WSI26:WSI27"/>
    <mergeCell ref="WSJ26:WSJ27"/>
    <mergeCell ref="WSK26:WSK27"/>
    <mergeCell ref="WSB26:WSB27"/>
    <mergeCell ref="WSC26:WSC27"/>
    <mergeCell ref="WSD26:WSD27"/>
    <mergeCell ref="WSE26:WSE27"/>
    <mergeCell ref="WSF26:WSF27"/>
    <mergeCell ref="WRW26:WRW27"/>
    <mergeCell ref="WRX26:WRX27"/>
    <mergeCell ref="WRY26:WRY27"/>
    <mergeCell ref="WRZ26:WRZ27"/>
    <mergeCell ref="WSA26:WSA27"/>
    <mergeCell ref="WRR26:WRR27"/>
    <mergeCell ref="WRS26:WRS27"/>
    <mergeCell ref="WRT26:WRT27"/>
    <mergeCell ref="WRU26:WRU27"/>
    <mergeCell ref="WRV26:WRV27"/>
    <mergeCell ref="WRM26:WRM27"/>
    <mergeCell ref="WRN26:WRN27"/>
    <mergeCell ref="WRO26:WRO27"/>
    <mergeCell ref="WRP26:WRP27"/>
    <mergeCell ref="WRQ26:WRQ27"/>
    <mergeCell ref="WRH26:WRH27"/>
    <mergeCell ref="WRI26:WRI27"/>
    <mergeCell ref="WRJ26:WRJ27"/>
    <mergeCell ref="WRK26:WRK27"/>
    <mergeCell ref="WRL26:WRL27"/>
    <mergeCell ref="WRC26:WRC27"/>
    <mergeCell ref="WRD26:WRD27"/>
    <mergeCell ref="WRE26:WRE27"/>
    <mergeCell ref="WRF26:WRF27"/>
    <mergeCell ref="WRG26:WRG27"/>
    <mergeCell ref="WQX26:WQX27"/>
    <mergeCell ref="WQY26:WQY27"/>
    <mergeCell ref="WQZ26:WQZ27"/>
    <mergeCell ref="WRA26:WRA27"/>
    <mergeCell ref="WRB26:WRB27"/>
    <mergeCell ref="WQS26:WQS27"/>
    <mergeCell ref="WQT26:WQT27"/>
    <mergeCell ref="WQU26:WQU27"/>
    <mergeCell ref="WQV26:WQV27"/>
    <mergeCell ref="WQW26:WQW27"/>
    <mergeCell ref="WQN26:WQN27"/>
    <mergeCell ref="WQO26:WQO27"/>
    <mergeCell ref="WQP26:WQP27"/>
    <mergeCell ref="WQQ26:WQQ27"/>
    <mergeCell ref="WQR26:WQR27"/>
    <mergeCell ref="WQI26:WQI27"/>
    <mergeCell ref="WQJ26:WQJ27"/>
    <mergeCell ref="WQK26:WQK27"/>
    <mergeCell ref="WQL26:WQL27"/>
    <mergeCell ref="WQM26:WQM27"/>
    <mergeCell ref="WQD26:WQD27"/>
    <mergeCell ref="WQE26:WQE27"/>
    <mergeCell ref="WQF26:WQF27"/>
    <mergeCell ref="WQG26:WQG27"/>
    <mergeCell ref="WQH26:WQH27"/>
    <mergeCell ref="WPY26:WPY27"/>
    <mergeCell ref="WPZ26:WPZ27"/>
    <mergeCell ref="WQA26:WQA27"/>
    <mergeCell ref="WQB26:WQB27"/>
    <mergeCell ref="WQC26:WQC27"/>
    <mergeCell ref="WPT26:WPT27"/>
    <mergeCell ref="WPU26:WPU27"/>
    <mergeCell ref="WPV26:WPV27"/>
    <mergeCell ref="WPW26:WPW27"/>
    <mergeCell ref="WPX26:WPX27"/>
    <mergeCell ref="WPO26:WPO27"/>
    <mergeCell ref="WPP26:WPP27"/>
    <mergeCell ref="WPQ26:WPQ27"/>
    <mergeCell ref="WPR26:WPR27"/>
    <mergeCell ref="WPS26:WPS27"/>
    <mergeCell ref="WPJ26:WPJ27"/>
    <mergeCell ref="WPK26:WPK27"/>
    <mergeCell ref="WPL26:WPL27"/>
    <mergeCell ref="WPM26:WPM27"/>
    <mergeCell ref="WPN26:WPN27"/>
    <mergeCell ref="WPE26:WPE27"/>
    <mergeCell ref="WPF26:WPF27"/>
    <mergeCell ref="WPG26:WPG27"/>
    <mergeCell ref="WPH26:WPH27"/>
    <mergeCell ref="WPI26:WPI27"/>
    <mergeCell ref="WOZ26:WOZ27"/>
    <mergeCell ref="WPA26:WPA27"/>
    <mergeCell ref="WPB26:WPB27"/>
    <mergeCell ref="WPC26:WPC27"/>
    <mergeCell ref="WPD26:WPD27"/>
    <mergeCell ref="WOU26:WOU27"/>
    <mergeCell ref="WOV26:WOV27"/>
    <mergeCell ref="WOW26:WOW27"/>
    <mergeCell ref="WOX26:WOX27"/>
    <mergeCell ref="WOY26:WOY27"/>
    <mergeCell ref="WOP26:WOP27"/>
    <mergeCell ref="WOQ26:WOQ27"/>
    <mergeCell ref="WOR26:WOR27"/>
    <mergeCell ref="WOS26:WOS27"/>
    <mergeCell ref="WOT26:WOT27"/>
    <mergeCell ref="WOK26:WOK27"/>
    <mergeCell ref="WOL26:WOL27"/>
    <mergeCell ref="WOM26:WOM27"/>
    <mergeCell ref="WON26:WON27"/>
    <mergeCell ref="WOO26:WOO27"/>
    <mergeCell ref="WOF26:WOF27"/>
    <mergeCell ref="WOG26:WOG27"/>
    <mergeCell ref="WOH26:WOH27"/>
    <mergeCell ref="WOI26:WOI27"/>
    <mergeCell ref="WOJ26:WOJ27"/>
    <mergeCell ref="WOA26:WOA27"/>
    <mergeCell ref="WOB26:WOB27"/>
    <mergeCell ref="WOC26:WOC27"/>
    <mergeCell ref="WOD26:WOD27"/>
    <mergeCell ref="WOE26:WOE27"/>
    <mergeCell ref="WNV26:WNV27"/>
    <mergeCell ref="WNW26:WNW27"/>
    <mergeCell ref="WNX26:WNX27"/>
    <mergeCell ref="WNY26:WNY27"/>
    <mergeCell ref="WNZ26:WNZ27"/>
    <mergeCell ref="WNQ26:WNQ27"/>
    <mergeCell ref="WNR26:WNR27"/>
    <mergeCell ref="WNS26:WNS27"/>
    <mergeCell ref="WNT26:WNT27"/>
    <mergeCell ref="WNU26:WNU27"/>
    <mergeCell ref="WNL26:WNL27"/>
    <mergeCell ref="WNM26:WNM27"/>
    <mergeCell ref="WNN26:WNN27"/>
    <mergeCell ref="WNO26:WNO27"/>
    <mergeCell ref="WNP26:WNP27"/>
    <mergeCell ref="WNG26:WNG27"/>
    <mergeCell ref="WNH26:WNH27"/>
    <mergeCell ref="WNI26:WNI27"/>
    <mergeCell ref="WNJ26:WNJ27"/>
    <mergeCell ref="WNK26:WNK27"/>
    <mergeCell ref="WNB26:WNB27"/>
    <mergeCell ref="WNC26:WNC27"/>
    <mergeCell ref="WND26:WND27"/>
    <mergeCell ref="WNE26:WNE27"/>
    <mergeCell ref="WNF26:WNF27"/>
    <mergeCell ref="WMW26:WMW27"/>
    <mergeCell ref="WMX26:WMX27"/>
    <mergeCell ref="WMY26:WMY27"/>
    <mergeCell ref="WMZ26:WMZ27"/>
    <mergeCell ref="WNA26:WNA27"/>
    <mergeCell ref="WMR26:WMR27"/>
    <mergeCell ref="WMS26:WMS27"/>
    <mergeCell ref="WMT26:WMT27"/>
    <mergeCell ref="WMU26:WMU27"/>
    <mergeCell ref="WMV26:WMV27"/>
    <mergeCell ref="WMM26:WMM27"/>
    <mergeCell ref="WMN26:WMN27"/>
    <mergeCell ref="WMO26:WMO27"/>
    <mergeCell ref="WMP26:WMP27"/>
    <mergeCell ref="WMQ26:WMQ27"/>
    <mergeCell ref="WMH26:WMH27"/>
    <mergeCell ref="WMI26:WMI27"/>
    <mergeCell ref="WMJ26:WMJ27"/>
    <mergeCell ref="WMK26:WMK27"/>
    <mergeCell ref="WML26:WML27"/>
    <mergeCell ref="WMC26:WMC27"/>
    <mergeCell ref="WMD26:WMD27"/>
    <mergeCell ref="WME26:WME27"/>
    <mergeCell ref="WMF26:WMF27"/>
    <mergeCell ref="WMG26:WMG27"/>
    <mergeCell ref="WLX26:WLX27"/>
    <mergeCell ref="WLY26:WLY27"/>
    <mergeCell ref="WLZ26:WLZ27"/>
    <mergeCell ref="WMA26:WMA27"/>
    <mergeCell ref="WMB26:WMB27"/>
    <mergeCell ref="WLS26:WLS27"/>
    <mergeCell ref="WLT26:WLT27"/>
    <mergeCell ref="WLU26:WLU27"/>
    <mergeCell ref="WLV26:WLV27"/>
    <mergeCell ref="WLW26:WLW27"/>
    <mergeCell ref="WLN26:WLN27"/>
    <mergeCell ref="WLO26:WLO27"/>
    <mergeCell ref="WLP26:WLP27"/>
    <mergeCell ref="WLQ26:WLQ27"/>
    <mergeCell ref="WLR26:WLR27"/>
    <mergeCell ref="WLI26:WLI27"/>
    <mergeCell ref="WLJ26:WLJ27"/>
    <mergeCell ref="WLK26:WLK27"/>
    <mergeCell ref="WLL26:WLL27"/>
    <mergeCell ref="WLM26:WLM27"/>
    <mergeCell ref="WLD26:WLD27"/>
    <mergeCell ref="WLE26:WLE27"/>
    <mergeCell ref="WLF26:WLF27"/>
    <mergeCell ref="WLG26:WLG27"/>
    <mergeCell ref="WLH26:WLH27"/>
    <mergeCell ref="WKY26:WKY27"/>
    <mergeCell ref="WKZ26:WKZ27"/>
    <mergeCell ref="WLA26:WLA27"/>
    <mergeCell ref="WLB26:WLB27"/>
    <mergeCell ref="WLC26:WLC27"/>
    <mergeCell ref="WKT26:WKT27"/>
    <mergeCell ref="WKU26:WKU27"/>
    <mergeCell ref="WKV26:WKV27"/>
    <mergeCell ref="WKW26:WKW27"/>
    <mergeCell ref="WKX26:WKX27"/>
    <mergeCell ref="WKO26:WKO27"/>
    <mergeCell ref="WKP26:WKP27"/>
    <mergeCell ref="WKQ26:WKQ27"/>
    <mergeCell ref="WKR26:WKR27"/>
    <mergeCell ref="WKS26:WKS27"/>
    <mergeCell ref="WKJ26:WKJ27"/>
    <mergeCell ref="WKK26:WKK27"/>
    <mergeCell ref="WKL26:WKL27"/>
    <mergeCell ref="WKM26:WKM27"/>
    <mergeCell ref="WKN26:WKN27"/>
    <mergeCell ref="WKE26:WKE27"/>
    <mergeCell ref="WKF26:WKF27"/>
    <mergeCell ref="WKG26:WKG27"/>
    <mergeCell ref="WKH26:WKH27"/>
    <mergeCell ref="WKI26:WKI27"/>
    <mergeCell ref="WJZ26:WJZ27"/>
    <mergeCell ref="WKA26:WKA27"/>
    <mergeCell ref="WKB26:WKB27"/>
    <mergeCell ref="WKC26:WKC27"/>
    <mergeCell ref="WKD26:WKD27"/>
    <mergeCell ref="WJU26:WJU27"/>
    <mergeCell ref="WJV26:WJV27"/>
    <mergeCell ref="WJW26:WJW27"/>
    <mergeCell ref="WJX26:WJX27"/>
    <mergeCell ref="WJY26:WJY27"/>
    <mergeCell ref="WJP26:WJP27"/>
    <mergeCell ref="WJQ26:WJQ27"/>
    <mergeCell ref="WJR26:WJR27"/>
    <mergeCell ref="WJS26:WJS27"/>
    <mergeCell ref="WJT26:WJT27"/>
    <mergeCell ref="WJK26:WJK27"/>
    <mergeCell ref="WJL26:WJL27"/>
    <mergeCell ref="WJM26:WJM27"/>
    <mergeCell ref="WJN26:WJN27"/>
    <mergeCell ref="WJO26:WJO27"/>
    <mergeCell ref="WJF26:WJF27"/>
    <mergeCell ref="WJG26:WJG27"/>
    <mergeCell ref="WJH26:WJH27"/>
    <mergeCell ref="WJI26:WJI27"/>
    <mergeCell ref="WJJ26:WJJ27"/>
    <mergeCell ref="WJA26:WJA27"/>
    <mergeCell ref="WJB26:WJB27"/>
    <mergeCell ref="WJC26:WJC27"/>
    <mergeCell ref="WJD26:WJD27"/>
    <mergeCell ref="WJE26:WJE27"/>
    <mergeCell ref="WIV26:WIV27"/>
    <mergeCell ref="WIW26:WIW27"/>
    <mergeCell ref="WIX26:WIX27"/>
    <mergeCell ref="WIY26:WIY27"/>
    <mergeCell ref="WIZ26:WIZ27"/>
    <mergeCell ref="WIQ26:WIQ27"/>
    <mergeCell ref="WIR26:WIR27"/>
    <mergeCell ref="WIS26:WIS27"/>
    <mergeCell ref="WIT26:WIT27"/>
    <mergeCell ref="WIU26:WIU27"/>
    <mergeCell ref="WIL26:WIL27"/>
    <mergeCell ref="WIM26:WIM27"/>
    <mergeCell ref="WIN26:WIN27"/>
    <mergeCell ref="WIO26:WIO27"/>
    <mergeCell ref="WIP26:WIP27"/>
    <mergeCell ref="WIG26:WIG27"/>
    <mergeCell ref="WIH26:WIH27"/>
    <mergeCell ref="WII26:WII27"/>
    <mergeCell ref="WIJ26:WIJ27"/>
    <mergeCell ref="WIK26:WIK27"/>
    <mergeCell ref="WIB26:WIB27"/>
    <mergeCell ref="WIC26:WIC27"/>
    <mergeCell ref="WID26:WID27"/>
    <mergeCell ref="WIE26:WIE27"/>
    <mergeCell ref="WIF26:WIF27"/>
    <mergeCell ref="WHW26:WHW27"/>
    <mergeCell ref="WHX26:WHX27"/>
    <mergeCell ref="WHY26:WHY27"/>
    <mergeCell ref="WHZ26:WHZ27"/>
    <mergeCell ref="WIA26:WIA27"/>
    <mergeCell ref="WHR26:WHR27"/>
    <mergeCell ref="WHS26:WHS27"/>
    <mergeCell ref="WHT26:WHT27"/>
    <mergeCell ref="WHU26:WHU27"/>
    <mergeCell ref="WHV26:WHV27"/>
    <mergeCell ref="WHM26:WHM27"/>
    <mergeCell ref="WHN26:WHN27"/>
    <mergeCell ref="WHO26:WHO27"/>
    <mergeCell ref="WHP26:WHP27"/>
    <mergeCell ref="WHQ26:WHQ27"/>
    <mergeCell ref="WHH26:WHH27"/>
    <mergeCell ref="WHI26:WHI27"/>
    <mergeCell ref="WHJ26:WHJ27"/>
    <mergeCell ref="WHK26:WHK27"/>
    <mergeCell ref="WHL26:WHL27"/>
    <mergeCell ref="WHC26:WHC27"/>
    <mergeCell ref="WHD26:WHD27"/>
    <mergeCell ref="WHE26:WHE27"/>
    <mergeCell ref="WHF26:WHF27"/>
    <mergeCell ref="WHG26:WHG27"/>
    <mergeCell ref="WGX26:WGX27"/>
    <mergeCell ref="WGY26:WGY27"/>
    <mergeCell ref="WGZ26:WGZ27"/>
    <mergeCell ref="WHA26:WHA27"/>
    <mergeCell ref="WHB26:WHB27"/>
    <mergeCell ref="WGS26:WGS27"/>
    <mergeCell ref="WGT26:WGT27"/>
    <mergeCell ref="WGU26:WGU27"/>
    <mergeCell ref="WGV26:WGV27"/>
    <mergeCell ref="WGW26:WGW27"/>
    <mergeCell ref="WGN26:WGN27"/>
    <mergeCell ref="WGO26:WGO27"/>
    <mergeCell ref="WGP26:WGP27"/>
    <mergeCell ref="WGQ26:WGQ27"/>
    <mergeCell ref="WGR26:WGR27"/>
    <mergeCell ref="WGI26:WGI27"/>
    <mergeCell ref="WGJ26:WGJ27"/>
    <mergeCell ref="WGK26:WGK27"/>
    <mergeCell ref="WGL26:WGL27"/>
    <mergeCell ref="WGM26:WGM27"/>
    <mergeCell ref="WGD26:WGD27"/>
    <mergeCell ref="WGE26:WGE27"/>
    <mergeCell ref="WGF26:WGF27"/>
    <mergeCell ref="WGG26:WGG27"/>
    <mergeCell ref="WGH26:WGH27"/>
    <mergeCell ref="WFY26:WFY27"/>
    <mergeCell ref="WFZ26:WFZ27"/>
    <mergeCell ref="WGA26:WGA27"/>
    <mergeCell ref="WGB26:WGB27"/>
    <mergeCell ref="WGC26:WGC27"/>
    <mergeCell ref="WFT26:WFT27"/>
    <mergeCell ref="WFU26:WFU27"/>
    <mergeCell ref="WFV26:WFV27"/>
    <mergeCell ref="WFW26:WFW27"/>
    <mergeCell ref="WFX26:WFX27"/>
    <mergeCell ref="WFO26:WFO27"/>
    <mergeCell ref="WFP26:WFP27"/>
    <mergeCell ref="WFQ26:WFQ27"/>
    <mergeCell ref="WFR26:WFR27"/>
    <mergeCell ref="WFS26:WFS27"/>
    <mergeCell ref="WFJ26:WFJ27"/>
    <mergeCell ref="WFK26:WFK27"/>
    <mergeCell ref="WFL26:WFL27"/>
    <mergeCell ref="WFM26:WFM27"/>
    <mergeCell ref="WFN26:WFN27"/>
    <mergeCell ref="WFE26:WFE27"/>
    <mergeCell ref="WFF26:WFF27"/>
    <mergeCell ref="WFG26:WFG27"/>
    <mergeCell ref="WFH26:WFH27"/>
    <mergeCell ref="WFI26:WFI27"/>
    <mergeCell ref="WEZ26:WEZ27"/>
    <mergeCell ref="WFA26:WFA27"/>
    <mergeCell ref="WFB26:WFB27"/>
    <mergeCell ref="WFC26:WFC27"/>
    <mergeCell ref="WFD26:WFD27"/>
    <mergeCell ref="WEU26:WEU27"/>
    <mergeCell ref="WEV26:WEV27"/>
    <mergeCell ref="WEW26:WEW27"/>
    <mergeCell ref="WEX26:WEX27"/>
    <mergeCell ref="WEY26:WEY27"/>
    <mergeCell ref="WEP26:WEP27"/>
    <mergeCell ref="WEQ26:WEQ27"/>
    <mergeCell ref="WER26:WER27"/>
    <mergeCell ref="WES26:WES27"/>
    <mergeCell ref="WET26:WET27"/>
    <mergeCell ref="WEK26:WEK27"/>
    <mergeCell ref="WEL26:WEL27"/>
    <mergeCell ref="WEM26:WEM27"/>
    <mergeCell ref="WEN26:WEN27"/>
    <mergeCell ref="WEO26:WEO27"/>
    <mergeCell ref="WEF26:WEF27"/>
    <mergeCell ref="WEG26:WEG27"/>
    <mergeCell ref="WEH26:WEH27"/>
    <mergeCell ref="WEI26:WEI27"/>
    <mergeCell ref="WEJ26:WEJ27"/>
    <mergeCell ref="WEA26:WEA27"/>
    <mergeCell ref="WEB26:WEB27"/>
    <mergeCell ref="WEC26:WEC27"/>
    <mergeCell ref="WED26:WED27"/>
    <mergeCell ref="WEE26:WEE27"/>
    <mergeCell ref="WDV26:WDV27"/>
    <mergeCell ref="WDW26:WDW27"/>
    <mergeCell ref="WDX26:WDX27"/>
    <mergeCell ref="WDY26:WDY27"/>
    <mergeCell ref="WDZ26:WDZ27"/>
    <mergeCell ref="WDQ26:WDQ27"/>
    <mergeCell ref="WDR26:WDR27"/>
    <mergeCell ref="WDS26:WDS27"/>
    <mergeCell ref="WDT26:WDT27"/>
    <mergeCell ref="WDU26:WDU27"/>
    <mergeCell ref="WDL26:WDL27"/>
    <mergeCell ref="WDM26:WDM27"/>
    <mergeCell ref="WDN26:WDN27"/>
    <mergeCell ref="WDO26:WDO27"/>
    <mergeCell ref="WDP26:WDP27"/>
    <mergeCell ref="WDG26:WDG27"/>
    <mergeCell ref="WDH26:WDH27"/>
    <mergeCell ref="WDI26:WDI27"/>
    <mergeCell ref="WDJ26:WDJ27"/>
    <mergeCell ref="WDK26:WDK27"/>
    <mergeCell ref="WDB26:WDB27"/>
    <mergeCell ref="WDC26:WDC27"/>
    <mergeCell ref="WDD26:WDD27"/>
    <mergeCell ref="WDE26:WDE27"/>
    <mergeCell ref="WDF26:WDF27"/>
    <mergeCell ref="WCW26:WCW27"/>
    <mergeCell ref="WCX26:WCX27"/>
    <mergeCell ref="WCY26:WCY27"/>
    <mergeCell ref="WCZ26:WCZ27"/>
    <mergeCell ref="WDA26:WDA27"/>
    <mergeCell ref="WCR26:WCR27"/>
    <mergeCell ref="WCS26:WCS27"/>
    <mergeCell ref="WCT26:WCT27"/>
    <mergeCell ref="WCU26:WCU27"/>
    <mergeCell ref="WCV26:WCV27"/>
    <mergeCell ref="WCM26:WCM27"/>
    <mergeCell ref="WCN26:WCN27"/>
    <mergeCell ref="WCO26:WCO27"/>
    <mergeCell ref="WCP26:WCP27"/>
    <mergeCell ref="WCQ26:WCQ27"/>
    <mergeCell ref="WCH26:WCH27"/>
    <mergeCell ref="WCI26:WCI27"/>
    <mergeCell ref="WCJ26:WCJ27"/>
    <mergeCell ref="WCK26:WCK27"/>
    <mergeCell ref="WCL26:WCL27"/>
    <mergeCell ref="WCC26:WCC27"/>
    <mergeCell ref="WCD26:WCD27"/>
    <mergeCell ref="WCE26:WCE27"/>
    <mergeCell ref="WCF26:WCF27"/>
    <mergeCell ref="WCG26:WCG27"/>
    <mergeCell ref="WBX26:WBX27"/>
    <mergeCell ref="WBY26:WBY27"/>
    <mergeCell ref="WBZ26:WBZ27"/>
    <mergeCell ref="WCA26:WCA27"/>
    <mergeCell ref="WCB26:WCB27"/>
    <mergeCell ref="WBS26:WBS27"/>
    <mergeCell ref="WBT26:WBT27"/>
    <mergeCell ref="WBU26:WBU27"/>
    <mergeCell ref="WBV26:WBV27"/>
    <mergeCell ref="WBW26:WBW27"/>
    <mergeCell ref="WBN26:WBN27"/>
    <mergeCell ref="WBO26:WBO27"/>
    <mergeCell ref="WBP26:WBP27"/>
    <mergeCell ref="WBQ26:WBQ27"/>
    <mergeCell ref="WBR26:WBR27"/>
    <mergeCell ref="WBI26:WBI27"/>
    <mergeCell ref="WBJ26:WBJ27"/>
    <mergeCell ref="WBK26:WBK27"/>
    <mergeCell ref="WBL26:WBL27"/>
    <mergeCell ref="WBM26:WBM27"/>
    <mergeCell ref="WBD26:WBD27"/>
    <mergeCell ref="WBE26:WBE27"/>
    <mergeCell ref="WBF26:WBF27"/>
    <mergeCell ref="WBG26:WBG27"/>
    <mergeCell ref="WBH26:WBH27"/>
    <mergeCell ref="WAY26:WAY27"/>
    <mergeCell ref="WAZ26:WAZ27"/>
    <mergeCell ref="WBA26:WBA27"/>
    <mergeCell ref="WBB26:WBB27"/>
    <mergeCell ref="WBC26:WBC27"/>
    <mergeCell ref="WAT26:WAT27"/>
    <mergeCell ref="WAU26:WAU27"/>
    <mergeCell ref="WAV26:WAV27"/>
    <mergeCell ref="WAW26:WAW27"/>
    <mergeCell ref="WAX26:WAX27"/>
    <mergeCell ref="WAO26:WAO27"/>
    <mergeCell ref="WAP26:WAP27"/>
    <mergeCell ref="WAQ26:WAQ27"/>
    <mergeCell ref="WAR26:WAR27"/>
    <mergeCell ref="WAS26:WAS27"/>
    <mergeCell ref="WAJ26:WAJ27"/>
    <mergeCell ref="WAK26:WAK27"/>
    <mergeCell ref="WAL26:WAL27"/>
    <mergeCell ref="WAM26:WAM27"/>
    <mergeCell ref="WAN26:WAN27"/>
    <mergeCell ref="WAE26:WAE27"/>
    <mergeCell ref="WAF26:WAF27"/>
    <mergeCell ref="WAG26:WAG27"/>
    <mergeCell ref="WAH26:WAH27"/>
    <mergeCell ref="WAI26:WAI27"/>
    <mergeCell ref="VZZ26:VZZ27"/>
    <mergeCell ref="WAA26:WAA27"/>
    <mergeCell ref="WAB26:WAB27"/>
    <mergeCell ref="WAC26:WAC27"/>
    <mergeCell ref="WAD26:WAD27"/>
    <mergeCell ref="VZU26:VZU27"/>
    <mergeCell ref="VZV26:VZV27"/>
    <mergeCell ref="VZW26:VZW27"/>
    <mergeCell ref="VZX26:VZX27"/>
    <mergeCell ref="VZY26:VZY27"/>
    <mergeCell ref="VZP26:VZP27"/>
    <mergeCell ref="VZQ26:VZQ27"/>
    <mergeCell ref="VZR26:VZR27"/>
    <mergeCell ref="VZS26:VZS27"/>
    <mergeCell ref="VZT26:VZT27"/>
    <mergeCell ref="VZK26:VZK27"/>
    <mergeCell ref="VZL26:VZL27"/>
    <mergeCell ref="VZM26:VZM27"/>
    <mergeCell ref="VZN26:VZN27"/>
    <mergeCell ref="VZO26:VZO27"/>
    <mergeCell ref="VZF26:VZF27"/>
    <mergeCell ref="VZG26:VZG27"/>
    <mergeCell ref="VZH26:VZH27"/>
    <mergeCell ref="VZI26:VZI27"/>
    <mergeCell ref="VZJ26:VZJ27"/>
    <mergeCell ref="VZA26:VZA27"/>
    <mergeCell ref="VZB26:VZB27"/>
    <mergeCell ref="VZC26:VZC27"/>
    <mergeCell ref="VZD26:VZD27"/>
    <mergeCell ref="VZE26:VZE27"/>
    <mergeCell ref="VYV26:VYV27"/>
    <mergeCell ref="VYW26:VYW27"/>
    <mergeCell ref="VYX26:VYX27"/>
    <mergeCell ref="VYY26:VYY27"/>
    <mergeCell ref="VYZ26:VYZ27"/>
    <mergeCell ref="VYQ26:VYQ27"/>
    <mergeCell ref="VYR26:VYR27"/>
    <mergeCell ref="VYS26:VYS27"/>
    <mergeCell ref="VYT26:VYT27"/>
    <mergeCell ref="VYU26:VYU27"/>
    <mergeCell ref="VYL26:VYL27"/>
    <mergeCell ref="VYM26:VYM27"/>
    <mergeCell ref="VYN26:VYN27"/>
    <mergeCell ref="VYO26:VYO27"/>
    <mergeCell ref="VYP26:VYP27"/>
    <mergeCell ref="VYG26:VYG27"/>
    <mergeCell ref="VYH26:VYH27"/>
    <mergeCell ref="VYI26:VYI27"/>
    <mergeCell ref="VYJ26:VYJ27"/>
    <mergeCell ref="VYK26:VYK27"/>
    <mergeCell ref="VYB26:VYB27"/>
    <mergeCell ref="VYC26:VYC27"/>
    <mergeCell ref="VYD26:VYD27"/>
    <mergeCell ref="VYE26:VYE27"/>
    <mergeCell ref="VYF26:VYF27"/>
    <mergeCell ref="VXW26:VXW27"/>
    <mergeCell ref="VXX26:VXX27"/>
    <mergeCell ref="VXY26:VXY27"/>
    <mergeCell ref="VXZ26:VXZ27"/>
    <mergeCell ref="VYA26:VYA27"/>
    <mergeCell ref="VXR26:VXR27"/>
    <mergeCell ref="VXS26:VXS27"/>
    <mergeCell ref="VXT26:VXT27"/>
    <mergeCell ref="VXU26:VXU27"/>
    <mergeCell ref="VXV26:VXV27"/>
    <mergeCell ref="VXM26:VXM27"/>
    <mergeCell ref="VXN26:VXN27"/>
    <mergeCell ref="VXO26:VXO27"/>
    <mergeCell ref="VXP26:VXP27"/>
    <mergeCell ref="VXQ26:VXQ27"/>
    <mergeCell ref="VXH26:VXH27"/>
    <mergeCell ref="VXI26:VXI27"/>
    <mergeCell ref="VXJ26:VXJ27"/>
    <mergeCell ref="VXK26:VXK27"/>
    <mergeCell ref="VXL26:VXL27"/>
    <mergeCell ref="VXC26:VXC27"/>
    <mergeCell ref="VXD26:VXD27"/>
    <mergeCell ref="VXE26:VXE27"/>
    <mergeCell ref="VXF26:VXF27"/>
    <mergeCell ref="VXG26:VXG27"/>
    <mergeCell ref="VWX26:VWX27"/>
    <mergeCell ref="VWY26:VWY27"/>
    <mergeCell ref="VWZ26:VWZ27"/>
    <mergeCell ref="VXA26:VXA27"/>
    <mergeCell ref="VXB26:VXB27"/>
    <mergeCell ref="VWS26:VWS27"/>
    <mergeCell ref="VWT26:VWT27"/>
    <mergeCell ref="VWU26:VWU27"/>
    <mergeCell ref="VWV26:VWV27"/>
    <mergeCell ref="VWW26:VWW27"/>
    <mergeCell ref="VWN26:VWN27"/>
    <mergeCell ref="VWO26:VWO27"/>
    <mergeCell ref="VWP26:VWP27"/>
    <mergeCell ref="VWQ26:VWQ27"/>
    <mergeCell ref="VWR26:VWR27"/>
    <mergeCell ref="VWI26:VWI27"/>
    <mergeCell ref="VWJ26:VWJ27"/>
    <mergeCell ref="VWK26:VWK27"/>
    <mergeCell ref="VWL26:VWL27"/>
    <mergeCell ref="VWM26:VWM27"/>
    <mergeCell ref="VWD26:VWD27"/>
    <mergeCell ref="VWE26:VWE27"/>
    <mergeCell ref="VWF26:VWF27"/>
    <mergeCell ref="VWG26:VWG27"/>
    <mergeCell ref="VWH26:VWH27"/>
    <mergeCell ref="VVY26:VVY27"/>
    <mergeCell ref="VVZ26:VVZ27"/>
    <mergeCell ref="VWA26:VWA27"/>
    <mergeCell ref="VWB26:VWB27"/>
    <mergeCell ref="VWC26:VWC27"/>
    <mergeCell ref="VVT26:VVT27"/>
    <mergeCell ref="VVU26:VVU27"/>
    <mergeCell ref="VVV26:VVV27"/>
    <mergeCell ref="VVW26:VVW27"/>
    <mergeCell ref="VVX26:VVX27"/>
    <mergeCell ref="VVO26:VVO27"/>
    <mergeCell ref="VVP26:VVP27"/>
    <mergeCell ref="VVQ26:VVQ27"/>
    <mergeCell ref="VVR26:VVR27"/>
    <mergeCell ref="VVS26:VVS27"/>
    <mergeCell ref="VVJ26:VVJ27"/>
    <mergeCell ref="VVK26:VVK27"/>
    <mergeCell ref="VVL26:VVL27"/>
    <mergeCell ref="VVM26:VVM27"/>
    <mergeCell ref="VVN26:VVN27"/>
    <mergeCell ref="VVE26:VVE27"/>
    <mergeCell ref="VVF26:VVF27"/>
    <mergeCell ref="VVG26:VVG27"/>
    <mergeCell ref="VVH26:VVH27"/>
    <mergeCell ref="VVI26:VVI27"/>
    <mergeCell ref="VUZ26:VUZ27"/>
    <mergeCell ref="VVA26:VVA27"/>
    <mergeCell ref="VVB26:VVB27"/>
    <mergeCell ref="VVC26:VVC27"/>
    <mergeCell ref="VVD26:VVD27"/>
    <mergeCell ref="VUU26:VUU27"/>
    <mergeCell ref="VUV26:VUV27"/>
    <mergeCell ref="VUW26:VUW27"/>
    <mergeCell ref="VUX26:VUX27"/>
    <mergeCell ref="VUY26:VUY27"/>
    <mergeCell ref="VUP26:VUP27"/>
    <mergeCell ref="VUQ26:VUQ27"/>
    <mergeCell ref="VUR26:VUR27"/>
    <mergeCell ref="VUS26:VUS27"/>
    <mergeCell ref="VUT26:VUT27"/>
    <mergeCell ref="VUK26:VUK27"/>
    <mergeCell ref="VUL26:VUL27"/>
    <mergeCell ref="VUM26:VUM27"/>
    <mergeCell ref="VUN26:VUN27"/>
    <mergeCell ref="VUO26:VUO27"/>
    <mergeCell ref="VUF26:VUF27"/>
    <mergeCell ref="VUG26:VUG27"/>
    <mergeCell ref="VUH26:VUH27"/>
    <mergeCell ref="VUI26:VUI27"/>
    <mergeCell ref="VUJ26:VUJ27"/>
    <mergeCell ref="VUA26:VUA27"/>
    <mergeCell ref="VUB26:VUB27"/>
    <mergeCell ref="VUC26:VUC27"/>
    <mergeCell ref="VUD26:VUD27"/>
    <mergeCell ref="VUE26:VUE27"/>
    <mergeCell ref="VTV26:VTV27"/>
    <mergeCell ref="VTW26:VTW27"/>
    <mergeCell ref="VTX26:VTX27"/>
    <mergeCell ref="VTY26:VTY27"/>
    <mergeCell ref="VTZ26:VTZ27"/>
    <mergeCell ref="VTQ26:VTQ27"/>
    <mergeCell ref="VTR26:VTR27"/>
    <mergeCell ref="VTS26:VTS27"/>
    <mergeCell ref="VTT26:VTT27"/>
    <mergeCell ref="VTU26:VTU27"/>
    <mergeCell ref="VTL26:VTL27"/>
    <mergeCell ref="VTM26:VTM27"/>
    <mergeCell ref="VTN26:VTN27"/>
    <mergeCell ref="VTO26:VTO27"/>
    <mergeCell ref="VTP26:VTP27"/>
    <mergeCell ref="VTG26:VTG27"/>
    <mergeCell ref="VTH26:VTH27"/>
    <mergeCell ref="VTI26:VTI27"/>
    <mergeCell ref="VTJ26:VTJ27"/>
    <mergeCell ref="VTK26:VTK27"/>
    <mergeCell ref="VTB26:VTB27"/>
    <mergeCell ref="VTC26:VTC27"/>
    <mergeCell ref="VTD26:VTD27"/>
    <mergeCell ref="VTE26:VTE27"/>
    <mergeCell ref="VTF26:VTF27"/>
    <mergeCell ref="VSW26:VSW27"/>
    <mergeCell ref="VSX26:VSX27"/>
    <mergeCell ref="VSY26:VSY27"/>
    <mergeCell ref="VSZ26:VSZ27"/>
    <mergeCell ref="VTA26:VTA27"/>
    <mergeCell ref="VSR26:VSR27"/>
    <mergeCell ref="VSS26:VSS27"/>
    <mergeCell ref="VST26:VST27"/>
    <mergeCell ref="VSU26:VSU27"/>
    <mergeCell ref="VSV26:VSV27"/>
    <mergeCell ref="VSM26:VSM27"/>
    <mergeCell ref="VSN26:VSN27"/>
    <mergeCell ref="VSO26:VSO27"/>
    <mergeCell ref="VSP26:VSP27"/>
    <mergeCell ref="VSQ26:VSQ27"/>
    <mergeCell ref="VSH26:VSH27"/>
    <mergeCell ref="VSI26:VSI27"/>
    <mergeCell ref="VSJ26:VSJ27"/>
    <mergeCell ref="VSK26:VSK27"/>
    <mergeCell ref="VSL26:VSL27"/>
    <mergeCell ref="VSC26:VSC27"/>
    <mergeCell ref="VSD26:VSD27"/>
    <mergeCell ref="VSE26:VSE27"/>
    <mergeCell ref="VSF26:VSF27"/>
    <mergeCell ref="VSG26:VSG27"/>
    <mergeCell ref="VRX26:VRX27"/>
    <mergeCell ref="VRY26:VRY27"/>
    <mergeCell ref="VRZ26:VRZ27"/>
    <mergeCell ref="VSA26:VSA27"/>
    <mergeCell ref="VSB26:VSB27"/>
    <mergeCell ref="VRS26:VRS27"/>
    <mergeCell ref="VRT26:VRT27"/>
    <mergeCell ref="VRU26:VRU27"/>
    <mergeCell ref="VRV26:VRV27"/>
    <mergeCell ref="VRW26:VRW27"/>
    <mergeCell ref="VRN26:VRN27"/>
    <mergeCell ref="VRO26:VRO27"/>
    <mergeCell ref="VRP26:VRP27"/>
    <mergeCell ref="VRQ26:VRQ27"/>
    <mergeCell ref="VRR26:VRR27"/>
    <mergeCell ref="VRI26:VRI27"/>
    <mergeCell ref="VRJ26:VRJ27"/>
    <mergeCell ref="VRK26:VRK27"/>
    <mergeCell ref="VRL26:VRL27"/>
    <mergeCell ref="VRM26:VRM27"/>
    <mergeCell ref="VRD26:VRD27"/>
    <mergeCell ref="VRE26:VRE27"/>
    <mergeCell ref="VRF26:VRF27"/>
    <mergeCell ref="VRG26:VRG27"/>
    <mergeCell ref="VRH26:VRH27"/>
    <mergeCell ref="VQY26:VQY27"/>
    <mergeCell ref="VQZ26:VQZ27"/>
    <mergeCell ref="VRA26:VRA27"/>
    <mergeCell ref="VRB26:VRB27"/>
    <mergeCell ref="VRC26:VRC27"/>
    <mergeCell ref="VQT26:VQT27"/>
    <mergeCell ref="VQU26:VQU27"/>
    <mergeCell ref="VQV26:VQV27"/>
    <mergeCell ref="VQW26:VQW27"/>
    <mergeCell ref="VQX26:VQX27"/>
    <mergeCell ref="VQO26:VQO27"/>
    <mergeCell ref="VQP26:VQP27"/>
    <mergeCell ref="VQQ26:VQQ27"/>
    <mergeCell ref="VQR26:VQR27"/>
    <mergeCell ref="VQS26:VQS27"/>
    <mergeCell ref="VQJ26:VQJ27"/>
    <mergeCell ref="VQK26:VQK27"/>
    <mergeCell ref="VQL26:VQL27"/>
    <mergeCell ref="VQM26:VQM27"/>
    <mergeCell ref="VQN26:VQN27"/>
    <mergeCell ref="VQE26:VQE27"/>
    <mergeCell ref="VQF26:VQF27"/>
    <mergeCell ref="VQG26:VQG27"/>
    <mergeCell ref="VQH26:VQH27"/>
    <mergeCell ref="VQI26:VQI27"/>
    <mergeCell ref="VPZ26:VPZ27"/>
    <mergeCell ref="VQA26:VQA27"/>
    <mergeCell ref="VQB26:VQB27"/>
    <mergeCell ref="VQC26:VQC27"/>
    <mergeCell ref="VQD26:VQD27"/>
    <mergeCell ref="VPU26:VPU27"/>
    <mergeCell ref="VPV26:VPV27"/>
    <mergeCell ref="VPW26:VPW27"/>
    <mergeCell ref="VPX26:VPX27"/>
    <mergeCell ref="VPY26:VPY27"/>
    <mergeCell ref="VPP26:VPP27"/>
    <mergeCell ref="VPQ26:VPQ27"/>
    <mergeCell ref="VPR26:VPR27"/>
    <mergeCell ref="VPS26:VPS27"/>
    <mergeCell ref="VPT26:VPT27"/>
    <mergeCell ref="VPK26:VPK27"/>
    <mergeCell ref="VPL26:VPL27"/>
    <mergeCell ref="VPM26:VPM27"/>
    <mergeCell ref="VPN26:VPN27"/>
    <mergeCell ref="VPO26:VPO27"/>
    <mergeCell ref="VPF26:VPF27"/>
    <mergeCell ref="VPG26:VPG27"/>
    <mergeCell ref="VPH26:VPH27"/>
    <mergeCell ref="VPI26:VPI27"/>
    <mergeCell ref="VPJ26:VPJ27"/>
    <mergeCell ref="VPA26:VPA27"/>
    <mergeCell ref="VPB26:VPB27"/>
    <mergeCell ref="VPC26:VPC27"/>
    <mergeCell ref="VPD26:VPD27"/>
    <mergeCell ref="VPE26:VPE27"/>
    <mergeCell ref="VOV26:VOV27"/>
    <mergeCell ref="VOW26:VOW27"/>
    <mergeCell ref="VOX26:VOX27"/>
    <mergeCell ref="VOY26:VOY27"/>
    <mergeCell ref="VOZ26:VOZ27"/>
    <mergeCell ref="VOQ26:VOQ27"/>
    <mergeCell ref="VOR26:VOR27"/>
    <mergeCell ref="VOS26:VOS27"/>
    <mergeCell ref="VOT26:VOT27"/>
    <mergeCell ref="VOU26:VOU27"/>
    <mergeCell ref="VOL26:VOL27"/>
    <mergeCell ref="VOM26:VOM27"/>
    <mergeCell ref="VON26:VON27"/>
    <mergeCell ref="VOO26:VOO27"/>
    <mergeCell ref="VOP26:VOP27"/>
    <mergeCell ref="VOG26:VOG27"/>
    <mergeCell ref="VOH26:VOH27"/>
    <mergeCell ref="VOI26:VOI27"/>
    <mergeCell ref="VOJ26:VOJ27"/>
    <mergeCell ref="VOK26:VOK27"/>
    <mergeCell ref="VOB26:VOB27"/>
    <mergeCell ref="VOC26:VOC27"/>
    <mergeCell ref="VOD26:VOD27"/>
    <mergeCell ref="VOE26:VOE27"/>
    <mergeCell ref="VOF26:VOF27"/>
    <mergeCell ref="VNW26:VNW27"/>
    <mergeCell ref="VNX26:VNX27"/>
    <mergeCell ref="VNY26:VNY27"/>
    <mergeCell ref="VNZ26:VNZ27"/>
    <mergeCell ref="VOA26:VOA27"/>
    <mergeCell ref="VNR26:VNR27"/>
    <mergeCell ref="VNS26:VNS27"/>
    <mergeCell ref="VNT26:VNT27"/>
    <mergeCell ref="VNU26:VNU27"/>
    <mergeCell ref="VNV26:VNV27"/>
    <mergeCell ref="VNM26:VNM27"/>
    <mergeCell ref="VNN26:VNN27"/>
    <mergeCell ref="VNO26:VNO27"/>
    <mergeCell ref="VNP26:VNP27"/>
    <mergeCell ref="VNQ26:VNQ27"/>
    <mergeCell ref="VNH26:VNH27"/>
    <mergeCell ref="VNI26:VNI27"/>
    <mergeCell ref="VNJ26:VNJ27"/>
    <mergeCell ref="VNK26:VNK27"/>
    <mergeCell ref="VNL26:VNL27"/>
    <mergeCell ref="VNC26:VNC27"/>
    <mergeCell ref="VND26:VND27"/>
    <mergeCell ref="VNE26:VNE27"/>
    <mergeCell ref="VNF26:VNF27"/>
    <mergeCell ref="VNG26:VNG27"/>
    <mergeCell ref="VMX26:VMX27"/>
    <mergeCell ref="VMY26:VMY27"/>
    <mergeCell ref="VMZ26:VMZ27"/>
    <mergeCell ref="VNA26:VNA27"/>
    <mergeCell ref="VNB26:VNB27"/>
    <mergeCell ref="VMS26:VMS27"/>
    <mergeCell ref="VMT26:VMT27"/>
    <mergeCell ref="VMU26:VMU27"/>
    <mergeCell ref="VMV26:VMV27"/>
    <mergeCell ref="VMW26:VMW27"/>
    <mergeCell ref="VMN26:VMN27"/>
    <mergeCell ref="VMO26:VMO27"/>
    <mergeCell ref="VMP26:VMP27"/>
    <mergeCell ref="VMQ26:VMQ27"/>
    <mergeCell ref="VMR26:VMR27"/>
    <mergeCell ref="VMI26:VMI27"/>
    <mergeCell ref="VMJ26:VMJ27"/>
    <mergeCell ref="VMK26:VMK27"/>
    <mergeCell ref="VML26:VML27"/>
    <mergeCell ref="VMM26:VMM27"/>
    <mergeCell ref="VMD26:VMD27"/>
    <mergeCell ref="VME26:VME27"/>
    <mergeCell ref="VMF26:VMF27"/>
    <mergeCell ref="VMG26:VMG27"/>
    <mergeCell ref="VMH26:VMH27"/>
    <mergeCell ref="VLY26:VLY27"/>
    <mergeCell ref="VLZ26:VLZ27"/>
    <mergeCell ref="VMA26:VMA27"/>
    <mergeCell ref="VMB26:VMB27"/>
    <mergeCell ref="VMC26:VMC27"/>
    <mergeCell ref="VLT26:VLT27"/>
    <mergeCell ref="VLU26:VLU27"/>
    <mergeCell ref="VLV26:VLV27"/>
    <mergeCell ref="VLW26:VLW27"/>
    <mergeCell ref="VLX26:VLX27"/>
    <mergeCell ref="VLO26:VLO27"/>
    <mergeCell ref="VLP26:VLP27"/>
    <mergeCell ref="VLQ26:VLQ27"/>
    <mergeCell ref="VLR26:VLR27"/>
    <mergeCell ref="VLS26:VLS27"/>
    <mergeCell ref="VLJ26:VLJ27"/>
    <mergeCell ref="VLK26:VLK27"/>
    <mergeCell ref="VLL26:VLL27"/>
    <mergeCell ref="VLM26:VLM27"/>
    <mergeCell ref="VLN26:VLN27"/>
    <mergeCell ref="VLE26:VLE27"/>
    <mergeCell ref="VLF26:VLF27"/>
    <mergeCell ref="VLG26:VLG27"/>
    <mergeCell ref="VLH26:VLH27"/>
    <mergeCell ref="VLI26:VLI27"/>
    <mergeCell ref="VKZ26:VKZ27"/>
    <mergeCell ref="VLA26:VLA27"/>
    <mergeCell ref="VLB26:VLB27"/>
    <mergeCell ref="VLC26:VLC27"/>
    <mergeCell ref="VLD26:VLD27"/>
    <mergeCell ref="VKU26:VKU27"/>
    <mergeCell ref="VKV26:VKV27"/>
    <mergeCell ref="VKW26:VKW27"/>
    <mergeCell ref="VKX26:VKX27"/>
    <mergeCell ref="VKY26:VKY27"/>
    <mergeCell ref="VKP26:VKP27"/>
    <mergeCell ref="VKQ26:VKQ27"/>
    <mergeCell ref="VKR26:VKR27"/>
    <mergeCell ref="VKS26:VKS27"/>
    <mergeCell ref="VKT26:VKT27"/>
    <mergeCell ref="VKK26:VKK27"/>
    <mergeCell ref="VKL26:VKL27"/>
    <mergeCell ref="VKM26:VKM27"/>
    <mergeCell ref="VKN26:VKN27"/>
    <mergeCell ref="VKO26:VKO27"/>
    <mergeCell ref="VKF26:VKF27"/>
    <mergeCell ref="VKG26:VKG27"/>
    <mergeCell ref="VKH26:VKH27"/>
    <mergeCell ref="VKI26:VKI27"/>
    <mergeCell ref="VKJ26:VKJ27"/>
    <mergeCell ref="VKA26:VKA27"/>
    <mergeCell ref="VKB26:VKB27"/>
    <mergeCell ref="VKC26:VKC27"/>
    <mergeCell ref="VKD26:VKD27"/>
    <mergeCell ref="VKE26:VKE27"/>
    <mergeCell ref="VJV26:VJV27"/>
    <mergeCell ref="VJW26:VJW27"/>
    <mergeCell ref="VJX26:VJX27"/>
    <mergeCell ref="VJY26:VJY27"/>
    <mergeCell ref="VJZ26:VJZ27"/>
    <mergeCell ref="VJQ26:VJQ27"/>
    <mergeCell ref="VJR26:VJR27"/>
    <mergeCell ref="VJS26:VJS27"/>
    <mergeCell ref="VJT26:VJT27"/>
    <mergeCell ref="VJU26:VJU27"/>
    <mergeCell ref="VJL26:VJL27"/>
    <mergeCell ref="VJM26:VJM27"/>
    <mergeCell ref="VJN26:VJN27"/>
    <mergeCell ref="VJO26:VJO27"/>
    <mergeCell ref="VJP26:VJP27"/>
    <mergeCell ref="VJG26:VJG27"/>
    <mergeCell ref="VJH26:VJH27"/>
    <mergeCell ref="VJI26:VJI27"/>
    <mergeCell ref="VJJ26:VJJ27"/>
    <mergeCell ref="VJK26:VJK27"/>
    <mergeCell ref="VJB26:VJB27"/>
    <mergeCell ref="VJC26:VJC27"/>
    <mergeCell ref="VJD26:VJD27"/>
    <mergeCell ref="VJE26:VJE27"/>
    <mergeCell ref="VJF26:VJF27"/>
    <mergeCell ref="VIW26:VIW27"/>
    <mergeCell ref="VIX26:VIX27"/>
    <mergeCell ref="VIY26:VIY27"/>
    <mergeCell ref="VIZ26:VIZ27"/>
    <mergeCell ref="VJA26:VJA27"/>
    <mergeCell ref="VIR26:VIR27"/>
    <mergeCell ref="VIS26:VIS27"/>
    <mergeCell ref="VIT26:VIT27"/>
    <mergeCell ref="VIU26:VIU27"/>
    <mergeCell ref="VIV26:VIV27"/>
    <mergeCell ref="VIM26:VIM27"/>
    <mergeCell ref="VIN26:VIN27"/>
    <mergeCell ref="VIO26:VIO27"/>
    <mergeCell ref="VIP26:VIP27"/>
    <mergeCell ref="VIQ26:VIQ27"/>
    <mergeCell ref="VIH26:VIH27"/>
    <mergeCell ref="VII26:VII27"/>
    <mergeCell ref="VIJ26:VIJ27"/>
    <mergeCell ref="VIK26:VIK27"/>
    <mergeCell ref="VIL26:VIL27"/>
    <mergeCell ref="VIC26:VIC27"/>
    <mergeCell ref="VID26:VID27"/>
    <mergeCell ref="VIE26:VIE27"/>
    <mergeCell ref="VIF26:VIF27"/>
    <mergeCell ref="VIG26:VIG27"/>
    <mergeCell ref="VHX26:VHX27"/>
    <mergeCell ref="VHY26:VHY27"/>
    <mergeCell ref="VHZ26:VHZ27"/>
    <mergeCell ref="VIA26:VIA27"/>
    <mergeCell ref="VIB26:VIB27"/>
    <mergeCell ref="VHS26:VHS27"/>
    <mergeCell ref="VHT26:VHT27"/>
    <mergeCell ref="VHU26:VHU27"/>
    <mergeCell ref="VHV26:VHV27"/>
    <mergeCell ref="VHW26:VHW27"/>
    <mergeCell ref="VHN26:VHN27"/>
    <mergeCell ref="VHO26:VHO27"/>
    <mergeCell ref="VHP26:VHP27"/>
    <mergeCell ref="VHQ26:VHQ27"/>
    <mergeCell ref="VHR26:VHR27"/>
    <mergeCell ref="VHI26:VHI27"/>
    <mergeCell ref="VHJ26:VHJ27"/>
    <mergeCell ref="VHK26:VHK27"/>
    <mergeCell ref="VHL26:VHL27"/>
    <mergeCell ref="VHM26:VHM27"/>
    <mergeCell ref="VHD26:VHD27"/>
    <mergeCell ref="VHE26:VHE27"/>
    <mergeCell ref="VHF26:VHF27"/>
    <mergeCell ref="VHG26:VHG27"/>
    <mergeCell ref="VHH26:VHH27"/>
    <mergeCell ref="VGY26:VGY27"/>
    <mergeCell ref="VGZ26:VGZ27"/>
    <mergeCell ref="VHA26:VHA27"/>
    <mergeCell ref="VHB26:VHB27"/>
    <mergeCell ref="VHC26:VHC27"/>
    <mergeCell ref="VGT26:VGT27"/>
    <mergeCell ref="VGU26:VGU27"/>
    <mergeCell ref="VGV26:VGV27"/>
    <mergeCell ref="VGW26:VGW27"/>
    <mergeCell ref="VGX26:VGX27"/>
    <mergeCell ref="VGO26:VGO27"/>
    <mergeCell ref="VGP26:VGP27"/>
    <mergeCell ref="VGQ26:VGQ27"/>
    <mergeCell ref="VGR26:VGR27"/>
    <mergeCell ref="VGS26:VGS27"/>
    <mergeCell ref="VGJ26:VGJ27"/>
    <mergeCell ref="VGK26:VGK27"/>
    <mergeCell ref="VGL26:VGL27"/>
    <mergeCell ref="VGM26:VGM27"/>
    <mergeCell ref="VGN26:VGN27"/>
    <mergeCell ref="VGE26:VGE27"/>
    <mergeCell ref="VGF26:VGF27"/>
    <mergeCell ref="VGG26:VGG27"/>
    <mergeCell ref="VGH26:VGH27"/>
    <mergeCell ref="VGI26:VGI27"/>
    <mergeCell ref="VFZ26:VFZ27"/>
    <mergeCell ref="VGA26:VGA27"/>
    <mergeCell ref="VGB26:VGB27"/>
    <mergeCell ref="VGC26:VGC27"/>
    <mergeCell ref="VGD26:VGD27"/>
    <mergeCell ref="VFU26:VFU27"/>
    <mergeCell ref="VFV26:VFV27"/>
    <mergeCell ref="VFW26:VFW27"/>
    <mergeCell ref="VFX26:VFX27"/>
    <mergeCell ref="VFY26:VFY27"/>
    <mergeCell ref="VFP26:VFP27"/>
    <mergeCell ref="VFQ26:VFQ27"/>
    <mergeCell ref="VFR26:VFR27"/>
    <mergeCell ref="VFS26:VFS27"/>
    <mergeCell ref="VFT26:VFT27"/>
    <mergeCell ref="VFK26:VFK27"/>
    <mergeCell ref="VFL26:VFL27"/>
    <mergeCell ref="VFM26:VFM27"/>
    <mergeCell ref="VFN26:VFN27"/>
    <mergeCell ref="VFO26:VFO27"/>
    <mergeCell ref="VFF26:VFF27"/>
    <mergeCell ref="VFG26:VFG27"/>
    <mergeCell ref="VFH26:VFH27"/>
    <mergeCell ref="VFI26:VFI27"/>
    <mergeCell ref="VFJ26:VFJ27"/>
    <mergeCell ref="VFA26:VFA27"/>
    <mergeCell ref="VFB26:VFB27"/>
    <mergeCell ref="VFC26:VFC27"/>
    <mergeCell ref="VFD26:VFD27"/>
    <mergeCell ref="VFE26:VFE27"/>
    <mergeCell ref="VEV26:VEV27"/>
    <mergeCell ref="VEW26:VEW27"/>
    <mergeCell ref="VEX26:VEX27"/>
    <mergeCell ref="VEY26:VEY27"/>
    <mergeCell ref="VEZ26:VEZ27"/>
    <mergeCell ref="VEQ26:VEQ27"/>
    <mergeCell ref="VER26:VER27"/>
    <mergeCell ref="VES26:VES27"/>
    <mergeCell ref="VET26:VET27"/>
    <mergeCell ref="VEU26:VEU27"/>
    <mergeCell ref="VEL26:VEL27"/>
    <mergeCell ref="VEM26:VEM27"/>
    <mergeCell ref="VEN26:VEN27"/>
    <mergeCell ref="VEO26:VEO27"/>
    <mergeCell ref="VEP26:VEP27"/>
    <mergeCell ref="VEG26:VEG27"/>
    <mergeCell ref="VEH26:VEH27"/>
    <mergeCell ref="VEI26:VEI27"/>
    <mergeCell ref="VEJ26:VEJ27"/>
    <mergeCell ref="VEK26:VEK27"/>
    <mergeCell ref="VEB26:VEB27"/>
    <mergeCell ref="VEC26:VEC27"/>
    <mergeCell ref="VED26:VED27"/>
    <mergeCell ref="VEE26:VEE27"/>
    <mergeCell ref="VEF26:VEF27"/>
    <mergeCell ref="VDW26:VDW27"/>
    <mergeCell ref="VDX26:VDX27"/>
    <mergeCell ref="VDY26:VDY27"/>
    <mergeCell ref="VDZ26:VDZ27"/>
    <mergeCell ref="VEA26:VEA27"/>
    <mergeCell ref="VDR26:VDR27"/>
    <mergeCell ref="VDS26:VDS27"/>
    <mergeCell ref="VDT26:VDT27"/>
    <mergeCell ref="VDU26:VDU27"/>
    <mergeCell ref="VDV26:VDV27"/>
    <mergeCell ref="VDM26:VDM27"/>
    <mergeCell ref="VDN26:VDN27"/>
    <mergeCell ref="VDO26:VDO27"/>
    <mergeCell ref="VDP26:VDP27"/>
    <mergeCell ref="VDQ26:VDQ27"/>
    <mergeCell ref="VDH26:VDH27"/>
    <mergeCell ref="VDI26:VDI27"/>
    <mergeCell ref="VDJ26:VDJ27"/>
    <mergeCell ref="VDK26:VDK27"/>
    <mergeCell ref="VDL26:VDL27"/>
    <mergeCell ref="VDC26:VDC27"/>
    <mergeCell ref="VDD26:VDD27"/>
    <mergeCell ref="VDE26:VDE27"/>
    <mergeCell ref="VDF26:VDF27"/>
    <mergeCell ref="VDG26:VDG27"/>
    <mergeCell ref="VCX26:VCX27"/>
    <mergeCell ref="VCY26:VCY27"/>
    <mergeCell ref="VCZ26:VCZ27"/>
    <mergeCell ref="VDA26:VDA27"/>
    <mergeCell ref="VDB26:VDB27"/>
    <mergeCell ref="VCS26:VCS27"/>
    <mergeCell ref="VCT26:VCT27"/>
    <mergeCell ref="VCU26:VCU27"/>
    <mergeCell ref="VCV26:VCV27"/>
    <mergeCell ref="VCW26:VCW27"/>
    <mergeCell ref="VCN26:VCN27"/>
    <mergeCell ref="VCO26:VCO27"/>
    <mergeCell ref="VCP26:VCP27"/>
    <mergeCell ref="VCQ26:VCQ27"/>
    <mergeCell ref="VCR26:VCR27"/>
    <mergeCell ref="VCI26:VCI27"/>
    <mergeCell ref="VCJ26:VCJ27"/>
    <mergeCell ref="VCK26:VCK27"/>
    <mergeCell ref="VCL26:VCL27"/>
    <mergeCell ref="VCM26:VCM27"/>
    <mergeCell ref="VCD26:VCD27"/>
    <mergeCell ref="VCE26:VCE27"/>
    <mergeCell ref="VCF26:VCF27"/>
    <mergeCell ref="VCG26:VCG27"/>
    <mergeCell ref="VCH26:VCH27"/>
    <mergeCell ref="VBY26:VBY27"/>
    <mergeCell ref="VBZ26:VBZ27"/>
    <mergeCell ref="VCA26:VCA27"/>
    <mergeCell ref="VCB26:VCB27"/>
    <mergeCell ref="VCC26:VCC27"/>
    <mergeCell ref="VBT26:VBT27"/>
    <mergeCell ref="VBU26:VBU27"/>
    <mergeCell ref="VBV26:VBV27"/>
    <mergeCell ref="VBW26:VBW27"/>
    <mergeCell ref="VBX26:VBX27"/>
    <mergeCell ref="VBO26:VBO27"/>
    <mergeCell ref="VBP26:VBP27"/>
    <mergeCell ref="VBQ26:VBQ27"/>
    <mergeCell ref="VBR26:VBR27"/>
    <mergeCell ref="VBS26:VBS27"/>
    <mergeCell ref="VBJ26:VBJ27"/>
    <mergeCell ref="VBK26:VBK27"/>
    <mergeCell ref="VBL26:VBL27"/>
    <mergeCell ref="VBM26:VBM27"/>
    <mergeCell ref="VBN26:VBN27"/>
    <mergeCell ref="VBE26:VBE27"/>
    <mergeCell ref="VBF26:VBF27"/>
    <mergeCell ref="VBG26:VBG27"/>
    <mergeCell ref="VBH26:VBH27"/>
    <mergeCell ref="VBI26:VBI27"/>
    <mergeCell ref="VAZ26:VAZ27"/>
    <mergeCell ref="VBA26:VBA27"/>
    <mergeCell ref="VBB26:VBB27"/>
    <mergeCell ref="VBC26:VBC27"/>
    <mergeCell ref="VBD26:VBD27"/>
    <mergeCell ref="VAU26:VAU27"/>
    <mergeCell ref="VAV26:VAV27"/>
    <mergeCell ref="VAW26:VAW27"/>
    <mergeCell ref="VAX26:VAX27"/>
    <mergeCell ref="VAY26:VAY27"/>
    <mergeCell ref="VAP26:VAP27"/>
    <mergeCell ref="VAQ26:VAQ27"/>
    <mergeCell ref="VAR26:VAR27"/>
    <mergeCell ref="VAS26:VAS27"/>
    <mergeCell ref="VAT26:VAT27"/>
    <mergeCell ref="VAK26:VAK27"/>
    <mergeCell ref="VAL26:VAL27"/>
    <mergeCell ref="VAM26:VAM27"/>
    <mergeCell ref="VAN26:VAN27"/>
    <mergeCell ref="VAO26:VAO27"/>
    <mergeCell ref="VAF26:VAF27"/>
    <mergeCell ref="VAG26:VAG27"/>
    <mergeCell ref="VAH26:VAH27"/>
    <mergeCell ref="VAI26:VAI27"/>
    <mergeCell ref="VAJ26:VAJ27"/>
    <mergeCell ref="VAA26:VAA27"/>
    <mergeCell ref="VAB26:VAB27"/>
    <mergeCell ref="VAC26:VAC27"/>
    <mergeCell ref="VAD26:VAD27"/>
    <mergeCell ref="VAE26:VAE27"/>
    <mergeCell ref="UZV26:UZV27"/>
    <mergeCell ref="UZW26:UZW27"/>
    <mergeCell ref="UZX26:UZX27"/>
    <mergeCell ref="UZY26:UZY27"/>
    <mergeCell ref="UZZ26:UZZ27"/>
    <mergeCell ref="UZQ26:UZQ27"/>
    <mergeCell ref="UZR26:UZR27"/>
    <mergeCell ref="UZS26:UZS27"/>
    <mergeCell ref="UZT26:UZT27"/>
    <mergeCell ref="UZU26:UZU27"/>
    <mergeCell ref="UZL26:UZL27"/>
    <mergeCell ref="UZM26:UZM27"/>
    <mergeCell ref="UZN26:UZN27"/>
    <mergeCell ref="UZO26:UZO27"/>
    <mergeCell ref="UZP26:UZP27"/>
    <mergeCell ref="UZG26:UZG27"/>
    <mergeCell ref="UZH26:UZH27"/>
    <mergeCell ref="UZI26:UZI27"/>
    <mergeCell ref="UZJ26:UZJ27"/>
    <mergeCell ref="UZK26:UZK27"/>
    <mergeCell ref="UZB26:UZB27"/>
    <mergeCell ref="UZC26:UZC27"/>
    <mergeCell ref="UZD26:UZD27"/>
    <mergeCell ref="UZE26:UZE27"/>
    <mergeCell ref="UZF26:UZF27"/>
    <mergeCell ref="UYW26:UYW27"/>
    <mergeCell ref="UYX26:UYX27"/>
    <mergeCell ref="UYY26:UYY27"/>
    <mergeCell ref="UYZ26:UYZ27"/>
    <mergeCell ref="UZA26:UZA27"/>
    <mergeCell ref="UYR26:UYR27"/>
    <mergeCell ref="UYS26:UYS27"/>
    <mergeCell ref="UYT26:UYT27"/>
    <mergeCell ref="UYU26:UYU27"/>
    <mergeCell ref="UYV26:UYV27"/>
    <mergeCell ref="UYM26:UYM27"/>
    <mergeCell ref="UYN26:UYN27"/>
    <mergeCell ref="UYO26:UYO27"/>
    <mergeCell ref="UYP26:UYP27"/>
    <mergeCell ref="UYQ26:UYQ27"/>
    <mergeCell ref="UYH26:UYH27"/>
    <mergeCell ref="UYI26:UYI27"/>
    <mergeCell ref="UYJ26:UYJ27"/>
    <mergeCell ref="UYK26:UYK27"/>
    <mergeCell ref="UYL26:UYL27"/>
    <mergeCell ref="UYC26:UYC27"/>
    <mergeCell ref="UYD26:UYD27"/>
    <mergeCell ref="UYE26:UYE27"/>
    <mergeCell ref="UYF26:UYF27"/>
    <mergeCell ref="UYG26:UYG27"/>
    <mergeCell ref="UXX26:UXX27"/>
    <mergeCell ref="UXY26:UXY27"/>
    <mergeCell ref="UXZ26:UXZ27"/>
    <mergeCell ref="UYA26:UYA27"/>
    <mergeCell ref="UYB26:UYB27"/>
    <mergeCell ref="UXS26:UXS27"/>
    <mergeCell ref="UXT26:UXT27"/>
    <mergeCell ref="UXU26:UXU27"/>
    <mergeCell ref="UXV26:UXV27"/>
    <mergeCell ref="UXW26:UXW27"/>
    <mergeCell ref="UXN26:UXN27"/>
    <mergeCell ref="UXO26:UXO27"/>
    <mergeCell ref="UXP26:UXP27"/>
    <mergeCell ref="UXQ26:UXQ27"/>
    <mergeCell ref="UXR26:UXR27"/>
    <mergeCell ref="UXI26:UXI27"/>
    <mergeCell ref="UXJ26:UXJ27"/>
    <mergeCell ref="UXK26:UXK27"/>
    <mergeCell ref="UXL26:UXL27"/>
    <mergeCell ref="UXM26:UXM27"/>
    <mergeCell ref="UXD26:UXD27"/>
    <mergeCell ref="UXE26:UXE27"/>
    <mergeCell ref="UXF26:UXF27"/>
    <mergeCell ref="UXG26:UXG27"/>
    <mergeCell ref="UXH26:UXH27"/>
    <mergeCell ref="UWY26:UWY27"/>
    <mergeCell ref="UWZ26:UWZ27"/>
    <mergeCell ref="UXA26:UXA27"/>
    <mergeCell ref="UXB26:UXB27"/>
    <mergeCell ref="UXC26:UXC27"/>
    <mergeCell ref="UWT26:UWT27"/>
    <mergeCell ref="UWU26:UWU27"/>
    <mergeCell ref="UWV26:UWV27"/>
    <mergeCell ref="UWW26:UWW27"/>
    <mergeCell ref="UWX26:UWX27"/>
    <mergeCell ref="UWO26:UWO27"/>
    <mergeCell ref="UWP26:UWP27"/>
    <mergeCell ref="UWQ26:UWQ27"/>
    <mergeCell ref="UWR26:UWR27"/>
    <mergeCell ref="UWS26:UWS27"/>
    <mergeCell ref="UWJ26:UWJ27"/>
    <mergeCell ref="UWK26:UWK27"/>
    <mergeCell ref="UWL26:UWL27"/>
    <mergeCell ref="UWM26:UWM27"/>
    <mergeCell ref="UWN26:UWN27"/>
    <mergeCell ref="UWE26:UWE27"/>
    <mergeCell ref="UWF26:UWF27"/>
    <mergeCell ref="UWG26:UWG27"/>
    <mergeCell ref="UWH26:UWH27"/>
    <mergeCell ref="UWI26:UWI27"/>
    <mergeCell ref="UVZ26:UVZ27"/>
    <mergeCell ref="UWA26:UWA27"/>
    <mergeCell ref="UWB26:UWB27"/>
    <mergeCell ref="UWC26:UWC27"/>
    <mergeCell ref="UWD26:UWD27"/>
    <mergeCell ref="UVU26:UVU27"/>
    <mergeCell ref="UVV26:UVV27"/>
    <mergeCell ref="UVW26:UVW27"/>
    <mergeCell ref="UVX26:UVX27"/>
    <mergeCell ref="UVY26:UVY27"/>
    <mergeCell ref="UVP26:UVP27"/>
    <mergeCell ref="UVQ26:UVQ27"/>
    <mergeCell ref="UVR26:UVR27"/>
    <mergeCell ref="UVS26:UVS27"/>
    <mergeCell ref="UVT26:UVT27"/>
    <mergeCell ref="UVK26:UVK27"/>
    <mergeCell ref="UVL26:UVL27"/>
    <mergeCell ref="UVM26:UVM27"/>
    <mergeCell ref="UVN26:UVN27"/>
    <mergeCell ref="UVO26:UVO27"/>
    <mergeCell ref="UVF26:UVF27"/>
    <mergeCell ref="UVG26:UVG27"/>
    <mergeCell ref="UVH26:UVH27"/>
    <mergeCell ref="UVI26:UVI27"/>
    <mergeCell ref="UVJ26:UVJ27"/>
    <mergeCell ref="UVA26:UVA27"/>
    <mergeCell ref="UVB26:UVB27"/>
    <mergeCell ref="UVC26:UVC27"/>
    <mergeCell ref="UVD26:UVD27"/>
    <mergeCell ref="UVE26:UVE27"/>
    <mergeCell ref="UUV26:UUV27"/>
    <mergeCell ref="UUW26:UUW27"/>
    <mergeCell ref="UUX26:UUX27"/>
    <mergeCell ref="UUY26:UUY27"/>
    <mergeCell ref="UUZ26:UUZ27"/>
    <mergeCell ref="UUQ26:UUQ27"/>
    <mergeCell ref="UUR26:UUR27"/>
    <mergeCell ref="UUS26:UUS27"/>
    <mergeCell ref="UUT26:UUT27"/>
    <mergeCell ref="UUU26:UUU27"/>
    <mergeCell ref="UUL26:UUL27"/>
    <mergeCell ref="UUM26:UUM27"/>
    <mergeCell ref="UUN26:UUN27"/>
    <mergeCell ref="UUO26:UUO27"/>
    <mergeCell ref="UUP26:UUP27"/>
    <mergeCell ref="UUG26:UUG27"/>
    <mergeCell ref="UUH26:UUH27"/>
    <mergeCell ref="UUI26:UUI27"/>
    <mergeCell ref="UUJ26:UUJ27"/>
    <mergeCell ref="UUK26:UUK27"/>
    <mergeCell ref="UUB26:UUB27"/>
    <mergeCell ref="UUC26:UUC27"/>
    <mergeCell ref="UUD26:UUD27"/>
    <mergeCell ref="UUE26:UUE27"/>
    <mergeCell ref="UUF26:UUF27"/>
    <mergeCell ref="UTW26:UTW27"/>
    <mergeCell ref="UTX26:UTX27"/>
    <mergeCell ref="UTY26:UTY27"/>
    <mergeCell ref="UTZ26:UTZ27"/>
    <mergeCell ref="UUA26:UUA27"/>
    <mergeCell ref="UTR26:UTR27"/>
    <mergeCell ref="UTS26:UTS27"/>
    <mergeCell ref="UTT26:UTT27"/>
    <mergeCell ref="UTU26:UTU27"/>
    <mergeCell ref="UTV26:UTV27"/>
    <mergeCell ref="UTM26:UTM27"/>
    <mergeCell ref="UTN26:UTN27"/>
    <mergeCell ref="UTO26:UTO27"/>
    <mergeCell ref="UTP26:UTP27"/>
    <mergeCell ref="UTQ26:UTQ27"/>
    <mergeCell ref="UTH26:UTH27"/>
    <mergeCell ref="UTI26:UTI27"/>
    <mergeCell ref="UTJ26:UTJ27"/>
    <mergeCell ref="UTK26:UTK27"/>
    <mergeCell ref="UTL26:UTL27"/>
    <mergeCell ref="UTC26:UTC27"/>
    <mergeCell ref="UTD26:UTD27"/>
    <mergeCell ref="UTE26:UTE27"/>
    <mergeCell ref="UTF26:UTF27"/>
    <mergeCell ref="UTG26:UTG27"/>
    <mergeCell ref="USX26:USX27"/>
    <mergeCell ref="USY26:USY27"/>
    <mergeCell ref="USZ26:USZ27"/>
    <mergeCell ref="UTA26:UTA27"/>
    <mergeCell ref="UTB26:UTB27"/>
    <mergeCell ref="USS26:USS27"/>
    <mergeCell ref="UST26:UST27"/>
    <mergeCell ref="USU26:USU27"/>
    <mergeCell ref="USV26:USV27"/>
    <mergeCell ref="USW26:USW27"/>
    <mergeCell ref="USN26:USN27"/>
    <mergeCell ref="USO26:USO27"/>
    <mergeCell ref="USP26:USP27"/>
    <mergeCell ref="USQ26:USQ27"/>
    <mergeCell ref="USR26:USR27"/>
    <mergeCell ref="USI26:USI27"/>
    <mergeCell ref="USJ26:USJ27"/>
    <mergeCell ref="USK26:USK27"/>
    <mergeCell ref="USL26:USL27"/>
    <mergeCell ref="USM26:USM27"/>
    <mergeCell ref="USD26:USD27"/>
    <mergeCell ref="USE26:USE27"/>
    <mergeCell ref="USF26:USF27"/>
    <mergeCell ref="USG26:USG27"/>
    <mergeCell ref="USH26:USH27"/>
    <mergeCell ref="URY26:URY27"/>
    <mergeCell ref="URZ26:URZ27"/>
    <mergeCell ref="USA26:USA27"/>
    <mergeCell ref="USB26:USB27"/>
    <mergeCell ref="USC26:USC27"/>
    <mergeCell ref="URT26:URT27"/>
    <mergeCell ref="URU26:URU27"/>
    <mergeCell ref="URV26:URV27"/>
    <mergeCell ref="URW26:URW27"/>
    <mergeCell ref="URX26:URX27"/>
    <mergeCell ref="URO26:URO27"/>
    <mergeCell ref="URP26:URP27"/>
    <mergeCell ref="URQ26:URQ27"/>
    <mergeCell ref="URR26:URR27"/>
    <mergeCell ref="URS26:URS27"/>
    <mergeCell ref="URJ26:URJ27"/>
    <mergeCell ref="URK26:URK27"/>
    <mergeCell ref="URL26:URL27"/>
    <mergeCell ref="URM26:URM27"/>
    <mergeCell ref="URN26:URN27"/>
    <mergeCell ref="URE26:URE27"/>
    <mergeCell ref="URF26:URF27"/>
    <mergeCell ref="URG26:URG27"/>
    <mergeCell ref="URH26:URH27"/>
    <mergeCell ref="URI26:URI27"/>
    <mergeCell ref="UQZ26:UQZ27"/>
    <mergeCell ref="URA26:URA27"/>
    <mergeCell ref="URB26:URB27"/>
    <mergeCell ref="URC26:URC27"/>
    <mergeCell ref="URD26:URD27"/>
    <mergeCell ref="UQU26:UQU27"/>
    <mergeCell ref="UQV26:UQV27"/>
    <mergeCell ref="UQW26:UQW27"/>
    <mergeCell ref="UQX26:UQX27"/>
    <mergeCell ref="UQY26:UQY27"/>
    <mergeCell ref="UQP26:UQP27"/>
    <mergeCell ref="UQQ26:UQQ27"/>
    <mergeCell ref="UQR26:UQR27"/>
    <mergeCell ref="UQS26:UQS27"/>
    <mergeCell ref="UQT26:UQT27"/>
    <mergeCell ref="UQK26:UQK27"/>
    <mergeCell ref="UQL26:UQL27"/>
    <mergeCell ref="UQM26:UQM27"/>
    <mergeCell ref="UQN26:UQN27"/>
    <mergeCell ref="UQO26:UQO27"/>
    <mergeCell ref="UQF26:UQF27"/>
    <mergeCell ref="UQG26:UQG27"/>
    <mergeCell ref="UQH26:UQH27"/>
    <mergeCell ref="UQI26:UQI27"/>
    <mergeCell ref="UQJ26:UQJ27"/>
    <mergeCell ref="UQA26:UQA27"/>
    <mergeCell ref="UQB26:UQB27"/>
    <mergeCell ref="UQC26:UQC27"/>
    <mergeCell ref="UQD26:UQD27"/>
    <mergeCell ref="UQE26:UQE27"/>
    <mergeCell ref="UPV26:UPV27"/>
    <mergeCell ref="UPW26:UPW27"/>
    <mergeCell ref="UPX26:UPX27"/>
    <mergeCell ref="UPY26:UPY27"/>
    <mergeCell ref="UPZ26:UPZ27"/>
    <mergeCell ref="UPQ26:UPQ27"/>
    <mergeCell ref="UPR26:UPR27"/>
    <mergeCell ref="UPS26:UPS27"/>
    <mergeCell ref="UPT26:UPT27"/>
    <mergeCell ref="UPU26:UPU27"/>
    <mergeCell ref="UPL26:UPL27"/>
    <mergeCell ref="UPM26:UPM27"/>
    <mergeCell ref="UPN26:UPN27"/>
    <mergeCell ref="UPO26:UPO27"/>
    <mergeCell ref="UPP26:UPP27"/>
    <mergeCell ref="UPG26:UPG27"/>
    <mergeCell ref="UPH26:UPH27"/>
    <mergeCell ref="UPI26:UPI27"/>
    <mergeCell ref="UPJ26:UPJ27"/>
    <mergeCell ref="UPK26:UPK27"/>
    <mergeCell ref="UPB26:UPB27"/>
    <mergeCell ref="UPC26:UPC27"/>
    <mergeCell ref="UPD26:UPD27"/>
    <mergeCell ref="UPE26:UPE27"/>
    <mergeCell ref="UPF26:UPF27"/>
    <mergeCell ref="UOW26:UOW27"/>
    <mergeCell ref="UOX26:UOX27"/>
    <mergeCell ref="UOY26:UOY27"/>
    <mergeCell ref="UOZ26:UOZ27"/>
    <mergeCell ref="UPA26:UPA27"/>
    <mergeCell ref="UOR26:UOR27"/>
    <mergeCell ref="UOS26:UOS27"/>
    <mergeCell ref="UOT26:UOT27"/>
    <mergeCell ref="UOU26:UOU27"/>
    <mergeCell ref="UOV26:UOV27"/>
    <mergeCell ref="UOM26:UOM27"/>
    <mergeCell ref="UON26:UON27"/>
    <mergeCell ref="UOO26:UOO27"/>
    <mergeCell ref="UOP26:UOP27"/>
    <mergeCell ref="UOQ26:UOQ27"/>
    <mergeCell ref="UOH26:UOH27"/>
    <mergeCell ref="UOI26:UOI27"/>
    <mergeCell ref="UOJ26:UOJ27"/>
    <mergeCell ref="UOK26:UOK27"/>
    <mergeCell ref="UOL26:UOL27"/>
    <mergeCell ref="UOC26:UOC27"/>
    <mergeCell ref="UOD26:UOD27"/>
    <mergeCell ref="UOE26:UOE27"/>
    <mergeCell ref="UOF26:UOF27"/>
    <mergeCell ref="UOG26:UOG27"/>
    <mergeCell ref="UNX26:UNX27"/>
    <mergeCell ref="UNY26:UNY27"/>
    <mergeCell ref="UNZ26:UNZ27"/>
    <mergeCell ref="UOA26:UOA27"/>
    <mergeCell ref="UOB26:UOB27"/>
    <mergeCell ref="UNS26:UNS27"/>
    <mergeCell ref="UNT26:UNT27"/>
    <mergeCell ref="UNU26:UNU27"/>
    <mergeCell ref="UNV26:UNV27"/>
    <mergeCell ref="UNW26:UNW27"/>
    <mergeCell ref="UNN26:UNN27"/>
    <mergeCell ref="UNO26:UNO27"/>
    <mergeCell ref="UNP26:UNP27"/>
    <mergeCell ref="UNQ26:UNQ27"/>
    <mergeCell ref="UNR26:UNR27"/>
    <mergeCell ref="UNI26:UNI27"/>
    <mergeCell ref="UNJ26:UNJ27"/>
    <mergeCell ref="UNK26:UNK27"/>
    <mergeCell ref="UNL26:UNL27"/>
    <mergeCell ref="UNM26:UNM27"/>
    <mergeCell ref="UND26:UND27"/>
    <mergeCell ref="UNE26:UNE27"/>
    <mergeCell ref="UNF26:UNF27"/>
    <mergeCell ref="UNG26:UNG27"/>
    <mergeCell ref="UNH26:UNH27"/>
    <mergeCell ref="UMY26:UMY27"/>
    <mergeCell ref="UMZ26:UMZ27"/>
    <mergeCell ref="UNA26:UNA27"/>
    <mergeCell ref="UNB26:UNB27"/>
    <mergeCell ref="UNC26:UNC27"/>
    <mergeCell ref="UMT26:UMT27"/>
    <mergeCell ref="UMU26:UMU27"/>
    <mergeCell ref="UMV26:UMV27"/>
    <mergeCell ref="UMW26:UMW27"/>
    <mergeCell ref="UMX26:UMX27"/>
    <mergeCell ref="UMO26:UMO27"/>
    <mergeCell ref="UMP26:UMP27"/>
    <mergeCell ref="UMQ26:UMQ27"/>
    <mergeCell ref="UMR26:UMR27"/>
    <mergeCell ref="UMS26:UMS27"/>
    <mergeCell ref="UMJ26:UMJ27"/>
    <mergeCell ref="UMK26:UMK27"/>
    <mergeCell ref="UML26:UML27"/>
    <mergeCell ref="UMM26:UMM27"/>
    <mergeCell ref="UMN26:UMN27"/>
    <mergeCell ref="UME26:UME27"/>
    <mergeCell ref="UMF26:UMF27"/>
    <mergeCell ref="UMG26:UMG27"/>
    <mergeCell ref="UMH26:UMH27"/>
    <mergeCell ref="UMI26:UMI27"/>
    <mergeCell ref="ULZ26:ULZ27"/>
    <mergeCell ref="UMA26:UMA27"/>
    <mergeCell ref="UMB26:UMB27"/>
    <mergeCell ref="UMC26:UMC27"/>
    <mergeCell ref="UMD26:UMD27"/>
    <mergeCell ref="ULU26:ULU27"/>
    <mergeCell ref="ULV26:ULV27"/>
    <mergeCell ref="ULW26:ULW27"/>
    <mergeCell ref="ULX26:ULX27"/>
    <mergeCell ref="ULY26:ULY27"/>
    <mergeCell ref="ULP26:ULP27"/>
    <mergeCell ref="ULQ26:ULQ27"/>
    <mergeCell ref="ULR26:ULR27"/>
    <mergeCell ref="ULS26:ULS27"/>
    <mergeCell ref="ULT26:ULT27"/>
    <mergeCell ref="ULK26:ULK27"/>
    <mergeCell ref="ULL26:ULL27"/>
    <mergeCell ref="ULM26:ULM27"/>
    <mergeCell ref="ULN26:ULN27"/>
    <mergeCell ref="ULO26:ULO27"/>
    <mergeCell ref="ULF26:ULF27"/>
    <mergeCell ref="ULG26:ULG27"/>
    <mergeCell ref="ULH26:ULH27"/>
    <mergeCell ref="ULI26:ULI27"/>
    <mergeCell ref="ULJ26:ULJ27"/>
    <mergeCell ref="ULA26:ULA27"/>
    <mergeCell ref="ULB26:ULB27"/>
    <mergeCell ref="ULC26:ULC27"/>
    <mergeCell ref="ULD26:ULD27"/>
    <mergeCell ref="ULE26:ULE27"/>
    <mergeCell ref="UKV26:UKV27"/>
    <mergeCell ref="UKW26:UKW27"/>
    <mergeCell ref="UKX26:UKX27"/>
    <mergeCell ref="UKY26:UKY27"/>
    <mergeCell ref="UKZ26:UKZ27"/>
    <mergeCell ref="UKQ26:UKQ27"/>
    <mergeCell ref="UKR26:UKR27"/>
    <mergeCell ref="UKS26:UKS27"/>
    <mergeCell ref="UKT26:UKT27"/>
    <mergeCell ref="UKU26:UKU27"/>
    <mergeCell ref="UKL26:UKL27"/>
    <mergeCell ref="UKM26:UKM27"/>
    <mergeCell ref="UKN26:UKN27"/>
    <mergeCell ref="UKO26:UKO27"/>
    <mergeCell ref="UKP26:UKP27"/>
    <mergeCell ref="UKG26:UKG27"/>
    <mergeCell ref="UKH26:UKH27"/>
    <mergeCell ref="UKI26:UKI27"/>
    <mergeCell ref="UKJ26:UKJ27"/>
    <mergeCell ref="UKK26:UKK27"/>
    <mergeCell ref="UKB26:UKB27"/>
    <mergeCell ref="UKC26:UKC27"/>
    <mergeCell ref="UKD26:UKD27"/>
    <mergeCell ref="UKE26:UKE27"/>
    <mergeCell ref="UKF26:UKF27"/>
    <mergeCell ref="UJW26:UJW27"/>
    <mergeCell ref="UJX26:UJX27"/>
    <mergeCell ref="UJY26:UJY27"/>
    <mergeCell ref="UJZ26:UJZ27"/>
    <mergeCell ref="UKA26:UKA27"/>
    <mergeCell ref="UJR26:UJR27"/>
    <mergeCell ref="UJS26:UJS27"/>
    <mergeCell ref="UJT26:UJT27"/>
    <mergeCell ref="UJU26:UJU27"/>
    <mergeCell ref="UJV26:UJV27"/>
    <mergeCell ref="UJM26:UJM27"/>
    <mergeCell ref="UJN26:UJN27"/>
    <mergeCell ref="UJO26:UJO27"/>
    <mergeCell ref="UJP26:UJP27"/>
    <mergeCell ref="UJQ26:UJQ27"/>
    <mergeCell ref="UJH26:UJH27"/>
    <mergeCell ref="UJI26:UJI27"/>
    <mergeCell ref="UJJ26:UJJ27"/>
    <mergeCell ref="UJK26:UJK27"/>
    <mergeCell ref="UJL26:UJL27"/>
    <mergeCell ref="UJC26:UJC27"/>
    <mergeCell ref="UJD26:UJD27"/>
    <mergeCell ref="UJE26:UJE27"/>
    <mergeCell ref="UJF26:UJF27"/>
    <mergeCell ref="UJG26:UJG27"/>
    <mergeCell ref="UIX26:UIX27"/>
    <mergeCell ref="UIY26:UIY27"/>
    <mergeCell ref="UIZ26:UIZ27"/>
    <mergeCell ref="UJA26:UJA27"/>
    <mergeCell ref="UJB26:UJB27"/>
    <mergeCell ref="UIS26:UIS27"/>
    <mergeCell ref="UIT26:UIT27"/>
    <mergeCell ref="UIU26:UIU27"/>
    <mergeCell ref="UIV26:UIV27"/>
    <mergeCell ref="UIW26:UIW27"/>
    <mergeCell ref="UIN26:UIN27"/>
    <mergeCell ref="UIO26:UIO27"/>
    <mergeCell ref="UIP26:UIP27"/>
    <mergeCell ref="UIQ26:UIQ27"/>
    <mergeCell ref="UIR26:UIR27"/>
    <mergeCell ref="UII26:UII27"/>
    <mergeCell ref="UIJ26:UIJ27"/>
    <mergeCell ref="UIK26:UIK27"/>
    <mergeCell ref="UIL26:UIL27"/>
    <mergeCell ref="UIM26:UIM27"/>
    <mergeCell ref="UID26:UID27"/>
    <mergeCell ref="UIE26:UIE27"/>
    <mergeCell ref="UIF26:UIF27"/>
    <mergeCell ref="UIG26:UIG27"/>
    <mergeCell ref="UIH26:UIH27"/>
    <mergeCell ref="UHY26:UHY27"/>
    <mergeCell ref="UHZ26:UHZ27"/>
    <mergeCell ref="UIA26:UIA27"/>
    <mergeCell ref="UIB26:UIB27"/>
    <mergeCell ref="UIC26:UIC27"/>
    <mergeCell ref="UHT26:UHT27"/>
    <mergeCell ref="UHU26:UHU27"/>
    <mergeCell ref="UHV26:UHV27"/>
    <mergeCell ref="UHW26:UHW27"/>
    <mergeCell ref="UHX26:UHX27"/>
    <mergeCell ref="UHO26:UHO27"/>
    <mergeCell ref="UHP26:UHP27"/>
    <mergeCell ref="UHQ26:UHQ27"/>
    <mergeCell ref="UHR26:UHR27"/>
    <mergeCell ref="UHS26:UHS27"/>
    <mergeCell ref="UHJ26:UHJ27"/>
    <mergeCell ref="UHK26:UHK27"/>
    <mergeCell ref="UHL26:UHL27"/>
    <mergeCell ref="UHM26:UHM27"/>
    <mergeCell ref="UHN26:UHN27"/>
    <mergeCell ref="UHE26:UHE27"/>
    <mergeCell ref="UHF26:UHF27"/>
    <mergeCell ref="UHG26:UHG27"/>
    <mergeCell ref="UHH26:UHH27"/>
    <mergeCell ref="UHI26:UHI27"/>
    <mergeCell ref="UGZ26:UGZ27"/>
    <mergeCell ref="UHA26:UHA27"/>
    <mergeCell ref="UHB26:UHB27"/>
    <mergeCell ref="UHC26:UHC27"/>
    <mergeCell ref="UHD26:UHD27"/>
    <mergeCell ref="UGU26:UGU27"/>
    <mergeCell ref="UGV26:UGV27"/>
    <mergeCell ref="UGW26:UGW27"/>
    <mergeCell ref="UGX26:UGX27"/>
    <mergeCell ref="UGY26:UGY27"/>
    <mergeCell ref="UGP26:UGP27"/>
    <mergeCell ref="UGQ26:UGQ27"/>
    <mergeCell ref="UGR26:UGR27"/>
    <mergeCell ref="UGS26:UGS27"/>
    <mergeCell ref="UGT26:UGT27"/>
    <mergeCell ref="UGK26:UGK27"/>
    <mergeCell ref="UGL26:UGL27"/>
    <mergeCell ref="UGM26:UGM27"/>
    <mergeCell ref="UGN26:UGN27"/>
    <mergeCell ref="UGO26:UGO27"/>
    <mergeCell ref="UGF26:UGF27"/>
    <mergeCell ref="UGG26:UGG27"/>
    <mergeCell ref="UGH26:UGH27"/>
    <mergeCell ref="UGI26:UGI27"/>
    <mergeCell ref="UGJ26:UGJ27"/>
    <mergeCell ref="UGA26:UGA27"/>
    <mergeCell ref="UGB26:UGB27"/>
    <mergeCell ref="UGC26:UGC27"/>
    <mergeCell ref="UGD26:UGD27"/>
    <mergeCell ref="UGE26:UGE27"/>
    <mergeCell ref="UFV26:UFV27"/>
    <mergeCell ref="UFW26:UFW27"/>
    <mergeCell ref="UFX26:UFX27"/>
    <mergeCell ref="UFY26:UFY27"/>
    <mergeCell ref="UFZ26:UFZ27"/>
    <mergeCell ref="UFQ26:UFQ27"/>
    <mergeCell ref="UFR26:UFR27"/>
    <mergeCell ref="UFS26:UFS27"/>
    <mergeCell ref="UFT26:UFT27"/>
    <mergeCell ref="UFU26:UFU27"/>
    <mergeCell ref="UFL26:UFL27"/>
    <mergeCell ref="UFM26:UFM27"/>
    <mergeCell ref="UFN26:UFN27"/>
    <mergeCell ref="UFO26:UFO27"/>
    <mergeCell ref="UFP26:UFP27"/>
    <mergeCell ref="UFG26:UFG27"/>
    <mergeCell ref="UFH26:UFH27"/>
    <mergeCell ref="UFI26:UFI27"/>
    <mergeCell ref="UFJ26:UFJ27"/>
    <mergeCell ref="UFK26:UFK27"/>
    <mergeCell ref="UFB26:UFB27"/>
    <mergeCell ref="UFC26:UFC27"/>
    <mergeCell ref="UFD26:UFD27"/>
    <mergeCell ref="UFE26:UFE27"/>
    <mergeCell ref="UFF26:UFF27"/>
    <mergeCell ref="UEW26:UEW27"/>
    <mergeCell ref="UEX26:UEX27"/>
    <mergeCell ref="UEY26:UEY27"/>
    <mergeCell ref="UEZ26:UEZ27"/>
    <mergeCell ref="UFA26:UFA27"/>
    <mergeCell ref="UER26:UER27"/>
    <mergeCell ref="UES26:UES27"/>
    <mergeCell ref="UET26:UET27"/>
    <mergeCell ref="UEU26:UEU27"/>
    <mergeCell ref="UEV26:UEV27"/>
    <mergeCell ref="UEM26:UEM27"/>
    <mergeCell ref="UEN26:UEN27"/>
    <mergeCell ref="UEO26:UEO27"/>
    <mergeCell ref="UEP26:UEP27"/>
    <mergeCell ref="UEQ26:UEQ27"/>
    <mergeCell ref="UEH26:UEH27"/>
    <mergeCell ref="UEI26:UEI27"/>
    <mergeCell ref="UEJ26:UEJ27"/>
    <mergeCell ref="UEK26:UEK27"/>
    <mergeCell ref="UEL26:UEL27"/>
    <mergeCell ref="UEC26:UEC27"/>
    <mergeCell ref="UED26:UED27"/>
    <mergeCell ref="UEE26:UEE27"/>
    <mergeCell ref="UEF26:UEF27"/>
    <mergeCell ref="UEG26:UEG27"/>
    <mergeCell ref="UDX26:UDX27"/>
    <mergeCell ref="UDY26:UDY27"/>
    <mergeCell ref="UDZ26:UDZ27"/>
    <mergeCell ref="UEA26:UEA27"/>
    <mergeCell ref="UEB26:UEB27"/>
    <mergeCell ref="UDS26:UDS27"/>
    <mergeCell ref="UDT26:UDT27"/>
    <mergeCell ref="UDU26:UDU27"/>
    <mergeCell ref="UDV26:UDV27"/>
    <mergeCell ref="UDW26:UDW27"/>
    <mergeCell ref="UDN26:UDN27"/>
    <mergeCell ref="UDO26:UDO27"/>
    <mergeCell ref="UDP26:UDP27"/>
    <mergeCell ref="UDQ26:UDQ27"/>
    <mergeCell ref="UDR26:UDR27"/>
    <mergeCell ref="UDI26:UDI27"/>
    <mergeCell ref="UDJ26:UDJ27"/>
    <mergeCell ref="UDK26:UDK27"/>
    <mergeCell ref="UDL26:UDL27"/>
    <mergeCell ref="UDM26:UDM27"/>
    <mergeCell ref="UDD26:UDD27"/>
    <mergeCell ref="UDE26:UDE27"/>
    <mergeCell ref="UDF26:UDF27"/>
    <mergeCell ref="UDG26:UDG27"/>
    <mergeCell ref="UDH26:UDH27"/>
    <mergeCell ref="UCY26:UCY27"/>
    <mergeCell ref="UCZ26:UCZ27"/>
    <mergeCell ref="UDA26:UDA27"/>
    <mergeCell ref="UDB26:UDB27"/>
    <mergeCell ref="UDC26:UDC27"/>
    <mergeCell ref="UCT26:UCT27"/>
    <mergeCell ref="UCU26:UCU27"/>
    <mergeCell ref="UCV26:UCV27"/>
    <mergeCell ref="UCW26:UCW27"/>
    <mergeCell ref="UCX26:UCX27"/>
    <mergeCell ref="UCO26:UCO27"/>
    <mergeCell ref="UCP26:UCP27"/>
    <mergeCell ref="UCQ26:UCQ27"/>
    <mergeCell ref="UCR26:UCR27"/>
    <mergeCell ref="UCS26:UCS27"/>
    <mergeCell ref="UCJ26:UCJ27"/>
    <mergeCell ref="UCK26:UCK27"/>
    <mergeCell ref="UCL26:UCL27"/>
    <mergeCell ref="UCM26:UCM27"/>
    <mergeCell ref="UCN26:UCN27"/>
    <mergeCell ref="UCE26:UCE27"/>
    <mergeCell ref="UCF26:UCF27"/>
    <mergeCell ref="UCG26:UCG27"/>
    <mergeCell ref="UCH26:UCH27"/>
    <mergeCell ref="UCI26:UCI27"/>
    <mergeCell ref="UBZ26:UBZ27"/>
    <mergeCell ref="UCA26:UCA27"/>
    <mergeCell ref="UCB26:UCB27"/>
    <mergeCell ref="UCC26:UCC27"/>
    <mergeCell ref="UCD26:UCD27"/>
    <mergeCell ref="UBU26:UBU27"/>
    <mergeCell ref="UBV26:UBV27"/>
    <mergeCell ref="UBW26:UBW27"/>
    <mergeCell ref="UBX26:UBX27"/>
    <mergeCell ref="UBY26:UBY27"/>
    <mergeCell ref="UBP26:UBP27"/>
    <mergeCell ref="UBQ26:UBQ27"/>
    <mergeCell ref="UBR26:UBR27"/>
    <mergeCell ref="UBS26:UBS27"/>
    <mergeCell ref="UBT26:UBT27"/>
    <mergeCell ref="UBK26:UBK27"/>
    <mergeCell ref="UBL26:UBL27"/>
    <mergeCell ref="UBM26:UBM27"/>
    <mergeCell ref="UBN26:UBN27"/>
    <mergeCell ref="UBO26:UBO27"/>
    <mergeCell ref="UBF26:UBF27"/>
    <mergeCell ref="UBG26:UBG27"/>
    <mergeCell ref="UBH26:UBH27"/>
    <mergeCell ref="UBI26:UBI27"/>
    <mergeCell ref="UBJ26:UBJ27"/>
    <mergeCell ref="UBA26:UBA27"/>
    <mergeCell ref="UBB26:UBB27"/>
    <mergeCell ref="UBC26:UBC27"/>
    <mergeCell ref="UBD26:UBD27"/>
    <mergeCell ref="UBE26:UBE27"/>
    <mergeCell ref="UAV26:UAV27"/>
    <mergeCell ref="UAW26:UAW27"/>
    <mergeCell ref="UAX26:UAX27"/>
    <mergeCell ref="UAY26:UAY27"/>
    <mergeCell ref="UAZ26:UAZ27"/>
    <mergeCell ref="UAQ26:UAQ27"/>
    <mergeCell ref="UAR26:UAR27"/>
    <mergeCell ref="UAS26:UAS27"/>
    <mergeCell ref="UAT26:UAT27"/>
    <mergeCell ref="UAU26:UAU27"/>
    <mergeCell ref="UAL26:UAL27"/>
    <mergeCell ref="UAM26:UAM27"/>
    <mergeCell ref="UAN26:UAN27"/>
    <mergeCell ref="UAO26:UAO27"/>
    <mergeCell ref="UAP26:UAP27"/>
    <mergeCell ref="UAG26:UAG27"/>
    <mergeCell ref="UAH26:UAH27"/>
    <mergeCell ref="UAI26:UAI27"/>
    <mergeCell ref="UAJ26:UAJ27"/>
    <mergeCell ref="UAK26:UAK27"/>
    <mergeCell ref="UAB26:UAB27"/>
    <mergeCell ref="UAC26:UAC27"/>
    <mergeCell ref="UAD26:UAD27"/>
    <mergeCell ref="UAE26:UAE27"/>
    <mergeCell ref="UAF26:UAF27"/>
    <mergeCell ref="TZW26:TZW27"/>
    <mergeCell ref="TZX26:TZX27"/>
    <mergeCell ref="TZY26:TZY27"/>
    <mergeCell ref="TZZ26:TZZ27"/>
    <mergeCell ref="UAA26:UAA27"/>
    <mergeCell ref="TZR26:TZR27"/>
    <mergeCell ref="TZS26:TZS27"/>
    <mergeCell ref="TZT26:TZT27"/>
    <mergeCell ref="TZU26:TZU27"/>
    <mergeCell ref="TZV26:TZV27"/>
    <mergeCell ref="TZM26:TZM27"/>
    <mergeCell ref="TZN26:TZN27"/>
    <mergeCell ref="TZO26:TZO27"/>
    <mergeCell ref="TZP26:TZP27"/>
    <mergeCell ref="TZQ26:TZQ27"/>
    <mergeCell ref="TZH26:TZH27"/>
    <mergeCell ref="TZI26:TZI27"/>
    <mergeCell ref="TZJ26:TZJ27"/>
    <mergeCell ref="TZK26:TZK27"/>
    <mergeCell ref="TZL26:TZL27"/>
    <mergeCell ref="TZC26:TZC27"/>
    <mergeCell ref="TZD26:TZD27"/>
    <mergeCell ref="TZE26:TZE27"/>
    <mergeCell ref="TZF26:TZF27"/>
    <mergeCell ref="TZG26:TZG27"/>
    <mergeCell ref="TYX26:TYX27"/>
    <mergeCell ref="TYY26:TYY27"/>
    <mergeCell ref="TYZ26:TYZ27"/>
    <mergeCell ref="TZA26:TZA27"/>
    <mergeCell ref="TZB26:TZB27"/>
    <mergeCell ref="TYS26:TYS27"/>
    <mergeCell ref="TYT26:TYT27"/>
    <mergeCell ref="TYU26:TYU27"/>
    <mergeCell ref="TYV26:TYV27"/>
    <mergeCell ref="TYW26:TYW27"/>
    <mergeCell ref="TYN26:TYN27"/>
    <mergeCell ref="TYO26:TYO27"/>
    <mergeCell ref="TYP26:TYP27"/>
    <mergeCell ref="TYQ26:TYQ27"/>
    <mergeCell ref="TYR26:TYR27"/>
    <mergeCell ref="TYI26:TYI27"/>
    <mergeCell ref="TYJ26:TYJ27"/>
    <mergeCell ref="TYK26:TYK27"/>
    <mergeCell ref="TYL26:TYL27"/>
    <mergeCell ref="TYM26:TYM27"/>
    <mergeCell ref="TYD26:TYD27"/>
    <mergeCell ref="TYE26:TYE27"/>
    <mergeCell ref="TYF26:TYF27"/>
    <mergeCell ref="TYG26:TYG27"/>
    <mergeCell ref="TYH26:TYH27"/>
    <mergeCell ref="TXY26:TXY27"/>
    <mergeCell ref="TXZ26:TXZ27"/>
    <mergeCell ref="TYA26:TYA27"/>
    <mergeCell ref="TYB26:TYB27"/>
    <mergeCell ref="TYC26:TYC27"/>
    <mergeCell ref="TXT26:TXT27"/>
    <mergeCell ref="TXU26:TXU27"/>
    <mergeCell ref="TXV26:TXV27"/>
    <mergeCell ref="TXW26:TXW27"/>
    <mergeCell ref="TXX26:TXX27"/>
    <mergeCell ref="TXO26:TXO27"/>
    <mergeCell ref="TXP26:TXP27"/>
    <mergeCell ref="TXQ26:TXQ27"/>
    <mergeCell ref="TXR26:TXR27"/>
    <mergeCell ref="TXS26:TXS27"/>
    <mergeCell ref="TXJ26:TXJ27"/>
    <mergeCell ref="TXK26:TXK27"/>
    <mergeCell ref="TXL26:TXL27"/>
    <mergeCell ref="TXM26:TXM27"/>
    <mergeCell ref="TXN26:TXN27"/>
    <mergeCell ref="TXE26:TXE27"/>
    <mergeCell ref="TXF26:TXF27"/>
    <mergeCell ref="TXG26:TXG27"/>
    <mergeCell ref="TXH26:TXH27"/>
    <mergeCell ref="TXI26:TXI27"/>
    <mergeCell ref="TWZ26:TWZ27"/>
    <mergeCell ref="TXA26:TXA27"/>
    <mergeCell ref="TXB26:TXB27"/>
    <mergeCell ref="TXC26:TXC27"/>
    <mergeCell ref="TXD26:TXD27"/>
    <mergeCell ref="TWU26:TWU27"/>
    <mergeCell ref="TWV26:TWV27"/>
    <mergeCell ref="TWW26:TWW27"/>
    <mergeCell ref="TWX26:TWX27"/>
    <mergeCell ref="TWY26:TWY27"/>
    <mergeCell ref="TWP26:TWP27"/>
    <mergeCell ref="TWQ26:TWQ27"/>
    <mergeCell ref="TWR26:TWR27"/>
    <mergeCell ref="TWS26:TWS27"/>
    <mergeCell ref="TWT26:TWT27"/>
    <mergeCell ref="TWK26:TWK27"/>
    <mergeCell ref="TWL26:TWL27"/>
    <mergeCell ref="TWM26:TWM27"/>
    <mergeCell ref="TWN26:TWN27"/>
    <mergeCell ref="TWO26:TWO27"/>
    <mergeCell ref="TWF26:TWF27"/>
    <mergeCell ref="TWG26:TWG27"/>
    <mergeCell ref="TWH26:TWH27"/>
    <mergeCell ref="TWI26:TWI27"/>
    <mergeCell ref="TWJ26:TWJ27"/>
    <mergeCell ref="TWA26:TWA27"/>
    <mergeCell ref="TWB26:TWB27"/>
    <mergeCell ref="TWC26:TWC27"/>
    <mergeCell ref="TWD26:TWD27"/>
    <mergeCell ref="TWE26:TWE27"/>
    <mergeCell ref="TVV26:TVV27"/>
    <mergeCell ref="TVW26:TVW27"/>
    <mergeCell ref="TVX26:TVX27"/>
    <mergeCell ref="TVY26:TVY27"/>
    <mergeCell ref="TVZ26:TVZ27"/>
    <mergeCell ref="TVQ26:TVQ27"/>
    <mergeCell ref="TVR26:TVR27"/>
    <mergeCell ref="TVS26:TVS27"/>
    <mergeCell ref="TVT26:TVT27"/>
    <mergeCell ref="TVU26:TVU27"/>
    <mergeCell ref="TVL26:TVL27"/>
    <mergeCell ref="TVM26:TVM27"/>
    <mergeCell ref="TVN26:TVN27"/>
    <mergeCell ref="TVO26:TVO27"/>
    <mergeCell ref="TVP26:TVP27"/>
    <mergeCell ref="TVG26:TVG27"/>
    <mergeCell ref="TVH26:TVH27"/>
    <mergeCell ref="TVI26:TVI27"/>
    <mergeCell ref="TVJ26:TVJ27"/>
    <mergeCell ref="TVK26:TVK27"/>
    <mergeCell ref="TVB26:TVB27"/>
    <mergeCell ref="TVC26:TVC27"/>
    <mergeCell ref="TVD26:TVD27"/>
    <mergeCell ref="TVE26:TVE27"/>
    <mergeCell ref="TVF26:TVF27"/>
    <mergeCell ref="TUW26:TUW27"/>
    <mergeCell ref="TUX26:TUX27"/>
    <mergeCell ref="TUY26:TUY27"/>
    <mergeCell ref="TUZ26:TUZ27"/>
    <mergeCell ref="TVA26:TVA27"/>
    <mergeCell ref="TUR26:TUR27"/>
    <mergeCell ref="TUS26:TUS27"/>
    <mergeCell ref="TUT26:TUT27"/>
    <mergeCell ref="TUU26:TUU27"/>
    <mergeCell ref="TUV26:TUV27"/>
    <mergeCell ref="TUM26:TUM27"/>
    <mergeCell ref="TUN26:TUN27"/>
    <mergeCell ref="TUO26:TUO27"/>
    <mergeCell ref="TUP26:TUP27"/>
    <mergeCell ref="TUQ26:TUQ27"/>
    <mergeCell ref="TUH26:TUH27"/>
    <mergeCell ref="TUI26:TUI27"/>
    <mergeCell ref="TUJ26:TUJ27"/>
    <mergeCell ref="TUK26:TUK27"/>
    <mergeCell ref="TUL26:TUL27"/>
    <mergeCell ref="TUC26:TUC27"/>
    <mergeCell ref="TUD26:TUD27"/>
    <mergeCell ref="TUE26:TUE27"/>
    <mergeCell ref="TUF26:TUF27"/>
    <mergeCell ref="TUG26:TUG27"/>
    <mergeCell ref="TTX26:TTX27"/>
    <mergeCell ref="TTY26:TTY27"/>
    <mergeCell ref="TTZ26:TTZ27"/>
    <mergeCell ref="TUA26:TUA27"/>
    <mergeCell ref="TUB26:TUB27"/>
    <mergeCell ref="TTS26:TTS27"/>
    <mergeCell ref="TTT26:TTT27"/>
    <mergeCell ref="TTU26:TTU27"/>
    <mergeCell ref="TTV26:TTV27"/>
    <mergeCell ref="TTW26:TTW27"/>
    <mergeCell ref="TTN26:TTN27"/>
    <mergeCell ref="TTO26:TTO27"/>
    <mergeCell ref="TTP26:TTP27"/>
    <mergeCell ref="TTQ26:TTQ27"/>
    <mergeCell ref="TTR26:TTR27"/>
    <mergeCell ref="TTI26:TTI27"/>
    <mergeCell ref="TTJ26:TTJ27"/>
    <mergeCell ref="TTK26:TTK27"/>
    <mergeCell ref="TTL26:TTL27"/>
    <mergeCell ref="TTM26:TTM27"/>
    <mergeCell ref="TTD26:TTD27"/>
    <mergeCell ref="TTE26:TTE27"/>
    <mergeCell ref="TTF26:TTF27"/>
    <mergeCell ref="TTG26:TTG27"/>
    <mergeCell ref="TTH26:TTH27"/>
    <mergeCell ref="TSY26:TSY27"/>
    <mergeCell ref="TSZ26:TSZ27"/>
    <mergeCell ref="TTA26:TTA27"/>
    <mergeCell ref="TTB26:TTB27"/>
    <mergeCell ref="TTC26:TTC27"/>
    <mergeCell ref="TST26:TST27"/>
    <mergeCell ref="TSU26:TSU27"/>
    <mergeCell ref="TSV26:TSV27"/>
    <mergeCell ref="TSW26:TSW27"/>
    <mergeCell ref="TSX26:TSX27"/>
    <mergeCell ref="TSO26:TSO27"/>
    <mergeCell ref="TSP26:TSP27"/>
    <mergeCell ref="TSQ26:TSQ27"/>
    <mergeCell ref="TSR26:TSR27"/>
    <mergeCell ref="TSS26:TSS27"/>
    <mergeCell ref="TSJ26:TSJ27"/>
    <mergeCell ref="TSK26:TSK27"/>
    <mergeCell ref="TSL26:TSL27"/>
    <mergeCell ref="TSM26:TSM27"/>
    <mergeCell ref="TSN26:TSN27"/>
    <mergeCell ref="TSE26:TSE27"/>
    <mergeCell ref="TSF26:TSF27"/>
    <mergeCell ref="TSG26:TSG27"/>
    <mergeCell ref="TSH26:TSH27"/>
    <mergeCell ref="TSI26:TSI27"/>
    <mergeCell ref="TRZ26:TRZ27"/>
    <mergeCell ref="TSA26:TSA27"/>
    <mergeCell ref="TSB26:TSB27"/>
    <mergeCell ref="TSC26:TSC27"/>
    <mergeCell ref="TSD26:TSD27"/>
    <mergeCell ref="TRU26:TRU27"/>
    <mergeCell ref="TRV26:TRV27"/>
    <mergeCell ref="TRW26:TRW27"/>
    <mergeCell ref="TRX26:TRX27"/>
    <mergeCell ref="TRY26:TRY27"/>
    <mergeCell ref="TRP26:TRP27"/>
    <mergeCell ref="TRQ26:TRQ27"/>
    <mergeCell ref="TRR26:TRR27"/>
    <mergeCell ref="TRS26:TRS27"/>
    <mergeCell ref="TRT26:TRT27"/>
    <mergeCell ref="TRK26:TRK27"/>
    <mergeCell ref="TRL26:TRL27"/>
    <mergeCell ref="TRM26:TRM27"/>
    <mergeCell ref="TRN26:TRN27"/>
    <mergeCell ref="TRO26:TRO27"/>
    <mergeCell ref="TRF26:TRF27"/>
    <mergeCell ref="TRG26:TRG27"/>
    <mergeCell ref="TRH26:TRH27"/>
    <mergeCell ref="TRI26:TRI27"/>
    <mergeCell ref="TRJ26:TRJ27"/>
    <mergeCell ref="TRA26:TRA27"/>
    <mergeCell ref="TRB26:TRB27"/>
    <mergeCell ref="TRC26:TRC27"/>
    <mergeCell ref="TRD26:TRD27"/>
    <mergeCell ref="TRE26:TRE27"/>
    <mergeCell ref="TQV26:TQV27"/>
    <mergeCell ref="TQW26:TQW27"/>
    <mergeCell ref="TQX26:TQX27"/>
    <mergeCell ref="TQY26:TQY27"/>
    <mergeCell ref="TQZ26:TQZ27"/>
    <mergeCell ref="TQQ26:TQQ27"/>
    <mergeCell ref="TQR26:TQR27"/>
    <mergeCell ref="TQS26:TQS27"/>
    <mergeCell ref="TQT26:TQT27"/>
    <mergeCell ref="TQU26:TQU27"/>
    <mergeCell ref="TQL26:TQL27"/>
    <mergeCell ref="TQM26:TQM27"/>
    <mergeCell ref="TQN26:TQN27"/>
    <mergeCell ref="TQO26:TQO27"/>
    <mergeCell ref="TQP26:TQP27"/>
    <mergeCell ref="TQG26:TQG27"/>
    <mergeCell ref="TQH26:TQH27"/>
    <mergeCell ref="TQI26:TQI27"/>
    <mergeCell ref="TQJ26:TQJ27"/>
    <mergeCell ref="TQK26:TQK27"/>
    <mergeCell ref="TQB26:TQB27"/>
    <mergeCell ref="TQC26:TQC27"/>
    <mergeCell ref="TQD26:TQD27"/>
    <mergeCell ref="TQE26:TQE27"/>
    <mergeCell ref="TQF26:TQF27"/>
    <mergeCell ref="TPW26:TPW27"/>
    <mergeCell ref="TPX26:TPX27"/>
    <mergeCell ref="TPY26:TPY27"/>
    <mergeCell ref="TPZ26:TPZ27"/>
    <mergeCell ref="TQA26:TQA27"/>
    <mergeCell ref="TPR26:TPR27"/>
    <mergeCell ref="TPS26:TPS27"/>
    <mergeCell ref="TPT26:TPT27"/>
    <mergeCell ref="TPU26:TPU27"/>
    <mergeCell ref="TPV26:TPV27"/>
    <mergeCell ref="TPM26:TPM27"/>
    <mergeCell ref="TPN26:TPN27"/>
    <mergeCell ref="TPO26:TPO27"/>
    <mergeCell ref="TPP26:TPP27"/>
    <mergeCell ref="TPQ26:TPQ27"/>
    <mergeCell ref="TPH26:TPH27"/>
    <mergeCell ref="TPI26:TPI27"/>
    <mergeCell ref="TPJ26:TPJ27"/>
    <mergeCell ref="TPK26:TPK27"/>
    <mergeCell ref="TPL26:TPL27"/>
    <mergeCell ref="TPC26:TPC27"/>
    <mergeCell ref="TPD26:TPD27"/>
    <mergeCell ref="TPE26:TPE27"/>
    <mergeCell ref="TPF26:TPF27"/>
    <mergeCell ref="TPG26:TPG27"/>
    <mergeCell ref="TOX26:TOX27"/>
    <mergeCell ref="TOY26:TOY27"/>
    <mergeCell ref="TOZ26:TOZ27"/>
    <mergeCell ref="TPA26:TPA27"/>
    <mergeCell ref="TPB26:TPB27"/>
    <mergeCell ref="TOS26:TOS27"/>
    <mergeCell ref="TOT26:TOT27"/>
    <mergeCell ref="TOU26:TOU27"/>
    <mergeCell ref="TOV26:TOV27"/>
    <mergeCell ref="TOW26:TOW27"/>
    <mergeCell ref="TON26:TON27"/>
    <mergeCell ref="TOO26:TOO27"/>
    <mergeCell ref="TOP26:TOP27"/>
    <mergeCell ref="TOQ26:TOQ27"/>
    <mergeCell ref="TOR26:TOR27"/>
    <mergeCell ref="TOI26:TOI27"/>
    <mergeCell ref="TOJ26:TOJ27"/>
    <mergeCell ref="TOK26:TOK27"/>
    <mergeCell ref="TOL26:TOL27"/>
    <mergeCell ref="TOM26:TOM27"/>
    <mergeCell ref="TOD26:TOD27"/>
    <mergeCell ref="TOE26:TOE27"/>
    <mergeCell ref="TOF26:TOF27"/>
    <mergeCell ref="TOG26:TOG27"/>
    <mergeCell ref="TOH26:TOH27"/>
    <mergeCell ref="TNY26:TNY27"/>
    <mergeCell ref="TNZ26:TNZ27"/>
    <mergeCell ref="TOA26:TOA27"/>
    <mergeCell ref="TOB26:TOB27"/>
    <mergeCell ref="TOC26:TOC27"/>
    <mergeCell ref="TNT26:TNT27"/>
    <mergeCell ref="TNU26:TNU27"/>
    <mergeCell ref="TNV26:TNV27"/>
    <mergeCell ref="TNW26:TNW27"/>
    <mergeCell ref="TNX26:TNX27"/>
    <mergeCell ref="TNO26:TNO27"/>
    <mergeCell ref="TNP26:TNP27"/>
    <mergeCell ref="TNQ26:TNQ27"/>
    <mergeCell ref="TNR26:TNR27"/>
    <mergeCell ref="TNS26:TNS27"/>
    <mergeCell ref="TNJ26:TNJ27"/>
    <mergeCell ref="TNK26:TNK27"/>
    <mergeCell ref="TNL26:TNL27"/>
    <mergeCell ref="TNM26:TNM27"/>
    <mergeCell ref="TNN26:TNN27"/>
    <mergeCell ref="TNE26:TNE27"/>
    <mergeCell ref="TNF26:TNF27"/>
    <mergeCell ref="TNG26:TNG27"/>
    <mergeCell ref="TNH26:TNH27"/>
    <mergeCell ref="TNI26:TNI27"/>
    <mergeCell ref="TMZ26:TMZ27"/>
    <mergeCell ref="TNA26:TNA27"/>
    <mergeCell ref="TNB26:TNB27"/>
    <mergeCell ref="TNC26:TNC27"/>
    <mergeCell ref="TND26:TND27"/>
    <mergeCell ref="TMU26:TMU27"/>
    <mergeCell ref="TMV26:TMV27"/>
    <mergeCell ref="TMW26:TMW27"/>
    <mergeCell ref="TMX26:TMX27"/>
    <mergeCell ref="TMY26:TMY27"/>
    <mergeCell ref="TMP26:TMP27"/>
    <mergeCell ref="TMQ26:TMQ27"/>
    <mergeCell ref="TMR26:TMR27"/>
    <mergeCell ref="TMS26:TMS27"/>
    <mergeCell ref="TMT26:TMT27"/>
    <mergeCell ref="TMK26:TMK27"/>
    <mergeCell ref="TML26:TML27"/>
    <mergeCell ref="TMM26:TMM27"/>
    <mergeCell ref="TMN26:TMN27"/>
    <mergeCell ref="TMO26:TMO27"/>
    <mergeCell ref="TMF26:TMF27"/>
    <mergeCell ref="TMG26:TMG27"/>
    <mergeCell ref="TMH26:TMH27"/>
    <mergeCell ref="TMI26:TMI27"/>
    <mergeCell ref="TMJ26:TMJ27"/>
    <mergeCell ref="TMA26:TMA27"/>
    <mergeCell ref="TMB26:TMB27"/>
    <mergeCell ref="TMC26:TMC27"/>
    <mergeCell ref="TMD26:TMD27"/>
    <mergeCell ref="TME26:TME27"/>
    <mergeCell ref="TLV26:TLV27"/>
    <mergeCell ref="TLW26:TLW27"/>
    <mergeCell ref="TLX26:TLX27"/>
    <mergeCell ref="TLY26:TLY27"/>
    <mergeCell ref="TLZ26:TLZ27"/>
    <mergeCell ref="TLQ26:TLQ27"/>
    <mergeCell ref="TLR26:TLR27"/>
    <mergeCell ref="TLS26:TLS27"/>
    <mergeCell ref="TLT26:TLT27"/>
    <mergeCell ref="TLU26:TLU27"/>
    <mergeCell ref="TLL26:TLL27"/>
    <mergeCell ref="TLM26:TLM27"/>
    <mergeCell ref="TLN26:TLN27"/>
    <mergeCell ref="TLO26:TLO27"/>
    <mergeCell ref="TLP26:TLP27"/>
    <mergeCell ref="TLG26:TLG27"/>
    <mergeCell ref="TLH26:TLH27"/>
    <mergeCell ref="TLI26:TLI27"/>
    <mergeCell ref="TLJ26:TLJ27"/>
    <mergeCell ref="TLK26:TLK27"/>
    <mergeCell ref="TLB26:TLB27"/>
    <mergeCell ref="TLC26:TLC27"/>
    <mergeCell ref="TLD26:TLD27"/>
    <mergeCell ref="TLE26:TLE27"/>
    <mergeCell ref="TLF26:TLF27"/>
    <mergeCell ref="TKW26:TKW27"/>
    <mergeCell ref="TKX26:TKX27"/>
    <mergeCell ref="TKY26:TKY27"/>
    <mergeCell ref="TKZ26:TKZ27"/>
    <mergeCell ref="TLA26:TLA27"/>
    <mergeCell ref="TKR26:TKR27"/>
    <mergeCell ref="TKS26:TKS27"/>
    <mergeCell ref="TKT26:TKT27"/>
    <mergeCell ref="TKU26:TKU27"/>
    <mergeCell ref="TKV26:TKV27"/>
    <mergeCell ref="TKM26:TKM27"/>
    <mergeCell ref="TKN26:TKN27"/>
    <mergeCell ref="TKO26:TKO27"/>
    <mergeCell ref="TKP26:TKP27"/>
    <mergeCell ref="TKQ26:TKQ27"/>
    <mergeCell ref="TKH26:TKH27"/>
    <mergeCell ref="TKI26:TKI27"/>
    <mergeCell ref="TKJ26:TKJ27"/>
    <mergeCell ref="TKK26:TKK27"/>
    <mergeCell ref="TKL26:TKL27"/>
    <mergeCell ref="TKC26:TKC27"/>
    <mergeCell ref="TKD26:TKD27"/>
    <mergeCell ref="TKE26:TKE27"/>
    <mergeCell ref="TKF26:TKF27"/>
    <mergeCell ref="TKG26:TKG27"/>
    <mergeCell ref="TJX26:TJX27"/>
    <mergeCell ref="TJY26:TJY27"/>
    <mergeCell ref="TJZ26:TJZ27"/>
    <mergeCell ref="TKA26:TKA27"/>
    <mergeCell ref="TKB26:TKB27"/>
    <mergeCell ref="TJS26:TJS27"/>
    <mergeCell ref="TJT26:TJT27"/>
    <mergeCell ref="TJU26:TJU27"/>
    <mergeCell ref="TJV26:TJV27"/>
    <mergeCell ref="TJW26:TJW27"/>
    <mergeCell ref="TJN26:TJN27"/>
    <mergeCell ref="TJO26:TJO27"/>
    <mergeCell ref="TJP26:TJP27"/>
    <mergeCell ref="TJQ26:TJQ27"/>
    <mergeCell ref="TJR26:TJR27"/>
    <mergeCell ref="TJI26:TJI27"/>
    <mergeCell ref="TJJ26:TJJ27"/>
    <mergeCell ref="TJK26:TJK27"/>
    <mergeCell ref="TJL26:TJL27"/>
    <mergeCell ref="TJM26:TJM27"/>
    <mergeCell ref="TJD26:TJD27"/>
    <mergeCell ref="TJE26:TJE27"/>
    <mergeCell ref="TJF26:TJF27"/>
    <mergeCell ref="TJG26:TJG27"/>
    <mergeCell ref="TJH26:TJH27"/>
    <mergeCell ref="TIY26:TIY27"/>
    <mergeCell ref="TIZ26:TIZ27"/>
    <mergeCell ref="TJA26:TJA27"/>
    <mergeCell ref="TJB26:TJB27"/>
    <mergeCell ref="TJC26:TJC27"/>
    <mergeCell ref="TIT26:TIT27"/>
    <mergeCell ref="TIU26:TIU27"/>
    <mergeCell ref="TIV26:TIV27"/>
    <mergeCell ref="TIW26:TIW27"/>
    <mergeCell ref="TIX26:TIX27"/>
    <mergeCell ref="TIO26:TIO27"/>
    <mergeCell ref="TIP26:TIP27"/>
    <mergeCell ref="TIQ26:TIQ27"/>
    <mergeCell ref="TIR26:TIR27"/>
    <mergeCell ref="TIS26:TIS27"/>
    <mergeCell ref="TIJ26:TIJ27"/>
    <mergeCell ref="TIK26:TIK27"/>
    <mergeCell ref="TIL26:TIL27"/>
    <mergeCell ref="TIM26:TIM27"/>
    <mergeCell ref="TIN26:TIN27"/>
    <mergeCell ref="TIE26:TIE27"/>
    <mergeCell ref="TIF26:TIF27"/>
    <mergeCell ref="TIG26:TIG27"/>
    <mergeCell ref="TIH26:TIH27"/>
    <mergeCell ref="TII26:TII27"/>
    <mergeCell ref="THZ26:THZ27"/>
    <mergeCell ref="TIA26:TIA27"/>
    <mergeCell ref="TIB26:TIB27"/>
    <mergeCell ref="TIC26:TIC27"/>
    <mergeCell ref="TID26:TID27"/>
    <mergeCell ref="THU26:THU27"/>
    <mergeCell ref="THV26:THV27"/>
    <mergeCell ref="THW26:THW27"/>
    <mergeCell ref="THX26:THX27"/>
    <mergeCell ref="THY26:THY27"/>
    <mergeCell ref="THP26:THP27"/>
    <mergeCell ref="THQ26:THQ27"/>
    <mergeCell ref="THR26:THR27"/>
    <mergeCell ref="THS26:THS27"/>
    <mergeCell ref="THT26:THT27"/>
    <mergeCell ref="THK26:THK27"/>
    <mergeCell ref="THL26:THL27"/>
    <mergeCell ref="THM26:THM27"/>
    <mergeCell ref="THN26:THN27"/>
    <mergeCell ref="THO26:THO27"/>
    <mergeCell ref="THF26:THF27"/>
    <mergeCell ref="THG26:THG27"/>
    <mergeCell ref="THH26:THH27"/>
    <mergeCell ref="THI26:THI27"/>
    <mergeCell ref="THJ26:THJ27"/>
    <mergeCell ref="THA26:THA27"/>
    <mergeCell ref="THB26:THB27"/>
    <mergeCell ref="THC26:THC27"/>
    <mergeCell ref="THD26:THD27"/>
    <mergeCell ref="THE26:THE27"/>
    <mergeCell ref="TGV26:TGV27"/>
    <mergeCell ref="TGW26:TGW27"/>
    <mergeCell ref="TGX26:TGX27"/>
    <mergeCell ref="TGY26:TGY27"/>
    <mergeCell ref="TGZ26:TGZ27"/>
    <mergeCell ref="TGQ26:TGQ27"/>
    <mergeCell ref="TGR26:TGR27"/>
    <mergeCell ref="TGS26:TGS27"/>
    <mergeCell ref="TGT26:TGT27"/>
    <mergeCell ref="TGU26:TGU27"/>
    <mergeCell ref="TGL26:TGL27"/>
    <mergeCell ref="TGM26:TGM27"/>
    <mergeCell ref="TGN26:TGN27"/>
    <mergeCell ref="TGO26:TGO27"/>
    <mergeCell ref="TGP26:TGP27"/>
    <mergeCell ref="TGG26:TGG27"/>
    <mergeCell ref="TGH26:TGH27"/>
    <mergeCell ref="TGI26:TGI27"/>
    <mergeCell ref="TGJ26:TGJ27"/>
    <mergeCell ref="TGK26:TGK27"/>
    <mergeCell ref="TGB26:TGB27"/>
    <mergeCell ref="TGC26:TGC27"/>
    <mergeCell ref="TGD26:TGD27"/>
    <mergeCell ref="TGE26:TGE27"/>
    <mergeCell ref="TGF26:TGF27"/>
    <mergeCell ref="TFW26:TFW27"/>
    <mergeCell ref="TFX26:TFX27"/>
    <mergeCell ref="TFY26:TFY27"/>
    <mergeCell ref="TFZ26:TFZ27"/>
    <mergeCell ref="TGA26:TGA27"/>
    <mergeCell ref="TFR26:TFR27"/>
    <mergeCell ref="TFS26:TFS27"/>
    <mergeCell ref="TFT26:TFT27"/>
    <mergeCell ref="TFU26:TFU27"/>
    <mergeCell ref="TFV26:TFV27"/>
    <mergeCell ref="TFM26:TFM27"/>
    <mergeCell ref="TFN26:TFN27"/>
    <mergeCell ref="TFO26:TFO27"/>
    <mergeCell ref="TFP26:TFP27"/>
    <mergeCell ref="TFQ26:TFQ27"/>
    <mergeCell ref="TFH26:TFH27"/>
    <mergeCell ref="TFI26:TFI27"/>
    <mergeCell ref="TFJ26:TFJ27"/>
    <mergeCell ref="TFK26:TFK27"/>
    <mergeCell ref="TFL26:TFL27"/>
    <mergeCell ref="TFC26:TFC27"/>
    <mergeCell ref="TFD26:TFD27"/>
    <mergeCell ref="TFE26:TFE27"/>
    <mergeCell ref="TFF26:TFF27"/>
    <mergeCell ref="TFG26:TFG27"/>
    <mergeCell ref="TEX26:TEX27"/>
    <mergeCell ref="TEY26:TEY27"/>
    <mergeCell ref="TEZ26:TEZ27"/>
    <mergeCell ref="TFA26:TFA27"/>
    <mergeCell ref="TFB26:TFB27"/>
    <mergeCell ref="TES26:TES27"/>
    <mergeCell ref="TET26:TET27"/>
    <mergeCell ref="TEU26:TEU27"/>
    <mergeCell ref="TEV26:TEV27"/>
    <mergeCell ref="TEW26:TEW27"/>
    <mergeCell ref="TEN26:TEN27"/>
    <mergeCell ref="TEO26:TEO27"/>
    <mergeCell ref="TEP26:TEP27"/>
    <mergeCell ref="TEQ26:TEQ27"/>
    <mergeCell ref="TER26:TER27"/>
    <mergeCell ref="TEI26:TEI27"/>
    <mergeCell ref="TEJ26:TEJ27"/>
    <mergeCell ref="TEK26:TEK27"/>
    <mergeCell ref="TEL26:TEL27"/>
    <mergeCell ref="TEM26:TEM27"/>
    <mergeCell ref="TED26:TED27"/>
    <mergeCell ref="TEE26:TEE27"/>
    <mergeCell ref="TEF26:TEF27"/>
    <mergeCell ref="TEG26:TEG27"/>
    <mergeCell ref="TEH26:TEH27"/>
    <mergeCell ref="TDY26:TDY27"/>
    <mergeCell ref="TDZ26:TDZ27"/>
    <mergeCell ref="TEA26:TEA27"/>
    <mergeCell ref="TEB26:TEB27"/>
    <mergeCell ref="TEC26:TEC27"/>
    <mergeCell ref="TDT26:TDT27"/>
    <mergeCell ref="TDU26:TDU27"/>
    <mergeCell ref="TDV26:TDV27"/>
    <mergeCell ref="TDW26:TDW27"/>
    <mergeCell ref="TDX26:TDX27"/>
    <mergeCell ref="TDO26:TDO27"/>
    <mergeCell ref="TDP26:TDP27"/>
    <mergeCell ref="TDQ26:TDQ27"/>
    <mergeCell ref="TDR26:TDR27"/>
    <mergeCell ref="TDS26:TDS27"/>
    <mergeCell ref="TDJ26:TDJ27"/>
    <mergeCell ref="TDK26:TDK27"/>
    <mergeCell ref="TDL26:TDL27"/>
    <mergeCell ref="TDM26:TDM27"/>
    <mergeCell ref="TDN26:TDN27"/>
    <mergeCell ref="TDE26:TDE27"/>
    <mergeCell ref="TDF26:TDF27"/>
    <mergeCell ref="TDG26:TDG27"/>
    <mergeCell ref="TDH26:TDH27"/>
    <mergeCell ref="TDI26:TDI27"/>
    <mergeCell ref="TCZ26:TCZ27"/>
    <mergeCell ref="TDA26:TDA27"/>
    <mergeCell ref="TDB26:TDB27"/>
    <mergeCell ref="TDC26:TDC27"/>
    <mergeCell ref="TDD26:TDD27"/>
    <mergeCell ref="TCU26:TCU27"/>
    <mergeCell ref="TCV26:TCV27"/>
    <mergeCell ref="TCW26:TCW27"/>
    <mergeCell ref="TCX26:TCX27"/>
    <mergeCell ref="TCY26:TCY27"/>
    <mergeCell ref="TCP26:TCP27"/>
    <mergeCell ref="TCQ26:TCQ27"/>
    <mergeCell ref="TCR26:TCR27"/>
    <mergeCell ref="TCS26:TCS27"/>
    <mergeCell ref="TCT26:TCT27"/>
    <mergeCell ref="TCK26:TCK27"/>
    <mergeCell ref="TCL26:TCL27"/>
    <mergeCell ref="TCM26:TCM27"/>
    <mergeCell ref="TCN26:TCN27"/>
    <mergeCell ref="TCO26:TCO27"/>
    <mergeCell ref="TCF26:TCF27"/>
    <mergeCell ref="TCG26:TCG27"/>
    <mergeCell ref="TCH26:TCH27"/>
    <mergeCell ref="TCI26:TCI27"/>
    <mergeCell ref="TCJ26:TCJ27"/>
    <mergeCell ref="TCA26:TCA27"/>
    <mergeCell ref="TCB26:TCB27"/>
    <mergeCell ref="TCC26:TCC27"/>
    <mergeCell ref="TCD26:TCD27"/>
    <mergeCell ref="TCE26:TCE27"/>
    <mergeCell ref="TBV26:TBV27"/>
    <mergeCell ref="TBW26:TBW27"/>
    <mergeCell ref="TBX26:TBX27"/>
    <mergeCell ref="TBY26:TBY27"/>
    <mergeCell ref="TBZ26:TBZ27"/>
    <mergeCell ref="TBQ26:TBQ27"/>
    <mergeCell ref="TBR26:TBR27"/>
    <mergeCell ref="TBS26:TBS27"/>
    <mergeCell ref="TBT26:TBT27"/>
    <mergeCell ref="TBU26:TBU27"/>
    <mergeCell ref="TBL26:TBL27"/>
    <mergeCell ref="TBM26:TBM27"/>
    <mergeCell ref="TBN26:TBN27"/>
    <mergeCell ref="TBO26:TBO27"/>
    <mergeCell ref="TBP26:TBP27"/>
    <mergeCell ref="TBG26:TBG27"/>
    <mergeCell ref="TBH26:TBH27"/>
    <mergeCell ref="TBI26:TBI27"/>
    <mergeCell ref="TBJ26:TBJ27"/>
    <mergeCell ref="TBK26:TBK27"/>
    <mergeCell ref="TBB26:TBB27"/>
    <mergeCell ref="TBC26:TBC27"/>
    <mergeCell ref="TBD26:TBD27"/>
    <mergeCell ref="TBE26:TBE27"/>
    <mergeCell ref="TBF26:TBF27"/>
    <mergeCell ref="TAW26:TAW27"/>
    <mergeCell ref="TAX26:TAX27"/>
    <mergeCell ref="TAY26:TAY27"/>
    <mergeCell ref="TAZ26:TAZ27"/>
    <mergeCell ref="TBA26:TBA27"/>
    <mergeCell ref="TAR26:TAR27"/>
    <mergeCell ref="TAS26:TAS27"/>
    <mergeCell ref="TAT26:TAT27"/>
    <mergeCell ref="TAU26:TAU27"/>
    <mergeCell ref="TAV26:TAV27"/>
    <mergeCell ref="TAM26:TAM27"/>
    <mergeCell ref="TAN26:TAN27"/>
    <mergeCell ref="TAO26:TAO27"/>
    <mergeCell ref="TAP26:TAP27"/>
    <mergeCell ref="TAQ26:TAQ27"/>
    <mergeCell ref="TAH26:TAH27"/>
    <mergeCell ref="TAI26:TAI27"/>
    <mergeCell ref="TAJ26:TAJ27"/>
    <mergeCell ref="TAK26:TAK27"/>
    <mergeCell ref="TAL26:TAL27"/>
    <mergeCell ref="TAC26:TAC27"/>
    <mergeCell ref="TAD26:TAD27"/>
    <mergeCell ref="TAE26:TAE27"/>
    <mergeCell ref="TAF26:TAF27"/>
    <mergeCell ref="TAG26:TAG27"/>
    <mergeCell ref="SZX26:SZX27"/>
    <mergeCell ref="SZY26:SZY27"/>
    <mergeCell ref="SZZ26:SZZ27"/>
    <mergeCell ref="TAA26:TAA27"/>
    <mergeCell ref="TAB26:TAB27"/>
    <mergeCell ref="SZS26:SZS27"/>
    <mergeCell ref="SZT26:SZT27"/>
    <mergeCell ref="SZU26:SZU27"/>
    <mergeCell ref="SZV26:SZV27"/>
    <mergeCell ref="SZW26:SZW27"/>
    <mergeCell ref="SZN26:SZN27"/>
    <mergeCell ref="SZO26:SZO27"/>
    <mergeCell ref="SZP26:SZP27"/>
    <mergeCell ref="SZQ26:SZQ27"/>
    <mergeCell ref="SZR26:SZR27"/>
    <mergeCell ref="SZI26:SZI27"/>
    <mergeCell ref="SZJ26:SZJ27"/>
    <mergeCell ref="SZK26:SZK27"/>
    <mergeCell ref="SZL26:SZL27"/>
    <mergeCell ref="SZM26:SZM27"/>
    <mergeCell ref="SZD26:SZD27"/>
    <mergeCell ref="SZE26:SZE27"/>
    <mergeCell ref="SZF26:SZF27"/>
    <mergeCell ref="SZG26:SZG27"/>
    <mergeCell ref="SZH26:SZH27"/>
    <mergeCell ref="SYY26:SYY27"/>
    <mergeCell ref="SYZ26:SYZ27"/>
    <mergeCell ref="SZA26:SZA27"/>
    <mergeCell ref="SZB26:SZB27"/>
    <mergeCell ref="SZC26:SZC27"/>
    <mergeCell ref="SYT26:SYT27"/>
    <mergeCell ref="SYU26:SYU27"/>
    <mergeCell ref="SYV26:SYV27"/>
    <mergeCell ref="SYW26:SYW27"/>
    <mergeCell ref="SYX26:SYX27"/>
    <mergeCell ref="SYO26:SYO27"/>
    <mergeCell ref="SYP26:SYP27"/>
    <mergeCell ref="SYQ26:SYQ27"/>
    <mergeCell ref="SYR26:SYR27"/>
    <mergeCell ref="SYS26:SYS27"/>
    <mergeCell ref="SYJ26:SYJ27"/>
    <mergeCell ref="SYK26:SYK27"/>
    <mergeCell ref="SYL26:SYL27"/>
    <mergeCell ref="SYM26:SYM27"/>
    <mergeCell ref="SYN26:SYN27"/>
    <mergeCell ref="SYE26:SYE27"/>
    <mergeCell ref="SYF26:SYF27"/>
    <mergeCell ref="SYG26:SYG27"/>
    <mergeCell ref="SYH26:SYH27"/>
    <mergeCell ref="SYI26:SYI27"/>
    <mergeCell ref="SXZ26:SXZ27"/>
    <mergeCell ref="SYA26:SYA27"/>
    <mergeCell ref="SYB26:SYB27"/>
    <mergeCell ref="SYC26:SYC27"/>
    <mergeCell ref="SYD26:SYD27"/>
    <mergeCell ref="SXU26:SXU27"/>
    <mergeCell ref="SXV26:SXV27"/>
    <mergeCell ref="SXW26:SXW27"/>
    <mergeCell ref="SXX26:SXX27"/>
    <mergeCell ref="SXY26:SXY27"/>
    <mergeCell ref="SXP26:SXP27"/>
    <mergeCell ref="SXQ26:SXQ27"/>
    <mergeCell ref="SXR26:SXR27"/>
    <mergeCell ref="SXS26:SXS27"/>
    <mergeCell ref="SXT26:SXT27"/>
    <mergeCell ref="SXK26:SXK27"/>
    <mergeCell ref="SXL26:SXL27"/>
    <mergeCell ref="SXM26:SXM27"/>
    <mergeCell ref="SXN26:SXN27"/>
    <mergeCell ref="SXO26:SXO27"/>
    <mergeCell ref="SXF26:SXF27"/>
    <mergeCell ref="SXG26:SXG27"/>
    <mergeCell ref="SXH26:SXH27"/>
    <mergeCell ref="SXI26:SXI27"/>
    <mergeCell ref="SXJ26:SXJ27"/>
    <mergeCell ref="SXA26:SXA27"/>
    <mergeCell ref="SXB26:SXB27"/>
    <mergeCell ref="SXC26:SXC27"/>
    <mergeCell ref="SXD26:SXD27"/>
    <mergeCell ref="SXE26:SXE27"/>
    <mergeCell ref="SWV26:SWV27"/>
    <mergeCell ref="SWW26:SWW27"/>
    <mergeCell ref="SWX26:SWX27"/>
    <mergeCell ref="SWY26:SWY27"/>
    <mergeCell ref="SWZ26:SWZ27"/>
    <mergeCell ref="SWQ26:SWQ27"/>
    <mergeCell ref="SWR26:SWR27"/>
    <mergeCell ref="SWS26:SWS27"/>
    <mergeCell ref="SWT26:SWT27"/>
    <mergeCell ref="SWU26:SWU27"/>
    <mergeCell ref="SWL26:SWL27"/>
    <mergeCell ref="SWM26:SWM27"/>
    <mergeCell ref="SWN26:SWN27"/>
    <mergeCell ref="SWO26:SWO27"/>
    <mergeCell ref="SWP26:SWP27"/>
    <mergeCell ref="SWG26:SWG27"/>
    <mergeCell ref="SWH26:SWH27"/>
    <mergeCell ref="SWI26:SWI27"/>
    <mergeCell ref="SWJ26:SWJ27"/>
    <mergeCell ref="SWK26:SWK27"/>
    <mergeCell ref="SWB26:SWB27"/>
    <mergeCell ref="SWC26:SWC27"/>
    <mergeCell ref="SWD26:SWD27"/>
    <mergeCell ref="SWE26:SWE27"/>
    <mergeCell ref="SWF26:SWF27"/>
    <mergeCell ref="SVW26:SVW27"/>
    <mergeCell ref="SVX26:SVX27"/>
    <mergeCell ref="SVY26:SVY27"/>
    <mergeCell ref="SVZ26:SVZ27"/>
    <mergeCell ref="SWA26:SWA27"/>
    <mergeCell ref="SVR26:SVR27"/>
    <mergeCell ref="SVS26:SVS27"/>
    <mergeCell ref="SVT26:SVT27"/>
    <mergeCell ref="SVU26:SVU27"/>
    <mergeCell ref="SVV26:SVV27"/>
    <mergeCell ref="SVM26:SVM27"/>
    <mergeCell ref="SVN26:SVN27"/>
    <mergeCell ref="SVO26:SVO27"/>
    <mergeCell ref="SVP26:SVP27"/>
    <mergeCell ref="SVQ26:SVQ27"/>
    <mergeCell ref="SVH26:SVH27"/>
    <mergeCell ref="SVI26:SVI27"/>
    <mergeCell ref="SVJ26:SVJ27"/>
    <mergeCell ref="SVK26:SVK27"/>
    <mergeCell ref="SVL26:SVL27"/>
    <mergeCell ref="SVC26:SVC27"/>
    <mergeCell ref="SVD26:SVD27"/>
    <mergeCell ref="SVE26:SVE27"/>
    <mergeCell ref="SVF26:SVF27"/>
    <mergeCell ref="SVG26:SVG27"/>
    <mergeCell ref="SUX26:SUX27"/>
    <mergeCell ref="SUY26:SUY27"/>
    <mergeCell ref="SUZ26:SUZ27"/>
    <mergeCell ref="SVA26:SVA27"/>
    <mergeCell ref="SVB26:SVB27"/>
    <mergeCell ref="SUS26:SUS27"/>
    <mergeCell ref="SUT26:SUT27"/>
    <mergeCell ref="SUU26:SUU27"/>
    <mergeCell ref="SUV26:SUV27"/>
    <mergeCell ref="SUW26:SUW27"/>
    <mergeCell ref="SUN26:SUN27"/>
    <mergeCell ref="SUO26:SUO27"/>
    <mergeCell ref="SUP26:SUP27"/>
    <mergeCell ref="SUQ26:SUQ27"/>
    <mergeCell ref="SUR26:SUR27"/>
    <mergeCell ref="SUI26:SUI27"/>
    <mergeCell ref="SUJ26:SUJ27"/>
    <mergeCell ref="SUK26:SUK27"/>
    <mergeCell ref="SUL26:SUL27"/>
    <mergeCell ref="SUM26:SUM27"/>
    <mergeCell ref="SUD26:SUD27"/>
    <mergeCell ref="SUE26:SUE27"/>
    <mergeCell ref="SUF26:SUF27"/>
    <mergeCell ref="SUG26:SUG27"/>
    <mergeCell ref="SUH26:SUH27"/>
    <mergeCell ref="STY26:STY27"/>
    <mergeCell ref="STZ26:STZ27"/>
    <mergeCell ref="SUA26:SUA27"/>
    <mergeCell ref="SUB26:SUB27"/>
    <mergeCell ref="SUC26:SUC27"/>
    <mergeCell ref="STT26:STT27"/>
    <mergeCell ref="STU26:STU27"/>
    <mergeCell ref="STV26:STV27"/>
    <mergeCell ref="STW26:STW27"/>
    <mergeCell ref="STX26:STX27"/>
    <mergeCell ref="STO26:STO27"/>
    <mergeCell ref="STP26:STP27"/>
    <mergeCell ref="STQ26:STQ27"/>
    <mergeCell ref="STR26:STR27"/>
    <mergeCell ref="STS26:STS27"/>
    <mergeCell ref="STJ26:STJ27"/>
    <mergeCell ref="STK26:STK27"/>
    <mergeCell ref="STL26:STL27"/>
    <mergeCell ref="STM26:STM27"/>
    <mergeCell ref="STN26:STN27"/>
    <mergeCell ref="STE26:STE27"/>
    <mergeCell ref="STF26:STF27"/>
    <mergeCell ref="STG26:STG27"/>
    <mergeCell ref="STH26:STH27"/>
    <mergeCell ref="STI26:STI27"/>
    <mergeCell ref="SSZ26:SSZ27"/>
    <mergeCell ref="STA26:STA27"/>
    <mergeCell ref="STB26:STB27"/>
    <mergeCell ref="STC26:STC27"/>
    <mergeCell ref="STD26:STD27"/>
    <mergeCell ref="SSU26:SSU27"/>
    <mergeCell ref="SSV26:SSV27"/>
    <mergeCell ref="SSW26:SSW27"/>
    <mergeCell ref="SSX26:SSX27"/>
    <mergeCell ref="SSY26:SSY27"/>
    <mergeCell ref="SSP26:SSP27"/>
    <mergeCell ref="SSQ26:SSQ27"/>
    <mergeCell ref="SSR26:SSR27"/>
    <mergeCell ref="SSS26:SSS27"/>
    <mergeCell ref="SST26:SST27"/>
    <mergeCell ref="SSK26:SSK27"/>
    <mergeCell ref="SSL26:SSL27"/>
    <mergeCell ref="SSM26:SSM27"/>
    <mergeCell ref="SSN26:SSN27"/>
    <mergeCell ref="SSO26:SSO27"/>
    <mergeCell ref="SSF26:SSF27"/>
    <mergeCell ref="SSG26:SSG27"/>
    <mergeCell ref="SSH26:SSH27"/>
    <mergeCell ref="SSI26:SSI27"/>
    <mergeCell ref="SSJ26:SSJ27"/>
    <mergeCell ref="SSA26:SSA27"/>
    <mergeCell ref="SSB26:SSB27"/>
    <mergeCell ref="SSC26:SSC27"/>
    <mergeCell ref="SSD26:SSD27"/>
    <mergeCell ref="SSE26:SSE27"/>
    <mergeCell ref="SRV26:SRV27"/>
    <mergeCell ref="SRW26:SRW27"/>
    <mergeCell ref="SRX26:SRX27"/>
    <mergeCell ref="SRY26:SRY27"/>
    <mergeCell ref="SRZ26:SRZ27"/>
    <mergeCell ref="SRQ26:SRQ27"/>
    <mergeCell ref="SRR26:SRR27"/>
    <mergeCell ref="SRS26:SRS27"/>
    <mergeCell ref="SRT26:SRT27"/>
    <mergeCell ref="SRU26:SRU27"/>
    <mergeCell ref="SRL26:SRL27"/>
    <mergeCell ref="SRM26:SRM27"/>
    <mergeCell ref="SRN26:SRN27"/>
    <mergeCell ref="SRO26:SRO27"/>
    <mergeCell ref="SRP26:SRP27"/>
    <mergeCell ref="SRG26:SRG27"/>
    <mergeCell ref="SRH26:SRH27"/>
    <mergeCell ref="SRI26:SRI27"/>
    <mergeCell ref="SRJ26:SRJ27"/>
    <mergeCell ref="SRK26:SRK27"/>
    <mergeCell ref="SRB26:SRB27"/>
    <mergeCell ref="SRC26:SRC27"/>
    <mergeCell ref="SRD26:SRD27"/>
    <mergeCell ref="SRE26:SRE27"/>
    <mergeCell ref="SRF26:SRF27"/>
    <mergeCell ref="SQW26:SQW27"/>
    <mergeCell ref="SQX26:SQX27"/>
    <mergeCell ref="SQY26:SQY27"/>
    <mergeCell ref="SQZ26:SQZ27"/>
    <mergeCell ref="SRA26:SRA27"/>
    <mergeCell ref="SQR26:SQR27"/>
    <mergeCell ref="SQS26:SQS27"/>
    <mergeCell ref="SQT26:SQT27"/>
    <mergeCell ref="SQU26:SQU27"/>
    <mergeCell ref="SQV26:SQV27"/>
    <mergeCell ref="SQM26:SQM27"/>
    <mergeCell ref="SQN26:SQN27"/>
    <mergeCell ref="SQO26:SQO27"/>
    <mergeCell ref="SQP26:SQP27"/>
    <mergeCell ref="SQQ26:SQQ27"/>
    <mergeCell ref="SQH26:SQH27"/>
    <mergeCell ref="SQI26:SQI27"/>
    <mergeCell ref="SQJ26:SQJ27"/>
    <mergeCell ref="SQK26:SQK27"/>
    <mergeCell ref="SQL26:SQL27"/>
    <mergeCell ref="SQC26:SQC27"/>
    <mergeCell ref="SQD26:SQD27"/>
    <mergeCell ref="SQE26:SQE27"/>
    <mergeCell ref="SQF26:SQF27"/>
    <mergeCell ref="SQG26:SQG27"/>
    <mergeCell ref="SPX26:SPX27"/>
    <mergeCell ref="SPY26:SPY27"/>
    <mergeCell ref="SPZ26:SPZ27"/>
    <mergeCell ref="SQA26:SQA27"/>
    <mergeCell ref="SQB26:SQB27"/>
    <mergeCell ref="SPS26:SPS27"/>
    <mergeCell ref="SPT26:SPT27"/>
    <mergeCell ref="SPU26:SPU27"/>
    <mergeCell ref="SPV26:SPV27"/>
    <mergeCell ref="SPW26:SPW27"/>
    <mergeCell ref="SPN26:SPN27"/>
    <mergeCell ref="SPO26:SPO27"/>
    <mergeCell ref="SPP26:SPP27"/>
    <mergeCell ref="SPQ26:SPQ27"/>
    <mergeCell ref="SPR26:SPR27"/>
    <mergeCell ref="SPI26:SPI27"/>
    <mergeCell ref="SPJ26:SPJ27"/>
    <mergeCell ref="SPK26:SPK27"/>
    <mergeCell ref="SPL26:SPL27"/>
    <mergeCell ref="SPM26:SPM27"/>
    <mergeCell ref="SPD26:SPD27"/>
    <mergeCell ref="SPE26:SPE27"/>
    <mergeCell ref="SPF26:SPF27"/>
    <mergeCell ref="SPG26:SPG27"/>
    <mergeCell ref="SPH26:SPH27"/>
    <mergeCell ref="SOY26:SOY27"/>
    <mergeCell ref="SOZ26:SOZ27"/>
    <mergeCell ref="SPA26:SPA27"/>
    <mergeCell ref="SPB26:SPB27"/>
    <mergeCell ref="SPC26:SPC27"/>
    <mergeCell ref="SOT26:SOT27"/>
    <mergeCell ref="SOU26:SOU27"/>
    <mergeCell ref="SOV26:SOV27"/>
    <mergeCell ref="SOW26:SOW27"/>
    <mergeCell ref="SOX26:SOX27"/>
    <mergeCell ref="SOO26:SOO27"/>
    <mergeCell ref="SOP26:SOP27"/>
    <mergeCell ref="SOQ26:SOQ27"/>
    <mergeCell ref="SOR26:SOR27"/>
    <mergeCell ref="SOS26:SOS27"/>
    <mergeCell ref="SOJ26:SOJ27"/>
    <mergeCell ref="SOK26:SOK27"/>
    <mergeCell ref="SOL26:SOL27"/>
    <mergeCell ref="SOM26:SOM27"/>
    <mergeCell ref="SON26:SON27"/>
    <mergeCell ref="SOE26:SOE27"/>
    <mergeCell ref="SOF26:SOF27"/>
    <mergeCell ref="SOG26:SOG27"/>
    <mergeCell ref="SOH26:SOH27"/>
    <mergeCell ref="SOI26:SOI27"/>
    <mergeCell ref="SNZ26:SNZ27"/>
    <mergeCell ref="SOA26:SOA27"/>
    <mergeCell ref="SOB26:SOB27"/>
    <mergeCell ref="SOC26:SOC27"/>
    <mergeCell ref="SOD26:SOD27"/>
    <mergeCell ref="SNU26:SNU27"/>
    <mergeCell ref="SNV26:SNV27"/>
    <mergeCell ref="SNW26:SNW27"/>
    <mergeCell ref="SNX26:SNX27"/>
    <mergeCell ref="SNY26:SNY27"/>
    <mergeCell ref="SNP26:SNP27"/>
    <mergeCell ref="SNQ26:SNQ27"/>
    <mergeCell ref="SNR26:SNR27"/>
    <mergeCell ref="SNS26:SNS27"/>
    <mergeCell ref="SNT26:SNT27"/>
    <mergeCell ref="SNK26:SNK27"/>
    <mergeCell ref="SNL26:SNL27"/>
    <mergeCell ref="SNM26:SNM27"/>
    <mergeCell ref="SNN26:SNN27"/>
    <mergeCell ref="SNO26:SNO27"/>
    <mergeCell ref="SNF26:SNF27"/>
    <mergeCell ref="SNG26:SNG27"/>
    <mergeCell ref="SNH26:SNH27"/>
    <mergeCell ref="SNI26:SNI27"/>
    <mergeCell ref="SNJ26:SNJ27"/>
    <mergeCell ref="SNA26:SNA27"/>
    <mergeCell ref="SNB26:SNB27"/>
    <mergeCell ref="SNC26:SNC27"/>
    <mergeCell ref="SND26:SND27"/>
    <mergeCell ref="SNE26:SNE27"/>
    <mergeCell ref="SMV26:SMV27"/>
    <mergeCell ref="SMW26:SMW27"/>
    <mergeCell ref="SMX26:SMX27"/>
    <mergeCell ref="SMY26:SMY27"/>
    <mergeCell ref="SMZ26:SMZ27"/>
    <mergeCell ref="SMQ26:SMQ27"/>
    <mergeCell ref="SMR26:SMR27"/>
    <mergeCell ref="SMS26:SMS27"/>
    <mergeCell ref="SMT26:SMT27"/>
    <mergeCell ref="SMU26:SMU27"/>
    <mergeCell ref="SML26:SML27"/>
    <mergeCell ref="SMM26:SMM27"/>
    <mergeCell ref="SMN26:SMN27"/>
    <mergeCell ref="SMO26:SMO27"/>
    <mergeCell ref="SMP26:SMP27"/>
    <mergeCell ref="SMG26:SMG27"/>
    <mergeCell ref="SMH26:SMH27"/>
    <mergeCell ref="SMI26:SMI27"/>
    <mergeCell ref="SMJ26:SMJ27"/>
    <mergeCell ref="SMK26:SMK27"/>
    <mergeCell ref="SMB26:SMB27"/>
    <mergeCell ref="SMC26:SMC27"/>
    <mergeCell ref="SMD26:SMD27"/>
    <mergeCell ref="SME26:SME27"/>
    <mergeCell ref="SMF26:SMF27"/>
    <mergeCell ref="SLW26:SLW27"/>
    <mergeCell ref="SLX26:SLX27"/>
    <mergeCell ref="SLY26:SLY27"/>
    <mergeCell ref="SLZ26:SLZ27"/>
    <mergeCell ref="SMA26:SMA27"/>
    <mergeCell ref="SLR26:SLR27"/>
    <mergeCell ref="SLS26:SLS27"/>
    <mergeCell ref="SLT26:SLT27"/>
    <mergeCell ref="SLU26:SLU27"/>
    <mergeCell ref="SLV26:SLV27"/>
    <mergeCell ref="SLM26:SLM27"/>
    <mergeCell ref="SLN26:SLN27"/>
    <mergeCell ref="SLO26:SLO27"/>
    <mergeCell ref="SLP26:SLP27"/>
    <mergeCell ref="SLQ26:SLQ27"/>
    <mergeCell ref="SLH26:SLH27"/>
    <mergeCell ref="SLI26:SLI27"/>
    <mergeCell ref="SLJ26:SLJ27"/>
    <mergeCell ref="SLK26:SLK27"/>
    <mergeCell ref="SLL26:SLL27"/>
    <mergeCell ref="SLC26:SLC27"/>
    <mergeCell ref="SLD26:SLD27"/>
    <mergeCell ref="SLE26:SLE27"/>
    <mergeCell ref="SLF26:SLF27"/>
    <mergeCell ref="SLG26:SLG27"/>
    <mergeCell ref="SKX26:SKX27"/>
    <mergeCell ref="SKY26:SKY27"/>
    <mergeCell ref="SKZ26:SKZ27"/>
    <mergeCell ref="SLA26:SLA27"/>
    <mergeCell ref="SLB26:SLB27"/>
    <mergeCell ref="SKS26:SKS27"/>
    <mergeCell ref="SKT26:SKT27"/>
    <mergeCell ref="SKU26:SKU27"/>
    <mergeCell ref="SKV26:SKV27"/>
    <mergeCell ref="SKW26:SKW27"/>
    <mergeCell ref="SKN26:SKN27"/>
    <mergeCell ref="SKO26:SKO27"/>
    <mergeCell ref="SKP26:SKP27"/>
    <mergeCell ref="SKQ26:SKQ27"/>
    <mergeCell ref="SKR26:SKR27"/>
    <mergeCell ref="SKI26:SKI27"/>
    <mergeCell ref="SKJ26:SKJ27"/>
    <mergeCell ref="SKK26:SKK27"/>
    <mergeCell ref="SKL26:SKL27"/>
    <mergeCell ref="SKM26:SKM27"/>
    <mergeCell ref="SKD26:SKD27"/>
    <mergeCell ref="SKE26:SKE27"/>
    <mergeCell ref="SKF26:SKF27"/>
    <mergeCell ref="SKG26:SKG27"/>
    <mergeCell ref="SKH26:SKH27"/>
    <mergeCell ref="SJY26:SJY27"/>
    <mergeCell ref="SJZ26:SJZ27"/>
    <mergeCell ref="SKA26:SKA27"/>
    <mergeCell ref="SKB26:SKB27"/>
    <mergeCell ref="SKC26:SKC27"/>
    <mergeCell ref="SJT26:SJT27"/>
    <mergeCell ref="SJU26:SJU27"/>
    <mergeCell ref="SJV26:SJV27"/>
    <mergeCell ref="SJW26:SJW27"/>
    <mergeCell ref="SJX26:SJX27"/>
    <mergeCell ref="SJO26:SJO27"/>
    <mergeCell ref="SJP26:SJP27"/>
    <mergeCell ref="SJQ26:SJQ27"/>
    <mergeCell ref="SJR26:SJR27"/>
    <mergeCell ref="SJS26:SJS27"/>
    <mergeCell ref="SJJ26:SJJ27"/>
    <mergeCell ref="SJK26:SJK27"/>
    <mergeCell ref="SJL26:SJL27"/>
    <mergeCell ref="SJM26:SJM27"/>
    <mergeCell ref="SJN26:SJN27"/>
    <mergeCell ref="SJE26:SJE27"/>
    <mergeCell ref="SJF26:SJF27"/>
    <mergeCell ref="SJG26:SJG27"/>
    <mergeCell ref="SJH26:SJH27"/>
    <mergeCell ref="SJI26:SJI27"/>
    <mergeCell ref="SIZ26:SIZ27"/>
    <mergeCell ref="SJA26:SJA27"/>
    <mergeCell ref="SJB26:SJB27"/>
    <mergeCell ref="SJC26:SJC27"/>
    <mergeCell ref="SJD26:SJD27"/>
    <mergeCell ref="SIU26:SIU27"/>
    <mergeCell ref="SIV26:SIV27"/>
    <mergeCell ref="SIW26:SIW27"/>
    <mergeCell ref="SIX26:SIX27"/>
    <mergeCell ref="SIY26:SIY27"/>
    <mergeCell ref="SIP26:SIP27"/>
    <mergeCell ref="SIQ26:SIQ27"/>
    <mergeCell ref="SIR26:SIR27"/>
    <mergeCell ref="SIS26:SIS27"/>
    <mergeCell ref="SIT26:SIT27"/>
    <mergeCell ref="SIK26:SIK27"/>
    <mergeCell ref="SIL26:SIL27"/>
    <mergeCell ref="SIM26:SIM27"/>
    <mergeCell ref="SIN26:SIN27"/>
    <mergeCell ref="SIO26:SIO27"/>
    <mergeCell ref="SIF26:SIF27"/>
    <mergeCell ref="SIG26:SIG27"/>
    <mergeCell ref="SIH26:SIH27"/>
    <mergeCell ref="SII26:SII27"/>
    <mergeCell ref="SIJ26:SIJ27"/>
    <mergeCell ref="SIA26:SIA27"/>
    <mergeCell ref="SIB26:SIB27"/>
    <mergeCell ref="SIC26:SIC27"/>
    <mergeCell ref="SID26:SID27"/>
    <mergeCell ref="SIE26:SIE27"/>
    <mergeCell ref="SHV26:SHV27"/>
    <mergeCell ref="SHW26:SHW27"/>
    <mergeCell ref="SHX26:SHX27"/>
    <mergeCell ref="SHY26:SHY27"/>
    <mergeCell ref="SHZ26:SHZ27"/>
    <mergeCell ref="SHQ26:SHQ27"/>
    <mergeCell ref="SHR26:SHR27"/>
    <mergeCell ref="SHS26:SHS27"/>
    <mergeCell ref="SHT26:SHT27"/>
    <mergeCell ref="SHU26:SHU27"/>
    <mergeCell ref="SHL26:SHL27"/>
    <mergeCell ref="SHM26:SHM27"/>
    <mergeCell ref="SHN26:SHN27"/>
    <mergeCell ref="SHO26:SHO27"/>
    <mergeCell ref="SHP26:SHP27"/>
    <mergeCell ref="SHG26:SHG27"/>
    <mergeCell ref="SHH26:SHH27"/>
    <mergeCell ref="SHI26:SHI27"/>
    <mergeCell ref="SHJ26:SHJ27"/>
    <mergeCell ref="SHK26:SHK27"/>
    <mergeCell ref="SHB26:SHB27"/>
    <mergeCell ref="SHC26:SHC27"/>
    <mergeCell ref="SHD26:SHD27"/>
    <mergeCell ref="SHE26:SHE27"/>
    <mergeCell ref="SHF26:SHF27"/>
    <mergeCell ref="SGW26:SGW27"/>
    <mergeCell ref="SGX26:SGX27"/>
    <mergeCell ref="SGY26:SGY27"/>
    <mergeCell ref="SGZ26:SGZ27"/>
    <mergeCell ref="SHA26:SHA27"/>
    <mergeCell ref="SGR26:SGR27"/>
    <mergeCell ref="SGS26:SGS27"/>
    <mergeCell ref="SGT26:SGT27"/>
    <mergeCell ref="SGU26:SGU27"/>
    <mergeCell ref="SGV26:SGV27"/>
    <mergeCell ref="SGM26:SGM27"/>
    <mergeCell ref="SGN26:SGN27"/>
    <mergeCell ref="SGO26:SGO27"/>
    <mergeCell ref="SGP26:SGP27"/>
    <mergeCell ref="SGQ26:SGQ27"/>
    <mergeCell ref="SGH26:SGH27"/>
    <mergeCell ref="SGI26:SGI27"/>
    <mergeCell ref="SGJ26:SGJ27"/>
    <mergeCell ref="SGK26:SGK27"/>
    <mergeCell ref="SGL26:SGL27"/>
    <mergeCell ref="SGC26:SGC27"/>
    <mergeCell ref="SGD26:SGD27"/>
    <mergeCell ref="SGE26:SGE27"/>
    <mergeCell ref="SGF26:SGF27"/>
    <mergeCell ref="SGG26:SGG27"/>
    <mergeCell ref="SFX26:SFX27"/>
    <mergeCell ref="SFY26:SFY27"/>
    <mergeCell ref="SFZ26:SFZ27"/>
    <mergeCell ref="SGA26:SGA27"/>
    <mergeCell ref="SGB26:SGB27"/>
    <mergeCell ref="SFS26:SFS27"/>
    <mergeCell ref="SFT26:SFT27"/>
    <mergeCell ref="SFU26:SFU27"/>
    <mergeCell ref="SFV26:SFV27"/>
    <mergeCell ref="SFW26:SFW27"/>
    <mergeCell ref="SFN26:SFN27"/>
    <mergeCell ref="SFO26:SFO27"/>
    <mergeCell ref="SFP26:SFP27"/>
    <mergeCell ref="SFQ26:SFQ27"/>
    <mergeCell ref="SFR26:SFR27"/>
    <mergeCell ref="SFI26:SFI27"/>
    <mergeCell ref="SFJ26:SFJ27"/>
    <mergeCell ref="SFK26:SFK27"/>
    <mergeCell ref="SFL26:SFL27"/>
    <mergeCell ref="SFM26:SFM27"/>
    <mergeCell ref="SFD26:SFD27"/>
    <mergeCell ref="SFE26:SFE27"/>
    <mergeCell ref="SFF26:SFF27"/>
    <mergeCell ref="SFG26:SFG27"/>
    <mergeCell ref="SFH26:SFH27"/>
    <mergeCell ref="SEY26:SEY27"/>
    <mergeCell ref="SEZ26:SEZ27"/>
    <mergeCell ref="SFA26:SFA27"/>
    <mergeCell ref="SFB26:SFB27"/>
    <mergeCell ref="SFC26:SFC27"/>
    <mergeCell ref="SET26:SET27"/>
    <mergeCell ref="SEU26:SEU27"/>
    <mergeCell ref="SEV26:SEV27"/>
    <mergeCell ref="SEW26:SEW27"/>
    <mergeCell ref="SEX26:SEX27"/>
    <mergeCell ref="SEO26:SEO27"/>
    <mergeCell ref="SEP26:SEP27"/>
    <mergeCell ref="SEQ26:SEQ27"/>
    <mergeCell ref="SER26:SER27"/>
    <mergeCell ref="SES26:SES27"/>
    <mergeCell ref="SEJ26:SEJ27"/>
    <mergeCell ref="SEK26:SEK27"/>
    <mergeCell ref="SEL26:SEL27"/>
    <mergeCell ref="SEM26:SEM27"/>
    <mergeCell ref="SEN26:SEN27"/>
    <mergeCell ref="SEE26:SEE27"/>
    <mergeCell ref="SEF26:SEF27"/>
    <mergeCell ref="SEG26:SEG27"/>
    <mergeCell ref="SEH26:SEH27"/>
    <mergeCell ref="SEI26:SEI27"/>
    <mergeCell ref="SDZ26:SDZ27"/>
    <mergeCell ref="SEA26:SEA27"/>
    <mergeCell ref="SEB26:SEB27"/>
    <mergeCell ref="SEC26:SEC27"/>
    <mergeCell ref="SED26:SED27"/>
    <mergeCell ref="SDU26:SDU27"/>
    <mergeCell ref="SDV26:SDV27"/>
    <mergeCell ref="SDW26:SDW27"/>
    <mergeCell ref="SDX26:SDX27"/>
    <mergeCell ref="SDY26:SDY27"/>
    <mergeCell ref="SDP26:SDP27"/>
    <mergeCell ref="SDQ26:SDQ27"/>
    <mergeCell ref="SDR26:SDR27"/>
    <mergeCell ref="SDS26:SDS27"/>
    <mergeCell ref="SDT26:SDT27"/>
    <mergeCell ref="SDK26:SDK27"/>
    <mergeCell ref="SDL26:SDL27"/>
    <mergeCell ref="SDM26:SDM27"/>
    <mergeCell ref="SDN26:SDN27"/>
    <mergeCell ref="SDO26:SDO27"/>
    <mergeCell ref="SDF26:SDF27"/>
    <mergeCell ref="SDG26:SDG27"/>
    <mergeCell ref="SDH26:SDH27"/>
    <mergeCell ref="SDI26:SDI27"/>
    <mergeCell ref="SDJ26:SDJ27"/>
    <mergeCell ref="SDA26:SDA27"/>
    <mergeCell ref="SDB26:SDB27"/>
    <mergeCell ref="SDC26:SDC27"/>
    <mergeCell ref="SDD26:SDD27"/>
    <mergeCell ref="SDE26:SDE27"/>
    <mergeCell ref="SCV26:SCV27"/>
    <mergeCell ref="SCW26:SCW27"/>
    <mergeCell ref="SCX26:SCX27"/>
    <mergeCell ref="SCY26:SCY27"/>
    <mergeCell ref="SCZ26:SCZ27"/>
    <mergeCell ref="SCQ26:SCQ27"/>
    <mergeCell ref="SCR26:SCR27"/>
    <mergeCell ref="SCS26:SCS27"/>
    <mergeCell ref="SCT26:SCT27"/>
    <mergeCell ref="SCU26:SCU27"/>
    <mergeCell ref="SCL26:SCL27"/>
    <mergeCell ref="SCM26:SCM27"/>
    <mergeCell ref="SCN26:SCN27"/>
    <mergeCell ref="SCO26:SCO27"/>
    <mergeCell ref="SCP26:SCP27"/>
    <mergeCell ref="SCG26:SCG27"/>
    <mergeCell ref="SCH26:SCH27"/>
    <mergeCell ref="SCI26:SCI27"/>
    <mergeCell ref="SCJ26:SCJ27"/>
    <mergeCell ref="SCK26:SCK27"/>
    <mergeCell ref="SCB26:SCB27"/>
    <mergeCell ref="SCC26:SCC27"/>
    <mergeCell ref="SCD26:SCD27"/>
    <mergeCell ref="SCE26:SCE27"/>
    <mergeCell ref="SCF26:SCF27"/>
    <mergeCell ref="SBW26:SBW27"/>
    <mergeCell ref="SBX26:SBX27"/>
    <mergeCell ref="SBY26:SBY27"/>
    <mergeCell ref="SBZ26:SBZ27"/>
    <mergeCell ref="SCA26:SCA27"/>
    <mergeCell ref="SBR26:SBR27"/>
    <mergeCell ref="SBS26:SBS27"/>
    <mergeCell ref="SBT26:SBT27"/>
    <mergeCell ref="SBU26:SBU27"/>
    <mergeCell ref="SBV26:SBV27"/>
    <mergeCell ref="SBM26:SBM27"/>
    <mergeCell ref="SBN26:SBN27"/>
    <mergeCell ref="SBO26:SBO27"/>
    <mergeCell ref="SBP26:SBP27"/>
    <mergeCell ref="SBQ26:SBQ27"/>
    <mergeCell ref="SBH26:SBH27"/>
    <mergeCell ref="SBI26:SBI27"/>
    <mergeCell ref="SBJ26:SBJ27"/>
    <mergeCell ref="SBK26:SBK27"/>
    <mergeCell ref="SBL26:SBL27"/>
    <mergeCell ref="SBC26:SBC27"/>
    <mergeCell ref="SBD26:SBD27"/>
    <mergeCell ref="SBE26:SBE27"/>
    <mergeCell ref="SBF26:SBF27"/>
    <mergeCell ref="SBG26:SBG27"/>
    <mergeCell ref="SAX26:SAX27"/>
    <mergeCell ref="SAY26:SAY27"/>
    <mergeCell ref="SAZ26:SAZ27"/>
    <mergeCell ref="SBA26:SBA27"/>
    <mergeCell ref="SBB26:SBB27"/>
    <mergeCell ref="SAS26:SAS27"/>
    <mergeCell ref="SAT26:SAT27"/>
    <mergeCell ref="SAU26:SAU27"/>
    <mergeCell ref="SAV26:SAV27"/>
    <mergeCell ref="SAW26:SAW27"/>
    <mergeCell ref="SAN26:SAN27"/>
    <mergeCell ref="SAO26:SAO27"/>
    <mergeCell ref="SAP26:SAP27"/>
    <mergeCell ref="SAQ26:SAQ27"/>
    <mergeCell ref="SAR26:SAR27"/>
    <mergeCell ref="SAI26:SAI27"/>
    <mergeCell ref="SAJ26:SAJ27"/>
    <mergeCell ref="SAK26:SAK27"/>
    <mergeCell ref="SAL26:SAL27"/>
    <mergeCell ref="SAM26:SAM27"/>
    <mergeCell ref="SAD26:SAD27"/>
    <mergeCell ref="SAE26:SAE27"/>
    <mergeCell ref="SAF26:SAF27"/>
    <mergeCell ref="SAG26:SAG27"/>
    <mergeCell ref="SAH26:SAH27"/>
    <mergeCell ref="RZY26:RZY27"/>
    <mergeCell ref="RZZ26:RZZ27"/>
    <mergeCell ref="SAA26:SAA27"/>
    <mergeCell ref="SAB26:SAB27"/>
    <mergeCell ref="SAC26:SAC27"/>
    <mergeCell ref="RZT26:RZT27"/>
    <mergeCell ref="RZU26:RZU27"/>
    <mergeCell ref="RZV26:RZV27"/>
    <mergeCell ref="RZW26:RZW27"/>
    <mergeCell ref="RZX26:RZX27"/>
    <mergeCell ref="RZO26:RZO27"/>
    <mergeCell ref="RZP26:RZP27"/>
    <mergeCell ref="RZQ26:RZQ27"/>
    <mergeCell ref="RZR26:RZR27"/>
    <mergeCell ref="RZS26:RZS27"/>
    <mergeCell ref="RZJ26:RZJ27"/>
    <mergeCell ref="RZK26:RZK27"/>
    <mergeCell ref="RZL26:RZL27"/>
    <mergeCell ref="RZM26:RZM27"/>
    <mergeCell ref="RZN26:RZN27"/>
    <mergeCell ref="RZE26:RZE27"/>
    <mergeCell ref="RZF26:RZF27"/>
    <mergeCell ref="RZG26:RZG27"/>
    <mergeCell ref="RZH26:RZH27"/>
    <mergeCell ref="RZI26:RZI27"/>
    <mergeCell ref="RYZ26:RYZ27"/>
    <mergeCell ref="RZA26:RZA27"/>
    <mergeCell ref="RZB26:RZB27"/>
    <mergeCell ref="RZC26:RZC27"/>
    <mergeCell ref="RZD26:RZD27"/>
    <mergeCell ref="RYU26:RYU27"/>
    <mergeCell ref="RYV26:RYV27"/>
    <mergeCell ref="RYW26:RYW27"/>
    <mergeCell ref="RYX26:RYX27"/>
    <mergeCell ref="RYY26:RYY27"/>
    <mergeCell ref="RYP26:RYP27"/>
    <mergeCell ref="RYQ26:RYQ27"/>
    <mergeCell ref="RYR26:RYR27"/>
    <mergeCell ref="RYS26:RYS27"/>
    <mergeCell ref="RYT26:RYT27"/>
    <mergeCell ref="RYK26:RYK27"/>
    <mergeCell ref="RYL26:RYL27"/>
    <mergeCell ref="RYM26:RYM27"/>
    <mergeCell ref="RYN26:RYN27"/>
    <mergeCell ref="RYO26:RYO27"/>
    <mergeCell ref="RYF26:RYF27"/>
    <mergeCell ref="RYG26:RYG27"/>
    <mergeCell ref="RYH26:RYH27"/>
    <mergeCell ref="RYI26:RYI27"/>
    <mergeCell ref="RYJ26:RYJ27"/>
    <mergeCell ref="RYA26:RYA27"/>
    <mergeCell ref="RYB26:RYB27"/>
    <mergeCell ref="RYC26:RYC27"/>
    <mergeCell ref="RYD26:RYD27"/>
    <mergeCell ref="RYE26:RYE27"/>
    <mergeCell ref="RXV26:RXV27"/>
    <mergeCell ref="RXW26:RXW27"/>
    <mergeCell ref="RXX26:RXX27"/>
    <mergeCell ref="RXY26:RXY27"/>
    <mergeCell ref="RXZ26:RXZ27"/>
    <mergeCell ref="RXQ26:RXQ27"/>
    <mergeCell ref="RXR26:RXR27"/>
    <mergeCell ref="RXS26:RXS27"/>
    <mergeCell ref="RXT26:RXT27"/>
    <mergeCell ref="RXU26:RXU27"/>
    <mergeCell ref="RXL26:RXL27"/>
    <mergeCell ref="RXM26:RXM27"/>
    <mergeCell ref="RXN26:RXN27"/>
    <mergeCell ref="RXO26:RXO27"/>
    <mergeCell ref="RXP26:RXP27"/>
    <mergeCell ref="RXG26:RXG27"/>
    <mergeCell ref="RXH26:RXH27"/>
    <mergeCell ref="RXI26:RXI27"/>
    <mergeCell ref="RXJ26:RXJ27"/>
    <mergeCell ref="RXK26:RXK27"/>
    <mergeCell ref="RXB26:RXB27"/>
    <mergeCell ref="RXC26:RXC27"/>
    <mergeCell ref="RXD26:RXD27"/>
    <mergeCell ref="RXE26:RXE27"/>
    <mergeCell ref="RXF26:RXF27"/>
    <mergeCell ref="RWW26:RWW27"/>
    <mergeCell ref="RWX26:RWX27"/>
    <mergeCell ref="RWY26:RWY27"/>
    <mergeCell ref="RWZ26:RWZ27"/>
    <mergeCell ref="RXA26:RXA27"/>
    <mergeCell ref="RWR26:RWR27"/>
    <mergeCell ref="RWS26:RWS27"/>
    <mergeCell ref="RWT26:RWT27"/>
    <mergeCell ref="RWU26:RWU27"/>
    <mergeCell ref="RWV26:RWV27"/>
    <mergeCell ref="RWM26:RWM27"/>
    <mergeCell ref="RWN26:RWN27"/>
    <mergeCell ref="RWO26:RWO27"/>
    <mergeCell ref="RWP26:RWP27"/>
    <mergeCell ref="RWQ26:RWQ27"/>
    <mergeCell ref="RWH26:RWH27"/>
    <mergeCell ref="RWI26:RWI27"/>
    <mergeCell ref="RWJ26:RWJ27"/>
    <mergeCell ref="RWK26:RWK27"/>
    <mergeCell ref="RWL26:RWL27"/>
    <mergeCell ref="RWC26:RWC27"/>
    <mergeCell ref="RWD26:RWD27"/>
    <mergeCell ref="RWE26:RWE27"/>
    <mergeCell ref="RWF26:RWF27"/>
    <mergeCell ref="RWG26:RWG27"/>
    <mergeCell ref="RVX26:RVX27"/>
    <mergeCell ref="RVY26:RVY27"/>
    <mergeCell ref="RVZ26:RVZ27"/>
    <mergeCell ref="RWA26:RWA27"/>
    <mergeCell ref="RWB26:RWB27"/>
    <mergeCell ref="RVS26:RVS27"/>
    <mergeCell ref="RVT26:RVT27"/>
    <mergeCell ref="RVU26:RVU27"/>
    <mergeCell ref="RVV26:RVV27"/>
    <mergeCell ref="RVW26:RVW27"/>
    <mergeCell ref="RVN26:RVN27"/>
    <mergeCell ref="RVO26:RVO27"/>
    <mergeCell ref="RVP26:RVP27"/>
    <mergeCell ref="RVQ26:RVQ27"/>
    <mergeCell ref="RVR26:RVR27"/>
    <mergeCell ref="RVI26:RVI27"/>
    <mergeCell ref="RVJ26:RVJ27"/>
    <mergeCell ref="RVK26:RVK27"/>
    <mergeCell ref="RVL26:RVL27"/>
    <mergeCell ref="RVM26:RVM27"/>
    <mergeCell ref="RVD26:RVD27"/>
    <mergeCell ref="RVE26:RVE27"/>
    <mergeCell ref="RVF26:RVF27"/>
    <mergeCell ref="RVG26:RVG27"/>
    <mergeCell ref="RVH26:RVH27"/>
    <mergeCell ref="RUY26:RUY27"/>
    <mergeCell ref="RUZ26:RUZ27"/>
    <mergeCell ref="RVA26:RVA27"/>
    <mergeCell ref="RVB26:RVB27"/>
    <mergeCell ref="RVC26:RVC27"/>
    <mergeCell ref="RUT26:RUT27"/>
    <mergeCell ref="RUU26:RUU27"/>
    <mergeCell ref="RUV26:RUV27"/>
    <mergeCell ref="RUW26:RUW27"/>
    <mergeCell ref="RUX26:RUX27"/>
    <mergeCell ref="RUO26:RUO27"/>
    <mergeCell ref="RUP26:RUP27"/>
    <mergeCell ref="RUQ26:RUQ27"/>
    <mergeCell ref="RUR26:RUR27"/>
    <mergeCell ref="RUS26:RUS27"/>
    <mergeCell ref="RUJ26:RUJ27"/>
    <mergeCell ref="RUK26:RUK27"/>
    <mergeCell ref="RUL26:RUL27"/>
    <mergeCell ref="RUM26:RUM27"/>
    <mergeCell ref="RUN26:RUN27"/>
    <mergeCell ref="RUE26:RUE27"/>
    <mergeCell ref="RUF26:RUF27"/>
    <mergeCell ref="RUG26:RUG27"/>
    <mergeCell ref="RUH26:RUH27"/>
    <mergeCell ref="RUI26:RUI27"/>
    <mergeCell ref="RTZ26:RTZ27"/>
    <mergeCell ref="RUA26:RUA27"/>
    <mergeCell ref="RUB26:RUB27"/>
    <mergeCell ref="RUC26:RUC27"/>
    <mergeCell ref="RUD26:RUD27"/>
    <mergeCell ref="RTU26:RTU27"/>
    <mergeCell ref="RTV26:RTV27"/>
    <mergeCell ref="RTW26:RTW27"/>
    <mergeCell ref="RTX26:RTX27"/>
    <mergeCell ref="RTY26:RTY27"/>
    <mergeCell ref="RTP26:RTP27"/>
    <mergeCell ref="RTQ26:RTQ27"/>
    <mergeCell ref="RTR26:RTR27"/>
    <mergeCell ref="RTS26:RTS27"/>
    <mergeCell ref="RTT26:RTT27"/>
    <mergeCell ref="RTK26:RTK27"/>
    <mergeCell ref="RTL26:RTL27"/>
    <mergeCell ref="RTM26:RTM27"/>
    <mergeCell ref="RTN26:RTN27"/>
    <mergeCell ref="RTO26:RTO27"/>
    <mergeCell ref="RTF26:RTF27"/>
    <mergeCell ref="RTG26:RTG27"/>
    <mergeCell ref="RTH26:RTH27"/>
    <mergeCell ref="RTI26:RTI27"/>
    <mergeCell ref="RTJ26:RTJ27"/>
    <mergeCell ref="RTA26:RTA27"/>
    <mergeCell ref="RTB26:RTB27"/>
    <mergeCell ref="RTC26:RTC27"/>
    <mergeCell ref="RTD26:RTD27"/>
    <mergeCell ref="RTE26:RTE27"/>
    <mergeCell ref="RSV26:RSV27"/>
    <mergeCell ref="RSW26:RSW27"/>
    <mergeCell ref="RSX26:RSX27"/>
    <mergeCell ref="RSY26:RSY27"/>
    <mergeCell ref="RSZ26:RSZ27"/>
    <mergeCell ref="RSQ26:RSQ27"/>
    <mergeCell ref="RSR26:RSR27"/>
    <mergeCell ref="RSS26:RSS27"/>
    <mergeCell ref="RST26:RST27"/>
    <mergeCell ref="RSU26:RSU27"/>
    <mergeCell ref="RSL26:RSL27"/>
    <mergeCell ref="RSM26:RSM27"/>
    <mergeCell ref="RSN26:RSN27"/>
    <mergeCell ref="RSO26:RSO27"/>
    <mergeCell ref="RSP26:RSP27"/>
    <mergeCell ref="RSG26:RSG27"/>
    <mergeCell ref="RSH26:RSH27"/>
    <mergeCell ref="RSI26:RSI27"/>
    <mergeCell ref="RSJ26:RSJ27"/>
    <mergeCell ref="RSK26:RSK27"/>
    <mergeCell ref="RSB26:RSB27"/>
    <mergeCell ref="RSC26:RSC27"/>
    <mergeCell ref="RSD26:RSD27"/>
    <mergeCell ref="RSE26:RSE27"/>
    <mergeCell ref="RSF26:RSF27"/>
    <mergeCell ref="RRW26:RRW27"/>
    <mergeCell ref="RRX26:RRX27"/>
    <mergeCell ref="RRY26:RRY27"/>
    <mergeCell ref="RRZ26:RRZ27"/>
    <mergeCell ref="RSA26:RSA27"/>
    <mergeCell ref="RRR26:RRR27"/>
    <mergeCell ref="RRS26:RRS27"/>
    <mergeCell ref="RRT26:RRT27"/>
    <mergeCell ref="RRU26:RRU27"/>
    <mergeCell ref="RRV26:RRV27"/>
    <mergeCell ref="RRM26:RRM27"/>
    <mergeCell ref="RRN26:RRN27"/>
    <mergeCell ref="RRO26:RRO27"/>
    <mergeCell ref="RRP26:RRP27"/>
    <mergeCell ref="RRQ26:RRQ27"/>
    <mergeCell ref="RRH26:RRH27"/>
    <mergeCell ref="RRI26:RRI27"/>
    <mergeCell ref="RRJ26:RRJ27"/>
    <mergeCell ref="RRK26:RRK27"/>
    <mergeCell ref="RRL26:RRL27"/>
    <mergeCell ref="RRC26:RRC27"/>
    <mergeCell ref="RRD26:RRD27"/>
    <mergeCell ref="RRE26:RRE27"/>
    <mergeCell ref="RRF26:RRF27"/>
    <mergeCell ref="RRG26:RRG27"/>
    <mergeCell ref="RQX26:RQX27"/>
    <mergeCell ref="RQY26:RQY27"/>
    <mergeCell ref="RQZ26:RQZ27"/>
    <mergeCell ref="RRA26:RRA27"/>
    <mergeCell ref="RRB26:RRB27"/>
    <mergeCell ref="RQS26:RQS27"/>
    <mergeCell ref="RQT26:RQT27"/>
    <mergeCell ref="RQU26:RQU27"/>
    <mergeCell ref="RQV26:RQV27"/>
    <mergeCell ref="RQW26:RQW27"/>
    <mergeCell ref="RQN26:RQN27"/>
    <mergeCell ref="RQO26:RQO27"/>
    <mergeCell ref="RQP26:RQP27"/>
    <mergeCell ref="RQQ26:RQQ27"/>
    <mergeCell ref="RQR26:RQR27"/>
    <mergeCell ref="RQI26:RQI27"/>
    <mergeCell ref="RQJ26:RQJ27"/>
    <mergeCell ref="RQK26:RQK27"/>
    <mergeCell ref="RQL26:RQL27"/>
    <mergeCell ref="RQM26:RQM27"/>
    <mergeCell ref="RQD26:RQD27"/>
    <mergeCell ref="RQE26:RQE27"/>
    <mergeCell ref="RQF26:RQF27"/>
    <mergeCell ref="RQG26:RQG27"/>
    <mergeCell ref="RQH26:RQH27"/>
    <mergeCell ref="RPY26:RPY27"/>
    <mergeCell ref="RPZ26:RPZ27"/>
    <mergeCell ref="RQA26:RQA27"/>
    <mergeCell ref="RQB26:RQB27"/>
    <mergeCell ref="RQC26:RQC27"/>
    <mergeCell ref="RPT26:RPT27"/>
    <mergeCell ref="RPU26:RPU27"/>
    <mergeCell ref="RPV26:RPV27"/>
    <mergeCell ref="RPW26:RPW27"/>
    <mergeCell ref="RPX26:RPX27"/>
    <mergeCell ref="RPO26:RPO27"/>
    <mergeCell ref="RPP26:RPP27"/>
    <mergeCell ref="RPQ26:RPQ27"/>
    <mergeCell ref="RPR26:RPR27"/>
    <mergeCell ref="RPS26:RPS27"/>
    <mergeCell ref="RPJ26:RPJ27"/>
    <mergeCell ref="RPK26:RPK27"/>
    <mergeCell ref="RPL26:RPL27"/>
    <mergeCell ref="RPM26:RPM27"/>
    <mergeCell ref="RPN26:RPN27"/>
    <mergeCell ref="RPE26:RPE27"/>
    <mergeCell ref="RPF26:RPF27"/>
    <mergeCell ref="RPG26:RPG27"/>
    <mergeCell ref="RPH26:RPH27"/>
    <mergeCell ref="RPI26:RPI27"/>
    <mergeCell ref="ROZ26:ROZ27"/>
    <mergeCell ref="RPA26:RPA27"/>
    <mergeCell ref="RPB26:RPB27"/>
    <mergeCell ref="RPC26:RPC27"/>
    <mergeCell ref="RPD26:RPD27"/>
    <mergeCell ref="ROU26:ROU27"/>
    <mergeCell ref="ROV26:ROV27"/>
    <mergeCell ref="ROW26:ROW27"/>
    <mergeCell ref="ROX26:ROX27"/>
    <mergeCell ref="ROY26:ROY27"/>
    <mergeCell ref="ROP26:ROP27"/>
    <mergeCell ref="ROQ26:ROQ27"/>
    <mergeCell ref="ROR26:ROR27"/>
    <mergeCell ref="ROS26:ROS27"/>
    <mergeCell ref="ROT26:ROT27"/>
    <mergeCell ref="ROK26:ROK27"/>
    <mergeCell ref="ROL26:ROL27"/>
    <mergeCell ref="ROM26:ROM27"/>
    <mergeCell ref="RON26:RON27"/>
    <mergeCell ref="ROO26:ROO27"/>
    <mergeCell ref="ROF26:ROF27"/>
    <mergeCell ref="ROG26:ROG27"/>
    <mergeCell ref="ROH26:ROH27"/>
    <mergeCell ref="ROI26:ROI27"/>
    <mergeCell ref="ROJ26:ROJ27"/>
    <mergeCell ref="ROA26:ROA27"/>
    <mergeCell ref="ROB26:ROB27"/>
    <mergeCell ref="ROC26:ROC27"/>
    <mergeCell ref="ROD26:ROD27"/>
    <mergeCell ref="ROE26:ROE27"/>
    <mergeCell ref="RNV26:RNV27"/>
    <mergeCell ref="RNW26:RNW27"/>
    <mergeCell ref="RNX26:RNX27"/>
    <mergeCell ref="RNY26:RNY27"/>
    <mergeCell ref="RNZ26:RNZ27"/>
    <mergeCell ref="RNQ26:RNQ27"/>
    <mergeCell ref="RNR26:RNR27"/>
    <mergeCell ref="RNS26:RNS27"/>
    <mergeCell ref="RNT26:RNT27"/>
    <mergeCell ref="RNU26:RNU27"/>
    <mergeCell ref="RNL26:RNL27"/>
    <mergeCell ref="RNM26:RNM27"/>
    <mergeCell ref="RNN26:RNN27"/>
    <mergeCell ref="RNO26:RNO27"/>
    <mergeCell ref="RNP26:RNP27"/>
    <mergeCell ref="RNG26:RNG27"/>
    <mergeCell ref="RNH26:RNH27"/>
    <mergeCell ref="RNI26:RNI27"/>
    <mergeCell ref="RNJ26:RNJ27"/>
    <mergeCell ref="RNK26:RNK27"/>
    <mergeCell ref="RNB26:RNB27"/>
    <mergeCell ref="RNC26:RNC27"/>
    <mergeCell ref="RND26:RND27"/>
    <mergeCell ref="RNE26:RNE27"/>
    <mergeCell ref="RNF26:RNF27"/>
    <mergeCell ref="RMW26:RMW27"/>
    <mergeCell ref="RMX26:RMX27"/>
    <mergeCell ref="RMY26:RMY27"/>
    <mergeCell ref="RMZ26:RMZ27"/>
    <mergeCell ref="RNA26:RNA27"/>
    <mergeCell ref="RMR26:RMR27"/>
    <mergeCell ref="RMS26:RMS27"/>
    <mergeCell ref="RMT26:RMT27"/>
    <mergeCell ref="RMU26:RMU27"/>
    <mergeCell ref="RMV26:RMV27"/>
    <mergeCell ref="RMM26:RMM27"/>
    <mergeCell ref="RMN26:RMN27"/>
    <mergeCell ref="RMO26:RMO27"/>
    <mergeCell ref="RMP26:RMP27"/>
    <mergeCell ref="RMQ26:RMQ27"/>
    <mergeCell ref="RMH26:RMH27"/>
    <mergeCell ref="RMI26:RMI27"/>
    <mergeCell ref="RMJ26:RMJ27"/>
    <mergeCell ref="RMK26:RMK27"/>
    <mergeCell ref="RML26:RML27"/>
    <mergeCell ref="RMC26:RMC27"/>
    <mergeCell ref="RMD26:RMD27"/>
    <mergeCell ref="RME26:RME27"/>
    <mergeCell ref="RMF26:RMF27"/>
    <mergeCell ref="RMG26:RMG27"/>
    <mergeCell ref="RLX26:RLX27"/>
    <mergeCell ref="RLY26:RLY27"/>
    <mergeCell ref="RLZ26:RLZ27"/>
    <mergeCell ref="RMA26:RMA27"/>
    <mergeCell ref="RMB26:RMB27"/>
    <mergeCell ref="RLS26:RLS27"/>
    <mergeCell ref="RLT26:RLT27"/>
    <mergeCell ref="RLU26:RLU27"/>
    <mergeCell ref="RLV26:RLV27"/>
    <mergeCell ref="RLW26:RLW27"/>
    <mergeCell ref="RLN26:RLN27"/>
    <mergeCell ref="RLO26:RLO27"/>
    <mergeCell ref="RLP26:RLP27"/>
    <mergeCell ref="RLQ26:RLQ27"/>
    <mergeCell ref="RLR26:RLR27"/>
    <mergeCell ref="RLI26:RLI27"/>
    <mergeCell ref="RLJ26:RLJ27"/>
    <mergeCell ref="RLK26:RLK27"/>
    <mergeCell ref="RLL26:RLL27"/>
    <mergeCell ref="RLM26:RLM27"/>
    <mergeCell ref="RLD26:RLD27"/>
    <mergeCell ref="RLE26:RLE27"/>
    <mergeCell ref="RLF26:RLF27"/>
    <mergeCell ref="RLG26:RLG27"/>
    <mergeCell ref="RLH26:RLH27"/>
    <mergeCell ref="RKY26:RKY27"/>
    <mergeCell ref="RKZ26:RKZ27"/>
    <mergeCell ref="RLA26:RLA27"/>
    <mergeCell ref="RLB26:RLB27"/>
    <mergeCell ref="RLC26:RLC27"/>
    <mergeCell ref="RKT26:RKT27"/>
    <mergeCell ref="RKU26:RKU27"/>
    <mergeCell ref="RKV26:RKV27"/>
    <mergeCell ref="RKW26:RKW27"/>
    <mergeCell ref="RKX26:RKX27"/>
    <mergeCell ref="RKO26:RKO27"/>
    <mergeCell ref="RKP26:RKP27"/>
    <mergeCell ref="RKQ26:RKQ27"/>
    <mergeCell ref="RKR26:RKR27"/>
    <mergeCell ref="RKS26:RKS27"/>
    <mergeCell ref="RKJ26:RKJ27"/>
    <mergeCell ref="RKK26:RKK27"/>
    <mergeCell ref="RKL26:RKL27"/>
    <mergeCell ref="RKM26:RKM27"/>
    <mergeCell ref="RKN26:RKN27"/>
    <mergeCell ref="RKE26:RKE27"/>
    <mergeCell ref="RKF26:RKF27"/>
    <mergeCell ref="RKG26:RKG27"/>
    <mergeCell ref="RKH26:RKH27"/>
    <mergeCell ref="RKI26:RKI27"/>
    <mergeCell ref="RJZ26:RJZ27"/>
    <mergeCell ref="RKA26:RKA27"/>
    <mergeCell ref="RKB26:RKB27"/>
    <mergeCell ref="RKC26:RKC27"/>
    <mergeCell ref="RKD26:RKD27"/>
    <mergeCell ref="RJU26:RJU27"/>
    <mergeCell ref="RJV26:RJV27"/>
    <mergeCell ref="RJW26:RJW27"/>
    <mergeCell ref="RJX26:RJX27"/>
    <mergeCell ref="RJY26:RJY27"/>
    <mergeCell ref="RJP26:RJP27"/>
    <mergeCell ref="RJQ26:RJQ27"/>
    <mergeCell ref="RJR26:RJR27"/>
    <mergeCell ref="RJS26:RJS27"/>
    <mergeCell ref="RJT26:RJT27"/>
    <mergeCell ref="RJK26:RJK27"/>
    <mergeCell ref="RJL26:RJL27"/>
    <mergeCell ref="RJM26:RJM27"/>
    <mergeCell ref="RJN26:RJN27"/>
    <mergeCell ref="RJO26:RJO27"/>
    <mergeCell ref="RJF26:RJF27"/>
    <mergeCell ref="RJG26:RJG27"/>
    <mergeCell ref="RJH26:RJH27"/>
    <mergeCell ref="RJI26:RJI27"/>
    <mergeCell ref="RJJ26:RJJ27"/>
    <mergeCell ref="RJA26:RJA27"/>
    <mergeCell ref="RJB26:RJB27"/>
    <mergeCell ref="RJC26:RJC27"/>
    <mergeCell ref="RJD26:RJD27"/>
    <mergeCell ref="RJE26:RJE27"/>
    <mergeCell ref="RIV26:RIV27"/>
    <mergeCell ref="RIW26:RIW27"/>
    <mergeCell ref="RIX26:RIX27"/>
    <mergeCell ref="RIY26:RIY27"/>
    <mergeCell ref="RIZ26:RIZ27"/>
    <mergeCell ref="RIQ26:RIQ27"/>
    <mergeCell ref="RIR26:RIR27"/>
    <mergeCell ref="RIS26:RIS27"/>
    <mergeCell ref="RIT26:RIT27"/>
    <mergeCell ref="RIU26:RIU27"/>
    <mergeCell ref="RIL26:RIL27"/>
    <mergeCell ref="RIM26:RIM27"/>
    <mergeCell ref="RIN26:RIN27"/>
    <mergeCell ref="RIO26:RIO27"/>
    <mergeCell ref="RIP26:RIP27"/>
    <mergeCell ref="RIG26:RIG27"/>
    <mergeCell ref="RIH26:RIH27"/>
    <mergeCell ref="RII26:RII27"/>
    <mergeCell ref="RIJ26:RIJ27"/>
    <mergeCell ref="RIK26:RIK27"/>
    <mergeCell ref="RIB26:RIB27"/>
    <mergeCell ref="RIC26:RIC27"/>
    <mergeCell ref="RID26:RID27"/>
    <mergeCell ref="RIE26:RIE27"/>
    <mergeCell ref="RIF26:RIF27"/>
    <mergeCell ref="RHW26:RHW27"/>
    <mergeCell ref="RHX26:RHX27"/>
    <mergeCell ref="RHY26:RHY27"/>
    <mergeCell ref="RHZ26:RHZ27"/>
    <mergeCell ref="RIA26:RIA27"/>
    <mergeCell ref="RHR26:RHR27"/>
    <mergeCell ref="RHS26:RHS27"/>
    <mergeCell ref="RHT26:RHT27"/>
    <mergeCell ref="RHU26:RHU27"/>
    <mergeCell ref="RHV26:RHV27"/>
    <mergeCell ref="RHM26:RHM27"/>
    <mergeCell ref="RHN26:RHN27"/>
    <mergeCell ref="RHO26:RHO27"/>
    <mergeCell ref="RHP26:RHP27"/>
    <mergeCell ref="RHQ26:RHQ27"/>
    <mergeCell ref="RHH26:RHH27"/>
    <mergeCell ref="RHI26:RHI27"/>
    <mergeCell ref="RHJ26:RHJ27"/>
    <mergeCell ref="RHK26:RHK27"/>
    <mergeCell ref="RHL26:RHL27"/>
    <mergeCell ref="RHC26:RHC27"/>
    <mergeCell ref="RHD26:RHD27"/>
    <mergeCell ref="RHE26:RHE27"/>
    <mergeCell ref="RHF26:RHF27"/>
    <mergeCell ref="RHG26:RHG27"/>
    <mergeCell ref="RGX26:RGX27"/>
    <mergeCell ref="RGY26:RGY27"/>
    <mergeCell ref="RGZ26:RGZ27"/>
    <mergeCell ref="RHA26:RHA27"/>
    <mergeCell ref="RHB26:RHB27"/>
    <mergeCell ref="RGS26:RGS27"/>
    <mergeCell ref="RGT26:RGT27"/>
    <mergeCell ref="RGU26:RGU27"/>
    <mergeCell ref="RGV26:RGV27"/>
    <mergeCell ref="RGW26:RGW27"/>
    <mergeCell ref="RGN26:RGN27"/>
    <mergeCell ref="RGO26:RGO27"/>
    <mergeCell ref="RGP26:RGP27"/>
    <mergeCell ref="RGQ26:RGQ27"/>
    <mergeCell ref="RGR26:RGR27"/>
    <mergeCell ref="RGI26:RGI27"/>
    <mergeCell ref="RGJ26:RGJ27"/>
    <mergeCell ref="RGK26:RGK27"/>
    <mergeCell ref="RGL26:RGL27"/>
    <mergeCell ref="RGM26:RGM27"/>
    <mergeCell ref="RGD26:RGD27"/>
    <mergeCell ref="RGE26:RGE27"/>
    <mergeCell ref="RGF26:RGF27"/>
    <mergeCell ref="RGG26:RGG27"/>
    <mergeCell ref="RGH26:RGH27"/>
    <mergeCell ref="RFY26:RFY27"/>
    <mergeCell ref="RFZ26:RFZ27"/>
    <mergeCell ref="RGA26:RGA27"/>
    <mergeCell ref="RGB26:RGB27"/>
    <mergeCell ref="RGC26:RGC27"/>
    <mergeCell ref="RFT26:RFT27"/>
    <mergeCell ref="RFU26:RFU27"/>
    <mergeCell ref="RFV26:RFV27"/>
    <mergeCell ref="RFW26:RFW27"/>
    <mergeCell ref="RFX26:RFX27"/>
    <mergeCell ref="RFO26:RFO27"/>
    <mergeCell ref="RFP26:RFP27"/>
    <mergeCell ref="RFQ26:RFQ27"/>
    <mergeCell ref="RFR26:RFR27"/>
    <mergeCell ref="RFS26:RFS27"/>
    <mergeCell ref="RFJ26:RFJ27"/>
    <mergeCell ref="RFK26:RFK27"/>
    <mergeCell ref="RFL26:RFL27"/>
    <mergeCell ref="RFM26:RFM27"/>
    <mergeCell ref="RFN26:RFN27"/>
    <mergeCell ref="RFE26:RFE27"/>
    <mergeCell ref="RFF26:RFF27"/>
    <mergeCell ref="RFG26:RFG27"/>
    <mergeCell ref="RFH26:RFH27"/>
    <mergeCell ref="RFI26:RFI27"/>
    <mergeCell ref="REZ26:REZ27"/>
    <mergeCell ref="RFA26:RFA27"/>
    <mergeCell ref="RFB26:RFB27"/>
    <mergeCell ref="RFC26:RFC27"/>
    <mergeCell ref="RFD26:RFD27"/>
    <mergeCell ref="REU26:REU27"/>
    <mergeCell ref="REV26:REV27"/>
    <mergeCell ref="REW26:REW27"/>
    <mergeCell ref="REX26:REX27"/>
    <mergeCell ref="REY26:REY27"/>
    <mergeCell ref="REP26:REP27"/>
    <mergeCell ref="REQ26:REQ27"/>
    <mergeCell ref="RER26:RER27"/>
    <mergeCell ref="RES26:RES27"/>
    <mergeCell ref="RET26:RET27"/>
    <mergeCell ref="REK26:REK27"/>
    <mergeCell ref="REL26:REL27"/>
    <mergeCell ref="REM26:REM27"/>
    <mergeCell ref="REN26:REN27"/>
    <mergeCell ref="REO26:REO27"/>
    <mergeCell ref="REF26:REF27"/>
    <mergeCell ref="REG26:REG27"/>
    <mergeCell ref="REH26:REH27"/>
    <mergeCell ref="REI26:REI27"/>
    <mergeCell ref="REJ26:REJ27"/>
    <mergeCell ref="REA26:REA27"/>
    <mergeCell ref="REB26:REB27"/>
    <mergeCell ref="REC26:REC27"/>
    <mergeCell ref="RED26:RED27"/>
    <mergeCell ref="REE26:REE27"/>
    <mergeCell ref="RDV26:RDV27"/>
    <mergeCell ref="RDW26:RDW27"/>
    <mergeCell ref="RDX26:RDX27"/>
    <mergeCell ref="RDY26:RDY27"/>
    <mergeCell ref="RDZ26:RDZ27"/>
    <mergeCell ref="RDQ26:RDQ27"/>
    <mergeCell ref="RDR26:RDR27"/>
    <mergeCell ref="RDS26:RDS27"/>
    <mergeCell ref="RDT26:RDT27"/>
    <mergeCell ref="RDU26:RDU27"/>
    <mergeCell ref="RDL26:RDL27"/>
    <mergeCell ref="RDM26:RDM27"/>
    <mergeCell ref="RDN26:RDN27"/>
    <mergeCell ref="RDO26:RDO27"/>
    <mergeCell ref="RDP26:RDP27"/>
    <mergeCell ref="RDG26:RDG27"/>
    <mergeCell ref="RDH26:RDH27"/>
    <mergeCell ref="RDI26:RDI27"/>
    <mergeCell ref="RDJ26:RDJ27"/>
    <mergeCell ref="RDK26:RDK27"/>
    <mergeCell ref="RDB26:RDB27"/>
    <mergeCell ref="RDC26:RDC27"/>
    <mergeCell ref="RDD26:RDD27"/>
    <mergeCell ref="RDE26:RDE27"/>
    <mergeCell ref="RDF26:RDF27"/>
    <mergeCell ref="RCW26:RCW27"/>
    <mergeCell ref="RCX26:RCX27"/>
    <mergeCell ref="RCY26:RCY27"/>
    <mergeCell ref="RCZ26:RCZ27"/>
    <mergeCell ref="RDA26:RDA27"/>
    <mergeCell ref="RCR26:RCR27"/>
    <mergeCell ref="RCS26:RCS27"/>
    <mergeCell ref="RCT26:RCT27"/>
    <mergeCell ref="RCU26:RCU27"/>
    <mergeCell ref="RCV26:RCV27"/>
    <mergeCell ref="RCM26:RCM27"/>
    <mergeCell ref="RCN26:RCN27"/>
    <mergeCell ref="RCO26:RCO27"/>
    <mergeCell ref="RCP26:RCP27"/>
    <mergeCell ref="RCQ26:RCQ27"/>
    <mergeCell ref="RCH26:RCH27"/>
    <mergeCell ref="RCI26:RCI27"/>
    <mergeCell ref="RCJ26:RCJ27"/>
    <mergeCell ref="RCK26:RCK27"/>
    <mergeCell ref="RCL26:RCL27"/>
    <mergeCell ref="RCC26:RCC27"/>
    <mergeCell ref="RCD26:RCD27"/>
    <mergeCell ref="RCE26:RCE27"/>
    <mergeCell ref="RCF26:RCF27"/>
    <mergeCell ref="RCG26:RCG27"/>
    <mergeCell ref="RBX26:RBX27"/>
    <mergeCell ref="RBY26:RBY27"/>
    <mergeCell ref="RBZ26:RBZ27"/>
    <mergeCell ref="RCA26:RCA27"/>
    <mergeCell ref="RCB26:RCB27"/>
    <mergeCell ref="RBS26:RBS27"/>
    <mergeCell ref="RBT26:RBT27"/>
    <mergeCell ref="RBU26:RBU27"/>
    <mergeCell ref="RBV26:RBV27"/>
    <mergeCell ref="RBW26:RBW27"/>
    <mergeCell ref="RBN26:RBN27"/>
    <mergeCell ref="RBO26:RBO27"/>
    <mergeCell ref="RBP26:RBP27"/>
    <mergeCell ref="RBQ26:RBQ27"/>
    <mergeCell ref="RBR26:RBR27"/>
    <mergeCell ref="RBI26:RBI27"/>
    <mergeCell ref="RBJ26:RBJ27"/>
    <mergeCell ref="RBK26:RBK27"/>
    <mergeCell ref="RBL26:RBL27"/>
    <mergeCell ref="RBM26:RBM27"/>
    <mergeCell ref="RBD26:RBD27"/>
    <mergeCell ref="RBE26:RBE27"/>
    <mergeCell ref="RBF26:RBF27"/>
    <mergeCell ref="RBG26:RBG27"/>
    <mergeCell ref="RBH26:RBH27"/>
    <mergeCell ref="RAY26:RAY27"/>
    <mergeCell ref="RAZ26:RAZ27"/>
    <mergeCell ref="RBA26:RBA27"/>
    <mergeCell ref="RBB26:RBB27"/>
    <mergeCell ref="RBC26:RBC27"/>
    <mergeCell ref="RAT26:RAT27"/>
    <mergeCell ref="RAU26:RAU27"/>
    <mergeCell ref="RAV26:RAV27"/>
    <mergeCell ref="RAW26:RAW27"/>
    <mergeCell ref="RAX26:RAX27"/>
    <mergeCell ref="RAO26:RAO27"/>
    <mergeCell ref="RAP26:RAP27"/>
    <mergeCell ref="RAQ26:RAQ27"/>
    <mergeCell ref="RAR26:RAR27"/>
    <mergeCell ref="RAS26:RAS27"/>
    <mergeCell ref="RAJ26:RAJ27"/>
    <mergeCell ref="RAK26:RAK27"/>
    <mergeCell ref="RAL26:RAL27"/>
    <mergeCell ref="RAM26:RAM27"/>
    <mergeCell ref="RAN26:RAN27"/>
    <mergeCell ref="RAE26:RAE27"/>
    <mergeCell ref="RAF26:RAF27"/>
    <mergeCell ref="RAG26:RAG27"/>
    <mergeCell ref="RAH26:RAH27"/>
    <mergeCell ref="RAI26:RAI27"/>
    <mergeCell ref="QZZ26:QZZ27"/>
    <mergeCell ref="RAA26:RAA27"/>
    <mergeCell ref="RAB26:RAB27"/>
    <mergeCell ref="RAC26:RAC27"/>
    <mergeCell ref="RAD26:RAD27"/>
    <mergeCell ref="QZU26:QZU27"/>
    <mergeCell ref="QZV26:QZV27"/>
    <mergeCell ref="QZW26:QZW27"/>
    <mergeCell ref="QZX26:QZX27"/>
    <mergeCell ref="QZY26:QZY27"/>
    <mergeCell ref="QZP26:QZP27"/>
    <mergeCell ref="QZQ26:QZQ27"/>
    <mergeCell ref="QZR26:QZR27"/>
    <mergeCell ref="QZS26:QZS27"/>
    <mergeCell ref="QZT26:QZT27"/>
    <mergeCell ref="QZK26:QZK27"/>
    <mergeCell ref="QZL26:QZL27"/>
    <mergeCell ref="QZM26:QZM27"/>
    <mergeCell ref="QZN26:QZN27"/>
    <mergeCell ref="QZO26:QZO27"/>
    <mergeCell ref="QZF26:QZF27"/>
    <mergeCell ref="QZG26:QZG27"/>
    <mergeCell ref="QZH26:QZH27"/>
    <mergeCell ref="QZI26:QZI27"/>
    <mergeCell ref="QZJ26:QZJ27"/>
    <mergeCell ref="QZA26:QZA27"/>
    <mergeCell ref="QZB26:QZB27"/>
    <mergeCell ref="QZC26:QZC27"/>
    <mergeCell ref="QZD26:QZD27"/>
    <mergeCell ref="QZE26:QZE27"/>
    <mergeCell ref="QYV26:QYV27"/>
    <mergeCell ref="QYW26:QYW27"/>
    <mergeCell ref="QYX26:QYX27"/>
    <mergeCell ref="QYY26:QYY27"/>
    <mergeCell ref="QYZ26:QYZ27"/>
    <mergeCell ref="QYQ26:QYQ27"/>
    <mergeCell ref="QYR26:QYR27"/>
    <mergeCell ref="QYS26:QYS27"/>
    <mergeCell ref="QYT26:QYT27"/>
    <mergeCell ref="QYU26:QYU27"/>
    <mergeCell ref="QYL26:QYL27"/>
    <mergeCell ref="QYM26:QYM27"/>
    <mergeCell ref="QYN26:QYN27"/>
    <mergeCell ref="QYO26:QYO27"/>
    <mergeCell ref="QYP26:QYP27"/>
    <mergeCell ref="QYG26:QYG27"/>
    <mergeCell ref="QYH26:QYH27"/>
    <mergeCell ref="QYI26:QYI27"/>
    <mergeCell ref="QYJ26:QYJ27"/>
    <mergeCell ref="QYK26:QYK27"/>
    <mergeCell ref="QYB26:QYB27"/>
    <mergeCell ref="QYC26:QYC27"/>
    <mergeCell ref="QYD26:QYD27"/>
    <mergeCell ref="QYE26:QYE27"/>
    <mergeCell ref="QYF26:QYF27"/>
    <mergeCell ref="QXW26:QXW27"/>
    <mergeCell ref="QXX26:QXX27"/>
    <mergeCell ref="QXY26:QXY27"/>
    <mergeCell ref="QXZ26:QXZ27"/>
    <mergeCell ref="QYA26:QYA27"/>
    <mergeCell ref="QXR26:QXR27"/>
    <mergeCell ref="QXS26:QXS27"/>
    <mergeCell ref="QXT26:QXT27"/>
    <mergeCell ref="QXU26:QXU27"/>
    <mergeCell ref="QXV26:QXV27"/>
    <mergeCell ref="QXM26:QXM27"/>
    <mergeCell ref="QXN26:QXN27"/>
    <mergeCell ref="QXO26:QXO27"/>
    <mergeCell ref="QXP26:QXP27"/>
    <mergeCell ref="QXQ26:QXQ27"/>
    <mergeCell ref="QXH26:QXH27"/>
    <mergeCell ref="QXI26:QXI27"/>
    <mergeCell ref="QXJ26:QXJ27"/>
    <mergeCell ref="QXK26:QXK27"/>
    <mergeCell ref="QXL26:QXL27"/>
    <mergeCell ref="QXC26:QXC27"/>
    <mergeCell ref="QXD26:QXD27"/>
    <mergeCell ref="QXE26:QXE27"/>
    <mergeCell ref="QXF26:QXF27"/>
    <mergeCell ref="QXG26:QXG27"/>
    <mergeCell ref="QWX26:QWX27"/>
    <mergeCell ref="QWY26:QWY27"/>
    <mergeCell ref="QWZ26:QWZ27"/>
    <mergeCell ref="QXA26:QXA27"/>
    <mergeCell ref="QXB26:QXB27"/>
    <mergeCell ref="QWS26:QWS27"/>
    <mergeCell ref="QWT26:QWT27"/>
    <mergeCell ref="QWU26:QWU27"/>
    <mergeCell ref="QWV26:QWV27"/>
    <mergeCell ref="QWW26:QWW27"/>
    <mergeCell ref="QWN26:QWN27"/>
    <mergeCell ref="QWO26:QWO27"/>
    <mergeCell ref="QWP26:QWP27"/>
    <mergeCell ref="QWQ26:QWQ27"/>
    <mergeCell ref="QWR26:QWR27"/>
    <mergeCell ref="QWI26:QWI27"/>
    <mergeCell ref="QWJ26:QWJ27"/>
    <mergeCell ref="QWK26:QWK27"/>
    <mergeCell ref="QWL26:QWL27"/>
    <mergeCell ref="QWM26:QWM27"/>
    <mergeCell ref="QWD26:QWD27"/>
    <mergeCell ref="QWE26:QWE27"/>
    <mergeCell ref="QWF26:QWF27"/>
    <mergeCell ref="QWG26:QWG27"/>
    <mergeCell ref="QWH26:QWH27"/>
    <mergeCell ref="QVY26:QVY27"/>
    <mergeCell ref="QVZ26:QVZ27"/>
    <mergeCell ref="QWA26:QWA27"/>
    <mergeCell ref="QWB26:QWB27"/>
    <mergeCell ref="QWC26:QWC27"/>
    <mergeCell ref="QVT26:QVT27"/>
    <mergeCell ref="QVU26:QVU27"/>
    <mergeCell ref="QVV26:QVV27"/>
    <mergeCell ref="QVW26:QVW27"/>
    <mergeCell ref="QVX26:QVX27"/>
    <mergeCell ref="QVO26:QVO27"/>
    <mergeCell ref="QVP26:QVP27"/>
    <mergeCell ref="QVQ26:QVQ27"/>
    <mergeCell ref="QVR26:QVR27"/>
    <mergeCell ref="QVS26:QVS27"/>
    <mergeCell ref="QVJ26:QVJ27"/>
    <mergeCell ref="QVK26:QVK27"/>
    <mergeCell ref="QVL26:QVL27"/>
    <mergeCell ref="QVM26:QVM27"/>
    <mergeCell ref="QVN26:QVN27"/>
    <mergeCell ref="QVE26:QVE27"/>
    <mergeCell ref="QVF26:QVF27"/>
    <mergeCell ref="QVG26:QVG27"/>
    <mergeCell ref="QVH26:QVH27"/>
    <mergeCell ref="QVI26:QVI27"/>
    <mergeCell ref="QUZ26:QUZ27"/>
    <mergeCell ref="QVA26:QVA27"/>
    <mergeCell ref="QVB26:QVB27"/>
    <mergeCell ref="QVC26:QVC27"/>
    <mergeCell ref="QVD26:QVD27"/>
    <mergeCell ref="QUU26:QUU27"/>
    <mergeCell ref="QUV26:QUV27"/>
    <mergeCell ref="QUW26:QUW27"/>
    <mergeCell ref="QUX26:QUX27"/>
    <mergeCell ref="QUY26:QUY27"/>
    <mergeCell ref="QUP26:QUP27"/>
    <mergeCell ref="QUQ26:QUQ27"/>
    <mergeCell ref="QUR26:QUR27"/>
    <mergeCell ref="QUS26:QUS27"/>
    <mergeCell ref="QUT26:QUT27"/>
    <mergeCell ref="QUK26:QUK27"/>
    <mergeCell ref="QUL26:QUL27"/>
    <mergeCell ref="QUM26:QUM27"/>
    <mergeCell ref="QUN26:QUN27"/>
    <mergeCell ref="QUO26:QUO27"/>
    <mergeCell ref="QUF26:QUF27"/>
    <mergeCell ref="QUG26:QUG27"/>
    <mergeCell ref="QUH26:QUH27"/>
    <mergeCell ref="QUI26:QUI27"/>
    <mergeCell ref="QUJ26:QUJ27"/>
    <mergeCell ref="QUA26:QUA27"/>
    <mergeCell ref="QUB26:QUB27"/>
    <mergeCell ref="QUC26:QUC27"/>
    <mergeCell ref="QUD26:QUD27"/>
    <mergeCell ref="QUE26:QUE27"/>
    <mergeCell ref="QTV26:QTV27"/>
    <mergeCell ref="QTW26:QTW27"/>
    <mergeCell ref="QTX26:QTX27"/>
    <mergeCell ref="QTY26:QTY27"/>
    <mergeCell ref="QTZ26:QTZ27"/>
    <mergeCell ref="QTQ26:QTQ27"/>
    <mergeCell ref="QTR26:QTR27"/>
    <mergeCell ref="QTS26:QTS27"/>
    <mergeCell ref="QTT26:QTT27"/>
    <mergeCell ref="QTU26:QTU27"/>
    <mergeCell ref="QTL26:QTL27"/>
    <mergeCell ref="QTM26:QTM27"/>
    <mergeCell ref="QTN26:QTN27"/>
    <mergeCell ref="QTO26:QTO27"/>
    <mergeCell ref="QTP26:QTP27"/>
    <mergeCell ref="QTG26:QTG27"/>
    <mergeCell ref="QTH26:QTH27"/>
    <mergeCell ref="QTI26:QTI27"/>
    <mergeCell ref="QTJ26:QTJ27"/>
    <mergeCell ref="QTK26:QTK27"/>
    <mergeCell ref="QTB26:QTB27"/>
    <mergeCell ref="QTC26:QTC27"/>
    <mergeCell ref="QTD26:QTD27"/>
    <mergeCell ref="QTE26:QTE27"/>
    <mergeCell ref="QTF26:QTF27"/>
    <mergeCell ref="QSW26:QSW27"/>
    <mergeCell ref="QSX26:QSX27"/>
    <mergeCell ref="QSY26:QSY27"/>
    <mergeCell ref="QSZ26:QSZ27"/>
    <mergeCell ref="QTA26:QTA27"/>
    <mergeCell ref="QSR26:QSR27"/>
    <mergeCell ref="QSS26:QSS27"/>
    <mergeCell ref="QST26:QST27"/>
    <mergeCell ref="QSU26:QSU27"/>
    <mergeCell ref="QSV26:QSV27"/>
    <mergeCell ref="QSM26:QSM27"/>
    <mergeCell ref="QSN26:QSN27"/>
    <mergeCell ref="QSO26:QSO27"/>
    <mergeCell ref="QSP26:QSP27"/>
    <mergeCell ref="QSQ26:QSQ27"/>
    <mergeCell ref="QSH26:QSH27"/>
    <mergeCell ref="QSI26:QSI27"/>
    <mergeCell ref="QSJ26:QSJ27"/>
    <mergeCell ref="QSK26:QSK27"/>
    <mergeCell ref="QSL26:QSL27"/>
    <mergeCell ref="QSC26:QSC27"/>
    <mergeCell ref="QSD26:QSD27"/>
    <mergeCell ref="QSE26:QSE27"/>
    <mergeCell ref="QSF26:QSF27"/>
    <mergeCell ref="QSG26:QSG27"/>
    <mergeCell ref="QRX26:QRX27"/>
    <mergeCell ref="QRY26:QRY27"/>
    <mergeCell ref="QRZ26:QRZ27"/>
    <mergeCell ref="QSA26:QSA27"/>
    <mergeCell ref="QSB26:QSB27"/>
    <mergeCell ref="QRS26:QRS27"/>
    <mergeCell ref="QRT26:QRT27"/>
    <mergeCell ref="QRU26:QRU27"/>
    <mergeCell ref="QRV26:QRV27"/>
    <mergeCell ref="QRW26:QRW27"/>
    <mergeCell ref="QRN26:QRN27"/>
    <mergeCell ref="QRO26:QRO27"/>
    <mergeCell ref="QRP26:QRP27"/>
    <mergeCell ref="QRQ26:QRQ27"/>
    <mergeCell ref="QRR26:QRR27"/>
    <mergeCell ref="QRI26:QRI27"/>
    <mergeCell ref="QRJ26:QRJ27"/>
    <mergeCell ref="QRK26:QRK27"/>
    <mergeCell ref="QRL26:QRL27"/>
    <mergeCell ref="QRM26:QRM27"/>
    <mergeCell ref="QRD26:QRD27"/>
    <mergeCell ref="QRE26:QRE27"/>
    <mergeCell ref="QRF26:QRF27"/>
    <mergeCell ref="QRG26:QRG27"/>
    <mergeCell ref="QRH26:QRH27"/>
    <mergeCell ref="QQY26:QQY27"/>
    <mergeCell ref="QQZ26:QQZ27"/>
    <mergeCell ref="QRA26:QRA27"/>
    <mergeCell ref="QRB26:QRB27"/>
    <mergeCell ref="QRC26:QRC27"/>
    <mergeCell ref="QQT26:QQT27"/>
    <mergeCell ref="QQU26:QQU27"/>
    <mergeCell ref="QQV26:QQV27"/>
    <mergeCell ref="QQW26:QQW27"/>
    <mergeCell ref="QQX26:QQX27"/>
    <mergeCell ref="QQO26:QQO27"/>
    <mergeCell ref="QQP26:QQP27"/>
    <mergeCell ref="QQQ26:QQQ27"/>
    <mergeCell ref="QQR26:QQR27"/>
    <mergeCell ref="QQS26:QQS27"/>
    <mergeCell ref="QQJ26:QQJ27"/>
    <mergeCell ref="QQK26:QQK27"/>
    <mergeCell ref="QQL26:QQL27"/>
    <mergeCell ref="QQM26:QQM27"/>
    <mergeCell ref="QQN26:QQN27"/>
    <mergeCell ref="QQE26:QQE27"/>
    <mergeCell ref="QQF26:QQF27"/>
    <mergeCell ref="QQG26:QQG27"/>
    <mergeCell ref="QQH26:QQH27"/>
    <mergeCell ref="QQI26:QQI27"/>
    <mergeCell ref="QPZ26:QPZ27"/>
    <mergeCell ref="QQA26:QQA27"/>
    <mergeCell ref="QQB26:QQB27"/>
    <mergeCell ref="QQC26:QQC27"/>
    <mergeCell ref="QQD26:QQD27"/>
    <mergeCell ref="QPU26:QPU27"/>
    <mergeCell ref="QPV26:QPV27"/>
    <mergeCell ref="QPW26:QPW27"/>
    <mergeCell ref="QPX26:QPX27"/>
    <mergeCell ref="QPY26:QPY27"/>
    <mergeCell ref="QPP26:QPP27"/>
    <mergeCell ref="QPQ26:QPQ27"/>
    <mergeCell ref="QPR26:QPR27"/>
    <mergeCell ref="QPS26:QPS27"/>
    <mergeCell ref="QPT26:QPT27"/>
    <mergeCell ref="QPK26:QPK27"/>
    <mergeCell ref="QPL26:QPL27"/>
    <mergeCell ref="QPM26:QPM27"/>
    <mergeCell ref="QPN26:QPN27"/>
    <mergeCell ref="QPO26:QPO27"/>
    <mergeCell ref="QPF26:QPF27"/>
    <mergeCell ref="QPG26:QPG27"/>
    <mergeCell ref="QPH26:QPH27"/>
    <mergeCell ref="QPI26:QPI27"/>
    <mergeCell ref="QPJ26:QPJ27"/>
    <mergeCell ref="QPA26:QPA27"/>
    <mergeCell ref="QPB26:QPB27"/>
    <mergeCell ref="QPC26:QPC27"/>
    <mergeCell ref="QPD26:QPD27"/>
    <mergeCell ref="QPE26:QPE27"/>
    <mergeCell ref="QOV26:QOV27"/>
    <mergeCell ref="QOW26:QOW27"/>
    <mergeCell ref="QOX26:QOX27"/>
    <mergeCell ref="QOY26:QOY27"/>
    <mergeCell ref="QOZ26:QOZ27"/>
    <mergeCell ref="QOQ26:QOQ27"/>
    <mergeCell ref="QOR26:QOR27"/>
    <mergeCell ref="QOS26:QOS27"/>
    <mergeCell ref="QOT26:QOT27"/>
    <mergeCell ref="QOU26:QOU27"/>
    <mergeCell ref="QOL26:QOL27"/>
    <mergeCell ref="QOM26:QOM27"/>
    <mergeCell ref="QON26:QON27"/>
    <mergeCell ref="QOO26:QOO27"/>
    <mergeCell ref="QOP26:QOP27"/>
    <mergeCell ref="QOG26:QOG27"/>
    <mergeCell ref="QOH26:QOH27"/>
    <mergeCell ref="QOI26:QOI27"/>
    <mergeCell ref="QOJ26:QOJ27"/>
    <mergeCell ref="QOK26:QOK27"/>
    <mergeCell ref="QOB26:QOB27"/>
    <mergeCell ref="QOC26:QOC27"/>
    <mergeCell ref="QOD26:QOD27"/>
    <mergeCell ref="QOE26:QOE27"/>
    <mergeCell ref="QOF26:QOF27"/>
    <mergeCell ref="QNW26:QNW27"/>
    <mergeCell ref="QNX26:QNX27"/>
    <mergeCell ref="QNY26:QNY27"/>
    <mergeCell ref="QNZ26:QNZ27"/>
    <mergeCell ref="QOA26:QOA27"/>
    <mergeCell ref="QNR26:QNR27"/>
    <mergeCell ref="QNS26:QNS27"/>
    <mergeCell ref="QNT26:QNT27"/>
    <mergeCell ref="QNU26:QNU27"/>
    <mergeCell ref="QNV26:QNV27"/>
    <mergeCell ref="QNM26:QNM27"/>
    <mergeCell ref="QNN26:QNN27"/>
    <mergeCell ref="QNO26:QNO27"/>
    <mergeCell ref="QNP26:QNP27"/>
    <mergeCell ref="QNQ26:QNQ27"/>
    <mergeCell ref="QNH26:QNH27"/>
    <mergeCell ref="QNI26:QNI27"/>
    <mergeCell ref="QNJ26:QNJ27"/>
    <mergeCell ref="QNK26:QNK27"/>
    <mergeCell ref="QNL26:QNL27"/>
    <mergeCell ref="QNC26:QNC27"/>
    <mergeCell ref="QND26:QND27"/>
    <mergeCell ref="QNE26:QNE27"/>
    <mergeCell ref="QNF26:QNF27"/>
    <mergeCell ref="QNG26:QNG27"/>
    <mergeCell ref="QMX26:QMX27"/>
    <mergeCell ref="QMY26:QMY27"/>
    <mergeCell ref="QMZ26:QMZ27"/>
    <mergeCell ref="QNA26:QNA27"/>
    <mergeCell ref="QNB26:QNB27"/>
    <mergeCell ref="QMS26:QMS27"/>
    <mergeCell ref="QMT26:QMT27"/>
    <mergeCell ref="QMU26:QMU27"/>
    <mergeCell ref="QMV26:QMV27"/>
    <mergeCell ref="QMW26:QMW27"/>
    <mergeCell ref="QMN26:QMN27"/>
    <mergeCell ref="QMO26:QMO27"/>
    <mergeCell ref="QMP26:QMP27"/>
    <mergeCell ref="QMQ26:QMQ27"/>
    <mergeCell ref="QMR26:QMR27"/>
    <mergeCell ref="QMI26:QMI27"/>
    <mergeCell ref="QMJ26:QMJ27"/>
    <mergeCell ref="QMK26:QMK27"/>
    <mergeCell ref="QML26:QML27"/>
    <mergeCell ref="QMM26:QMM27"/>
    <mergeCell ref="QMD26:QMD27"/>
    <mergeCell ref="QME26:QME27"/>
    <mergeCell ref="QMF26:QMF27"/>
    <mergeCell ref="QMG26:QMG27"/>
    <mergeCell ref="QMH26:QMH27"/>
    <mergeCell ref="QLY26:QLY27"/>
    <mergeCell ref="QLZ26:QLZ27"/>
    <mergeCell ref="QMA26:QMA27"/>
    <mergeCell ref="QMB26:QMB27"/>
    <mergeCell ref="QMC26:QMC27"/>
    <mergeCell ref="QLT26:QLT27"/>
    <mergeCell ref="QLU26:QLU27"/>
    <mergeCell ref="QLV26:QLV27"/>
    <mergeCell ref="QLW26:QLW27"/>
    <mergeCell ref="QLX26:QLX27"/>
    <mergeCell ref="QLO26:QLO27"/>
    <mergeCell ref="QLP26:QLP27"/>
    <mergeCell ref="QLQ26:QLQ27"/>
    <mergeCell ref="QLR26:QLR27"/>
    <mergeCell ref="QLS26:QLS27"/>
    <mergeCell ref="QLJ26:QLJ27"/>
    <mergeCell ref="QLK26:QLK27"/>
    <mergeCell ref="QLL26:QLL27"/>
    <mergeCell ref="QLM26:QLM27"/>
    <mergeCell ref="QLN26:QLN27"/>
    <mergeCell ref="QLE26:QLE27"/>
    <mergeCell ref="QLF26:QLF27"/>
    <mergeCell ref="QLG26:QLG27"/>
    <mergeCell ref="QLH26:QLH27"/>
    <mergeCell ref="QLI26:QLI27"/>
    <mergeCell ref="QKZ26:QKZ27"/>
    <mergeCell ref="QLA26:QLA27"/>
    <mergeCell ref="QLB26:QLB27"/>
    <mergeCell ref="QLC26:QLC27"/>
    <mergeCell ref="QLD26:QLD27"/>
    <mergeCell ref="QKU26:QKU27"/>
    <mergeCell ref="QKV26:QKV27"/>
    <mergeCell ref="QKW26:QKW27"/>
    <mergeCell ref="QKX26:QKX27"/>
    <mergeCell ref="QKY26:QKY27"/>
    <mergeCell ref="QKP26:QKP27"/>
    <mergeCell ref="QKQ26:QKQ27"/>
    <mergeCell ref="QKR26:QKR27"/>
    <mergeCell ref="QKS26:QKS27"/>
    <mergeCell ref="QKT26:QKT27"/>
    <mergeCell ref="QKK26:QKK27"/>
    <mergeCell ref="QKL26:QKL27"/>
    <mergeCell ref="QKM26:QKM27"/>
    <mergeCell ref="QKN26:QKN27"/>
    <mergeCell ref="QKO26:QKO27"/>
    <mergeCell ref="QKF26:QKF27"/>
    <mergeCell ref="QKG26:QKG27"/>
    <mergeCell ref="QKH26:QKH27"/>
    <mergeCell ref="QKI26:QKI27"/>
    <mergeCell ref="QKJ26:QKJ27"/>
    <mergeCell ref="QKA26:QKA27"/>
    <mergeCell ref="QKB26:QKB27"/>
    <mergeCell ref="QKC26:QKC27"/>
    <mergeCell ref="QKD26:QKD27"/>
    <mergeCell ref="QKE26:QKE27"/>
    <mergeCell ref="QJV26:QJV27"/>
    <mergeCell ref="QJW26:QJW27"/>
    <mergeCell ref="QJX26:QJX27"/>
    <mergeCell ref="QJY26:QJY27"/>
    <mergeCell ref="QJZ26:QJZ27"/>
    <mergeCell ref="QJQ26:QJQ27"/>
    <mergeCell ref="QJR26:QJR27"/>
    <mergeCell ref="QJS26:QJS27"/>
    <mergeCell ref="QJT26:QJT27"/>
    <mergeCell ref="QJU26:QJU27"/>
    <mergeCell ref="QJL26:QJL27"/>
    <mergeCell ref="QJM26:QJM27"/>
    <mergeCell ref="QJN26:QJN27"/>
    <mergeCell ref="QJO26:QJO27"/>
    <mergeCell ref="QJP26:QJP27"/>
    <mergeCell ref="QJG26:QJG27"/>
    <mergeCell ref="QJH26:QJH27"/>
    <mergeCell ref="QJI26:QJI27"/>
    <mergeCell ref="QJJ26:QJJ27"/>
    <mergeCell ref="QJK26:QJK27"/>
    <mergeCell ref="QJB26:QJB27"/>
    <mergeCell ref="QJC26:QJC27"/>
    <mergeCell ref="QJD26:QJD27"/>
    <mergeCell ref="QJE26:QJE27"/>
    <mergeCell ref="QJF26:QJF27"/>
    <mergeCell ref="QIW26:QIW27"/>
    <mergeCell ref="QIX26:QIX27"/>
    <mergeCell ref="QIY26:QIY27"/>
    <mergeCell ref="QIZ26:QIZ27"/>
    <mergeCell ref="QJA26:QJA27"/>
    <mergeCell ref="QIR26:QIR27"/>
    <mergeCell ref="QIS26:QIS27"/>
    <mergeCell ref="QIT26:QIT27"/>
    <mergeCell ref="QIU26:QIU27"/>
    <mergeCell ref="QIV26:QIV27"/>
    <mergeCell ref="QIM26:QIM27"/>
    <mergeCell ref="QIN26:QIN27"/>
    <mergeCell ref="QIO26:QIO27"/>
    <mergeCell ref="QIP26:QIP27"/>
    <mergeCell ref="QIQ26:QIQ27"/>
    <mergeCell ref="QIH26:QIH27"/>
    <mergeCell ref="QII26:QII27"/>
    <mergeCell ref="QIJ26:QIJ27"/>
    <mergeCell ref="QIK26:QIK27"/>
    <mergeCell ref="QIL26:QIL27"/>
    <mergeCell ref="QIC26:QIC27"/>
    <mergeCell ref="QID26:QID27"/>
    <mergeCell ref="QIE26:QIE27"/>
    <mergeCell ref="QIF26:QIF27"/>
    <mergeCell ref="QIG26:QIG27"/>
    <mergeCell ref="QHX26:QHX27"/>
    <mergeCell ref="QHY26:QHY27"/>
    <mergeCell ref="QHZ26:QHZ27"/>
    <mergeCell ref="QIA26:QIA27"/>
    <mergeCell ref="QIB26:QIB27"/>
    <mergeCell ref="QHS26:QHS27"/>
    <mergeCell ref="QHT26:QHT27"/>
    <mergeCell ref="QHU26:QHU27"/>
    <mergeCell ref="QHV26:QHV27"/>
    <mergeCell ref="QHW26:QHW27"/>
    <mergeCell ref="QHN26:QHN27"/>
    <mergeCell ref="QHO26:QHO27"/>
    <mergeCell ref="QHP26:QHP27"/>
    <mergeCell ref="QHQ26:QHQ27"/>
    <mergeCell ref="QHR26:QHR27"/>
    <mergeCell ref="QHI26:QHI27"/>
    <mergeCell ref="QHJ26:QHJ27"/>
    <mergeCell ref="QHK26:QHK27"/>
    <mergeCell ref="QHL26:QHL27"/>
    <mergeCell ref="QHM26:QHM27"/>
    <mergeCell ref="QHD26:QHD27"/>
    <mergeCell ref="QHE26:QHE27"/>
    <mergeCell ref="QHF26:QHF27"/>
    <mergeCell ref="QHG26:QHG27"/>
    <mergeCell ref="QHH26:QHH27"/>
    <mergeCell ref="QGY26:QGY27"/>
    <mergeCell ref="QGZ26:QGZ27"/>
    <mergeCell ref="QHA26:QHA27"/>
    <mergeCell ref="QHB26:QHB27"/>
    <mergeCell ref="QHC26:QHC27"/>
    <mergeCell ref="QGT26:QGT27"/>
    <mergeCell ref="QGU26:QGU27"/>
    <mergeCell ref="QGV26:QGV27"/>
    <mergeCell ref="QGW26:QGW27"/>
    <mergeCell ref="QGX26:QGX27"/>
    <mergeCell ref="QGO26:QGO27"/>
    <mergeCell ref="QGP26:QGP27"/>
    <mergeCell ref="QGQ26:QGQ27"/>
    <mergeCell ref="QGR26:QGR27"/>
    <mergeCell ref="QGS26:QGS27"/>
    <mergeCell ref="QGJ26:QGJ27"/>
    <mergeCell ref="QGK26:QGK27"/>
    <mergeCell ref="QGL26:QGL27"/>
    <mergeCell ref="QGM26:QGM27"/>
    <mergeCell ref="QGN26:QGN27"/>
    <mergeCell ref="QGE26:QGE27"/>
    <mergeCell ref="QGF26:QGF27"/>
    <mergeCell ref="QGG26:QGG27"/>
    <mergeCell ref="QGH26:QGH27"/>
    <mergeCell ref="QGI26:QGI27"/>
    <mergeCell ref="QFZ26:QFZ27"/>
    <mergeCell ref="QGA26:QGA27"/>
    <mergeCell ref="QGB26:QGB27"/>
    <mergeCell ref="QGC26:QGC27"/>
    <mergeCell ref="QGD26:QGD27"/>
    <mergeCell ref="QFU26:QFU27"/>
    <mergeCell ref="QFV26:QFV27"/>
    <mergeCell ref="QFW26:QFW27"/>
    <mergeCell ref="QFX26:QFX27"/>
    <mergeCell ref="QFY26:QFY27"/>
    <mergeCell ref="QFP26:QFP27"/>
    <mergeCell ref="QFQ26:QFQ27"/>
    <mergeCell ref="QFR26:QFR27"/>
    <mergeCell ref="QFS26:QFS27"/>
    <mergeCell ref="QFT26:QFT27"/>
    <mergeCell ref="QFK26:QFK27"/>
    <mergeCell ref="QFL26:QFL27"/>
    <mergeCell ref="QFM26:QFM27"/>
    <mergeCell ref="QFN26:QFN27"/>
    <mergeCell ref="QFO26:QFO27"/>
    <mergeCell ref="QFF26:QFF27"/>
    <mergeCell ref="QFG26:QFG27"/>
    <mergeCell ref="QFH26:QFH27"/>
    <mergeCell ref="QFI26:QFI27"/>
    <mergeCell ref="QFJ26:QFJ27"/>
    <mergeCell ref="QFA26:QFA27"/>
    <mergeCell ref="QFB26:QFB27"/>
    <mergeCell ref="QFC26:QFC27"/>
    <mergeCell ref="QFD26:QFD27"/>
    <mergeCell ref="QFE26:QFE27"/>
    <mergeCell ref="QEV26:QEV27"/>
    <mergeCell ref="QEW26:QEW27"/>
    <mergeCell ref="QEX26:QEX27"/>
    <mergeCell ref="QEY26:QEY27"/>
    <mergeCell ref="QEZ26:QEZ27"/>
    <mergeCell ref="QEQ26:QEQ27"/>
    <mergeCell ref="QER26:QER27"/>
    <mergeCell ref="QES26:QES27"/>
    <mergeCell ref="QET26:QET27"/>
    <mergeCell ref="QEU26:QEU27"/>
    <mergeCell ref="QEL26:QEL27"/>
    <mergeCell ref="QEM26:QEM27"/>
    <mergeCell ref="QEN26:QEN27"/>
    <mergeCell ref="QEO26:QEO27"/>
    <mergeCell ref="QEP26:QEP27"/>
    <mergeCell ref="QEG26:QEG27"/>
    <mergeCell ref="QEH26:QEH27"/>
    <mergeCell ref="QEI26:QEI27"/>
    <mergeCell ref="QEJ26:QEJ27"/>
    <mergeCell ref="QEK26:QEK27"/>
    <mergeCell ref="QEB26:QEB27"/>
    <mergeCell ref="QEC26:QEC27"/>
    <mergeCell ref="QED26:QED27"/>
    <mergeCell ref="QEE26:QEE27"/>
    <mergeCell ref="QEF26:QEF27"/>
    <mergeCell ref="QDW26:QDW27"/>
    <mergeCell ref="QDX26:QDX27"/>
    <mergeCell ref="QDY26:QDY27"/>
    <mergeCell ref="QDZ26:QDZ27"/>
    <mergeCell ref="QEA26:QEA27"/>
    <mergeCell ref="QDR26:QDR27"/>
    <mergeCell ref="QDS26:QDS27"/>
    <mergeCell ref="QDT26:QDT27"/>
    <mergeCell ref="QDU26:QDU27"/>
    <mergeCell ref="QDV26:QDV27"/>
    <mergeCell ref="QDM26:QDM27"/>
    <mergeCell ref="QDN26:QDN27"/>
    <mergeCell ref="QDO26:QDO27"/>
    <mergeCell ref="QDP26:QDP27"/>
    <mergeCell ref="QDQ26:QDQ27"/>
    <mergeCell ref="QDH26:QDH27"/>
    <mergeCell ref="QDI26:QDI27"/>
    <mergeCell ref="QDJ26:QDJ27"/>
    <mergeCell ref="QDK26:QDK27"/>
    <mergeCell ref="QDL26:QDL27"/>
    <mergeCell ref="QDC26:QDC27"/>
    <mergeCell ref="QDD26:QDD27"/>
    <mergeCell ref="QDE26:QDE27"/>
    <mergeCell ref="QDF26:QDF27"/>
    <mergeCell ref="QDG26:QDG27"/>
    <mergeCell ref="QCX26:QCX27"/>
    <mergeCell ref="QCY26:QCY27"/>
    <mergeCell ref="QCZ26:QCZ27"/>
    <mergeCell ref="QDA26:QDA27"/>
    <mergeCell ref="QDB26:QDB27"/>
    <mergeCell ref="QCS26:QCS27"/>
    <mergeCell ref="QCT26:QCT27"/>
    <mergeCell ref="QCU26:QCU27"/>
    <mergeCell ref="QCV26:QCV27"/>
    <mergeCell ref="QCW26:QCW27"/>
    <mergeCell ref="QCN26:QCN27"/>
    <mergeCell ref="QCO26:QCO27"/>
    <mergeCell ref="QCP26:QCP27"/>
    <mergeCell ref="QCQ26:QCQ27"/>
    <mergeCell ref="QCR26:QCR27"/>
    <mergeCell ref="QCI26:QCI27"/>
    <mergeCell ref="QCJ26:QCJ27"/>
    <mergeCell ref="QCK26:QCK27"/>
    <mergeCell ref="QCL26:QCL27"/>
    <mergeCell ref="QCM26:QCM27"/>
    <mergeCell ref="QCD26:QCD27"/>
    <mergeCell ref="QCE26:QCE27"/>
    <mergeCell ref="QCF26:QCF27"/>
    <mergeCell ref="QCG26:QCG27"/>
    <mergeCell ref="QCH26:QCH27"/>
    <mergeCell ref="QBY26:QBY27"/>
    <mergeCell ref="QBZ26:QBZ27"/>
    <mergeCell ref="QCA26:QCA27"/>
    <mergeCell ref="QCB26:QCB27"/>
    <mergeCell ref="QCC26:QCC27"/>
    <mergeCell ref="QBT26:QBT27"/>
    <mergeCell ref="QBU26:QBU27"/>
    <mergeCell ref="QBV26:QBV27"/>
    <mergeCell ref="QBW26:QBW27"/>
    <mergeCell ref="QBX26:QBX27"/>
    <mergeCell ref="QBO26:QBO27"/>
    <mergeCell ref="QBP26:QBP27"/>
    <mergeCell ref="QBQ26:QBQ27"/>
    <mergeCell ref="QBR26:QBR27"/>
    <mergeCell ref="QBS26:QBS27"/>
    <mergeCell ref="QBJ26:QBJ27"/>
    <mergeCell ref="QBK26:QBK27"/>
    <mergeCell ref="QBL26:QBL27"/>
    <mergeCell ref="QBM26:QBM27"/>
    <mergeCell ref="QBN26:QBN27"/>
    <mergeCell ref="QBE26:QBE27"/>
    <mergeCell ref="QBF26:QBF27"/>
    <mergeCell ref="QBG26:QBG27"/>
    <mergeCell ref="QBH26:QBH27"/>
    <mergeCell ref="QBI26:QBI27"/>
    <mergeCell ref="QAZ26:QAZ27"/>
    <mergeCell ref="QBA26:QBA27"/>
    <mergeCell ref="QBB26:QBB27"/>
    <mergeCell ref="QBC26:QBC27"/>
    <mergeCell ref="QBD26:QBD27"/>
    <mergeCell ref="QAU26:QAU27"/>
    <mergeCell ref="QAV26:QAV27"/>
    <mergeCell ref="QAW26:QAW27"/>
    <mergeCell ref="QAX26:QAX27"/>
    <mergeCell ref="QAY26:QAY27"/>
    <mergeCell ref="QAP26:QAP27"/>
    <mergeCell ref="QAQ26:QAQ27"/>
    <mergeCell ref="QAR26:QAR27"/>
    <mergeCell ref="QAS26:QAS27"/>
    <mergeCell ref="QAT26:QAT27"/>
    <mergeCell ref="QAK26:QAK27"/>
    <mergeCell ref="QAL26:QAL27"/>
    <mergeCell ref="QAM26:QAM27"/>
    <mergeCell ref="QAN26:QAN27"/>
    <mergeCell ref="QAO26:QAO27"/>
    <mergeCell ref="QAF26:QAF27"/>
    <mergeCell ref="QAG26:QAG27"/>
    <mergeCell ref="QAH26:QAH27"/>
    <mergeCell ref="QAI26:QAI27"/>
    <mergeCell ref="QAJ26:QAJ27"/>
    <mergeCell ref="QAA26:QAA27"/>
    <mergeCell ref="QAB26:QAB27"/>
    <mergeCell ref="QAC26:QAC27"/>
    <mergeCell ref="QAD26:QAD27"/>
    <mergeCell ref="QAE26:QAE27"/>
    <mergeCell ref="PZV26:PZV27"/>
    <mergeCell ref="PZW26:PZW27"/>
    <mergeCell ref="PZX26:PZX27"/>
    <mergeCell ref="PZY26:PZY27"/>
    <mergeCell ref="PZZ26:PZZ27"/>
    <mergeCell ref="PZQ26:PZQ27"/>
    <mergeCell ref="PZR26:PZR27"/>
    <mergeCell ref="PZS26:PZS27"/>
    <mergeCell ref="PZT26:PZT27"/>
    <mergeCell ref="PZU26:PZU27"/>
    <mergeCell ref="PZL26:PZL27"/>
    <mergeCell ref="PZM26:PZM27"/>
    <mergeCell ref="PZN26:PZN27"/>
    <mergeCell ref="PZO26:PZO27"/>
    <mergeCell ref="PZP26:PZP27"/>
    <mergeCell ref="PZG26:PZG27"/>
    <mergeCell ref="PZH26:PZH27"/>
    <mergeCell ref="PZI26:PZI27"/>
    <mergeCell ref="PZJ26:PZJ27"/>
    <mergeCell ref="PZK26:PZK27"/>
    <mergeCell ref="PZB26:PZB27"/>
    <mergeCell ref="PZC26:PZC27"/>
    <mergeCell ref="PZD26:PZD27"/>
    <mergeCell ref="PZE26:PZE27"/>
    <mergeCell ref="PZF26:PZF27"/>
    <mergeCell ref="PYW26:PYW27"/>
    <mergeCell ref="PYX26:PYX27"/>
    <mergeCell ref="PYY26:PYY27"/>
    <mergeCell ref="PYZ26:PYZ27"/>
    <mergeCell ref="PZA26:PZA27"/>
    <mergeCell ref="PYR26:PYR27"/>
    <mergeCell ref="PYS26:PYS27"/>
    <mergeCell ref="PYT26:PYT27"/>
    <mergeCell ref="PYU26:PYU27"/>
    <mergeCell ref="PYV26:PYV27"/>
    <mergeCell ref="PYM26:PYM27"/>
    <mergeCell ref="PYN26:PYN27"/>
    <mergeCell ref="PYO26:PYO27"/>
    <mergeCell ref="PYP26:PYP27"/>
    <mergeCell ref="PYQ26:PYQ27"/>
    <mergeCell ref="PYH26:PYH27"/>
    <mergeCell ref="PYI26:PYI27"/>
    <mergeCell ref="PYJ26:PYJ27"/>
    <mergeCell ref="PYK26:PYK27"/>
    <mergeCell ref="PYL26:PYL27"/>
    <mergeCell ref="PYC26:PYC27"/>
    <mergeCell ref="PYD26:PYD27"/>
    <mergeCell ref="PYE26:PYE27"/>
    <mergeCell ref="PYF26:PYF27"/>
    <mergeCell ref="PYG26:PYG27"/>
    <mergeCell ref="PXX26:PXX27"/>
    <mergeCell ref="PXY26:PXY27"/>
    <mergeCell ref="PXZ26:PXZ27"/>
    <mergeCell ref="PYA26:PYA27"/>
    <mergeCell ref="PYB26:PYB27"/>
    <mergeCell ref="PXS26:PXS27"/>
    <mergeCell ref="PXT26:PXT27"/>
    <mergeCell ref="PXU26:PXU27"/>
    <mergeCell ref="PXV26:PXV27"/>
    <mergeCell ref="PXW26:PXW27"/>
    <mergeCell ref="PXN26:PXN27"/>
    <mergeCell ref="PXO26:PXO27"/>
    <mergeCell ref="PXP26:PXP27"/>
    <mergeCell ref="PXQ26:PXQ27"/>
    <mergeCell ref="PXR26:PXR27"/>
    <mergeCell ref="PXI26:PXI27"/>
    <mergeCell ref="PXJ26:PXJ27"/>
    <mergeCell ref="PXK26:PXK27"/>
    <mergeCell ref="PXL26:PXL27"/>
    <mergeCell ref="PXM26:PXM27"/>
    <mergeCell ref="PXD26:PXD27"/>
    <mergeCell ref="PXE26:PXE27"/>
    <mergeCell ref="PXF26:PXF27"/>
    <mergeCell ref="PXG26:PXG27"/>
    <mergeCell ref="PXH26:PXH27"/>
    <mergeCell ref="PWY26:PWY27"/>
    <mergeCell ref="PWZ26:PWZ27"/>
    <mergeCell ref="PXA26:PXA27"/>
    <mergeCell ref="PXB26:PXB27"/>
    <mergeCell ref="PXC26:PXC27"/>
    <mergeCell ref="PWT26:PWT27"/>
    <mergeCell ref="PWU26:PWU27"/>
    <mergeCell ref="PWV26:PWV27"/>
    <mergeCell ref="PWW26:PWW27"/>
    <mergeCell ref="PWX26:PWX27"/>
    <mergeCell ref="PWO26:PWO27"/>
    <mergeCell ref="PWP26:PWP27"/>
    <mergeCell ref="PWQ26:PWQ27"/>
    <mergeCell ref="PWR26:PWR27"/>
    <mergeCell ref="PWS26:PWS27"/>
    <mergeCell ref="PWJ26:PWJ27"/>
    <mergeCell ref="PWK26:PWK27"/>
    <mergeCell ref="PWL26:PWL27"/>
    <mergeCell ref="PWM26:PWM27"/>
    <mergeCell ref="PWN26:PWN27"/>
    <mergeCell ref="PWE26:PWE27"/>
    <mergeCell ref="PWF26:PWF27"/>
    <mergeCell ref="PWG26:PWG27"/>
    <mergeCell ref="PWH26:PWH27"/>
    <mergeCell ref="PWI26:PWI27"/>
    <mergeCell ref="PVZ26:PVZ27"/>
    <mergeCell ref="PWA26:PWA27"/>
    <mergeCell ref="PWB26:PWB27"/>
    <mergeCell ref="PWC26:PWC27"/>
    <mergeCell ref="PWD26:PWD27"/>
    <mergeCell ref="PVU26:PVU27"/>
    <mergeCell ref="PVV26:PVV27"/>
    <mergeCell ref="PVW26:PVW27"/>
    <mergeCell ref="PVX26:PVX27"/>
    <mergeCell ref="PVY26:PVY27"/>
    <mergeCell ref="PVP26:PVP27"/>
    <mergeCell ref="PVQ26:PVQ27"/>
    <mergeCell ref="PVR26:PVR27"/>
    <mergeCell ref="PVS26:PVS27"/>
    <mergeCell ref="PVT26:PVT27"/>
    <mergeCell ref="PVK26:PVK27"/>
    <mergeCell ref="PVL26:PVL27"/>
    <mergeCell ref="PVM26:PVM27"/>
    <mergeCell ref="PVN26:PVN27"/>
    <mergeCell ref="PVO26:PVO27"/>
    <mergeCell ref="PVF26:PVF27"/>
    <mergeCell ref="PVG26:PVG27"/>
    <mergeCell ref="PVH26:PVH27"/>
    <mergeCell ref="PVI26:PVI27"/>
    <mergeCell ref="PVJ26:PVJ27"/>
    <mergeCell ref="PVA26:PVA27"/>
    <mergeCell ref="PVB26:PVB27"/>
    <mergeCell ref="PVC26:PVC27"/>
    <mergeCell ref="PVD26:PVD27"/>
    <mergeCell ref="PVE26:PVE27"/>
    <mergeCell ref="PUV26:PUV27"/>
    <mergeCell ref="PUW26:PUW27"/>
    <mergeCell ref="PUX26:PUX27"/>
    <mergeCell ref="PUY26:PUY27"/>
    <mergeCell ref="PUZ26:PUZ27"/>
    <mergeCell ref="PUQ26:PUQ27"/>
    <mergeCell ref="PUR26:PUR27"/>
    <mergeCell ref="PUS26:PUS27"/>
    <mergeCell ref="PUT26:PUT27"/>
    <mergeCell ref="PUU26:PUU27"/>
    <mergeCell ref="PUL26:PUL27"/>
    <mergeCell ref="PUM26:PUM27"/>
    <mergeCell ref="PUN26:PUN27"/>
    <mergeCell ref="PUO26:PUO27"/>
    <mergeCell ref="PUP26:PUP27"/>
    <mergeCell ref="PUG26:PUG27"/>
    <mergeCell ref="PUH26:PUH27"/>
    <mergeCell ref="PUI26:PUI27"/>
    <mergeCell ref="PUJ26:PUJ27"/>
    <mergeCell ref="PUK26:PUK27"/>
    <mergeCell ref="PUB26:PUB27"/>
    <mergeCell ref="PUC26:PUC27"/>
    <mergeCell ref="PUD26:PUD27"/>
    <mergeCell ref="PUE26:PUE27"/>
    <mergeCell ref="PUF26:PUF27"/>
    <mergeCell ref="PTW26:PTW27"/>
    <mergeCell ref="PTX26:PTX27"/>
    <mergeCell ref="PTY26:PTY27"/>
    <mergeCell ref="PTZ26:PTZ27"/>
    <mergeCell ref="PUA26:PUA27"/>
    <mergeCell ref="PTR26:PTR27"/>
    <mergeCell ref="PTS26:PTS27"/>
    <mergeCell ref="PTT26:PTT27"/>
    <mergeCell ref="PTU26:PTU27"/>
    <mergeCell ref="PTV26:PTV27"/>
    <mergeCell ref="PTM26:PTM27"/>
    <mergeCell ref="PTN26:PTN27"/>
    <mergeCell ref="PTO26:PTO27"/>
    <mergeCell ref="PTP26:PTP27"/>
    <mergeCell ref="PTQ26:PTQ27"/>
    <mergeCell ref="PTH26:PTH27"/>
    <mergeCell ref="PTI26:PTI27"/>
    <mergeCell ref="PTJ26:PTJ27"/>
    <mergeCell ref="PTK26:PTK27"/>
    <mergeCell ref="PTL26:PTL27"/>
    <mergeCell ref="PTC26:PTC27"/>
    <mergeCell ref="PTD26:PTD27"/>
    <mergeCell ref="PTE26:PTE27"/>
    <mergeCell ref="PTF26:PTF27"/>
    <mergeCell ref="PTG26:PTG27"/>
    <mergeCell ref="PSX26:PSX27"/>
    <mergeCell ref="PSY26:PSY27"/>
    <mergeCell ref="PSZ26:PSZ27"/>
    <mergeCell ref="PTA26:PTA27"/>
    <mergeCell ref="PTB26:PTB27"/>
    <mergeCell ref="PSS26:PSS27"/>
    <mergeCell ref="PST26:PST27"/>
    <mergeCell ref="PSU26:PSU27"/>
    <mergeCell ref="PSV26:PSV27"/>
    <mergeCell ref="PSW26:PSW27"/>
    <mergeCell ref="PSN26:PSN27"/>
    <mergeCell ref="PSO26:PSO27"/>
    <mergeCell ref="PSP26:PSP27"/>
    <mergeCell ref="PSQ26:PSQ27"/>
    <mergeCell ref="PSR26:PSR27"/>
    <mergeCell ref="PSI26:PSI27"/>
    <mergeCell ref="PSJ26:PSJ27"/>
    <mergeCell ref="PSK26:PSK27"/>
    <mergeCell ref="PSL26:PSL27"/>
    <mergeCell ref="PSM26:PSM27"/>
    <mergeCell ref="PSD26:PSD27"/>
    <mergeCell ref="PSE26:PSE27"/>
    <mergeCell ref="PSF26:PSF27"/>
    <mergeCell ref="PSG26:PSG27"/>
    <mergeCell ref="PSH26:PSH27"/>
    <mergeCell ref="PRY26:PRY27"/>
    <mergeCell ref="PRZ26:PRZ27"/>
    <mergeCell ref="PSA26:PSA27"/>
    <mergeCell ref="PSB26:PSB27"/>
    <mergeCell ref="PSC26:PSC27"/>
    <mergeCell ref="PRT26:PRT27"/>
    <mergeCell ref="PRU26:PRU27"/>
    <mergeCell ref="PRV26:PRV27"/>
    <mergeCell ref="PRW26:PRW27"/>
    <mergeCell ref="PRX26:PRX27"/>
    <mergeCell ref="PRO26:PRO27"/>
    <mergeCell ref="PRP26:PRP27"/>
    <mergeCell ref="PRQ26:PRQ27"/>
    <mergeCell ref="PRR26:PRR27"/>
    <mergeCell ref="PRS26:PRS27"/>
    <mergeCell ref="PRJ26:PRJ27"/>
    <mergeCell ref="PRK26:PRK27"/>
    <mergeCell ref="PRL26:PRL27"/>
    <mergeCell ref="PRM26:PRM27"/>
    <mergeCell ref="PRN26:PRN27"/>
    <mergeCell ref="PRE26:PRE27"/>
    <mergeCell ref="PRF26:PRF27"/>
    <mergeCell ref="PRG26:PRG27"/>
    <mergeCell ref="PRH26:PRH27"/>
    <mergeCell ref="PRI26:PRI27"/>
    <mergeCell ref="PQZ26:PQZ27"/>
    <mergeCell ref="PRA26:PRA27"/>
    <mergeCell ref="PRB26:PRB27"/>
    <mergeCell ref="PRC26:PRC27"/>
    <mergeCell ref="PRD26:PRD27"/>
    <mergeCell ref="PQU26:PQU27"/>
    <mergeCell ref="PQV26:PQV27"/>
    <mergeCell ref="PQW26:PQW27"/>
    <mergeCell ref="PQX26:PQX27"/>
    <mergeCell ref="PQY26:PQY27"/>
    <mergeCell ref="PQP26:PQP27"/>
    <mergeCell ref="PQQ26:PQQ27"/>
    <mergeCell ref="PQR26:PQR27"/>
    <mergeCell ref="PQS26:PQS27"/>
    <mergeCell ref="PQT26:PQT27"/>
    <mergeCell ref="PQK26:PQK27"/>
    <mergeCell ref="PQL26:PQL27"/>
    <mergeCell ref="PQM26:PQM27"/>
    <mergeCell ref="PQN26:PQN27"/>
    <mergeCell ref="PQO26:PQO27"/>
    <mergeCell ref="PQF26:PQF27"/>
    <mergeCell ref="PQG26:PQG27"/>
    <mergeCell ref="PQH26:PQH27"/>
    <mergeCell ref="PQI26:PQI27"/>
    <mergeCell ref="PQJ26:PQJ27"/>
    <mergeCell ref="PQA26:PQA27"/>
    <mergeCell ref="PQB26:PQB27"/>
    <mergeCell ref="PQC26:PQC27"/>
    <mergeCell ref="PQD26:PQD27"/>
    <mergeCell ref="PQE26:PQE27"/>
    <mergeCell ref="PPV26:PPV27"/>
    <mergeCell ref="PPW26:PPW27"/>
    <mergeCell ref="PPX26:PPX27"/>
    <mergeCell ref="PPY26:PPY27"/>
    <mergeCell ref="PPZ26:PPZ27"/>
    <mergeCell ref="PPQ26:PPQ27"/>
    <mergeCell ref="PPR26:PPR27"/>
    <mergeCell ref="PPS26:PPS27"/>
    <mergeCell ref="PPT26:PPT27"/>
    <mergeCell ref="PPU26:PPU27"/>
    <mergeCell ref="PPL26:PPL27"/>
    <mergeCell ref="PPM26:PPM27"/>
    <mergeCell ref="PPN26:PPN27"/>
    <mergeCell ref="PPO26:PPO27"/>
    <mergeCell ref="PPP26:PPP27"/>
    <mergeCell ref="PPG26:PPG27"/>
    <mergeCell ref="PPH26:PPH27"/>
    <mergeCell ref="PPI26:PPI27"/>
    <mergeCell ref="PPJ26:PPJ27"/>
    <mergeCell ref="PPK26:PPK27"/>
    <mergeCell ref="PPB26:PPB27"/>
    <mergeCell ref="PPC26:PPC27"/>
    <mergeCell ref="PPD26:PPD27"/>
    <mergeCell ref="PPE26:PPE27"/>
    <mergeCell ref="PPF26:PPF27"/>
    <mergeCell ref="POW26:POW27"/>
    <mergeCell ref="POX26:POX27"/>
    <mergeCell ref="POY26:POY27"/>
    <mergeCell ref="POZ26:POZ27"/>
    <mergeCell ref="PPA26:PPA27"/>
    <mergeCell ref="POR26:POR27"/>
    <mergeCell ref="POS26:POS27"/>
    <mergeCell ref="POT26:POT27"/>
    <mergeCell ref="POU26:POU27"/>
    <mergeCell ref="POV26:POV27"/>
    <mergeCell ref="POM26:POM27"/>
    <mergeCell ref="PON26:PON27"/>
    <mergeCell ref="POO26:POO27"/>
    <mergeCell ref="POP26:POP27"/>
    <mergeCell ref="POQ26:POQ27"/>
    <mergeCell ref="POH26:POH27"/>
    <mergeCell ref="POI26:POI27"/>
    <mergeCell ref="POJ26:POJ27"/>
    <mergeCell ref="POK26:POK27"/>
    <mergeCell ref="POL26:POL27"/>
    <mergeCell ref="POC26:POC27"/>
    <mergeCell ref="POD26:POD27"/>
    <mergeCell ref="POE26:POE27"/>
    <mergeCell ref="POF26:POF27"/>
    <mergeCell ref="POG26:POG27"/>
    <mergeCell ref="PNX26:PNX27"/>
    <mergeCell ref="PNY26:PNY27"/>
    <mergeCell ref="PNZ26:PNZ27"/>
    <mergeCell ref="POA26:POA27"/>
    <mergeCell ref="POB26:POB27"/>
    <mergeCell ref="PNS26:PNS27"/>
    <mergeCell ref="PNT26:PNT27"/>
    <mergeCell ref="PNU26:PNU27"/>
    <mergeCell ref="PNV26:PNV27"/>
    <mergeCell ref="PNW26:PNW27"/>
    <mergeCell ref="PNN26:PNN27"/>
    <mergeCell ref="PNO26:PNO27"/>
    <mergeCell ref="PNP26:PNP27"/>
    <mergeCell ref="PNQ26:PNQ27"/>
    <mergeCell ref="PNR26:PNR27"/>
    <mergeCell ref="PNI26:PNI27"/>
    <mergeCell ref="PNJ26:PNJ27"/>
    <mergeCell ref="PNK26:PNK27"/>
    <mergeCell ref="PNL26:PNL27"/>
    <mergeCell ref="PNM26:PNM27"/>
    <mergeCell ref="PND26:PND27"/>
    <mergeCell ref="PNE26:PNE27"/>
    <mergeCell ref="PNF26:PNF27"/>
    <mergeCell ref="PNG26:PNG27"/>
    <mergeCell ref="PNH26:PNH27"/>
    <mergeCell ref="PMY26:PMY27"/>
    <mergeCell ref="PMZ26:PMZ27"/>
    <mergeCell ref="PNA26:PNA27"/>
    <mergeCell ref="PNB26:PNB27"/>
    <mergeCell ref="PNC26:PNC27"/>
    <mergeCell ref="PMT26:PMT27"/>
    <mergeCell ref="PMU26:PMU27"/>
    <mergeCell ref="PMV26:PMV27"/>
    <mergeCell ref="PMW26:PMW27"/>
    <mergeCell ref="PMX26:PMX27"/>
    <mergeCell ref="PMO26:PMO27"/>
    <mergeCell ref="PMP26:PMP27"/>
    <mergeCell ref="PMQ26:PMQ27"/>
    <mergeCell ref="PMR26:PMR27"/>
    <mergeCell ref="PMS26:PMS27"/>
    <mergeCell ref="PMJ26:PMJ27"/>
    <mergeCell ref="PMK26:PMK27"/>
    <mergeCell ref="PML26:PML27"/>
    <mergeCell ref="PMM26:PMM27"/>
    <mergeCell ref="PMN26:PMN27"/>
    <mergeCell ref="PME26:PME27"/>
    <mergeCell ref="PMF26:PMF27"/>
    <mergeCell ref="PMG26:PMG27"/>
    <mergeCell ref="PMH26:PMH27"/>
    <mergeCell ref="PMI26:PMI27"/>
    <mergeCell ref="PLZ26:PLZ27"/>
    <mergeCell ref="PMA26:PMA27"/>
    <mergeCell ref="PMB26:PMB27"/>
    <mergeCell ref="PMC26:PMC27"/>
    <mergeCell ref="PMD26:PMD27"/>
    <mergeCell ref="PLU26:PLU27"/>
    <mergeCell ref="PLV26:PLV27"/>
    <mergeCell ref="PLW26:PLW27"/>
    <mergeCell ref="PLX26:PLX27"/>
    <mergeCell ref="PLY26:PLY27"/>
    <mergeCell ref="PLP26:PLP27"/>
    <mergeCell ref="PLQ26:PLQ27"/>
    <mergeCell ref="PLR26:PLR27"/>
    <mergeCell ref="PLS26:PLS27"/>
    <mergeCell ref="PLT26:PLT27"/>
    <mergeCell ref="PLK26:PLK27"/>
    <mergeCell ref="PLL26:PLL27"/>
    <mergeCell ref="PLM26:PLM27"/>
    <mergeCell ref="PLN26:PLN27"/>
    <mergeCell ref="PLO26:PLO27"/>
    <mergeCell ref="PLF26:PLF27"/>
    <mergeCell ref="PLG26:PLG27"/>
    <mergeCell ref="PLH26:PLH27"/>
    <mergeCell ref="PLI26:PLI27"/>
    <mergeCell ref="PLJ26:PLJ27"/>
    <mergeCell ref="PLA26:PLA27"/>
    <mergeCell ref="PLB26:PLB27"/>
    <mergeCell ref="PLC26:PLC27"/>
    <mergeCell ref="PLD26:PLD27"/>
    <mergeCell ref="PLE26:PLE27"/>
    <mergeCell ref="PKV26:PKV27"/>
    <mergeCell ref="PKW26:PKW27"/>
    <mergeCell ref="PKX26:PKX27"/>
    <mergeCell ref="PKY26:PKY27"/>
    <mergeCell ref="PKZ26:PKZ27"/>
    <mergeCell ref="PKQ26:PKQ27"/>
    <mergeCell ref="PKR26:PKR27"/>
    <mergeCell ref="PKS26:PKS27"/>
    <mergeCell ref="PKT26:PKT27"/>
    <mergeCell ref="PKU26:PKU27"/>
    <mergeCell ref="PKL26:PKL27"/>
    <mergeCell ref="PKM26:PKM27"/>
    <mergeCell ref="PKN26:PKN27"/>
    <mergeCell ref="PKO26:PKO27"/>
    <mergeCell ref="PKP26:PKP27"/>
    <mergeCell ref="PKG26:PKG27"/>
    <mergeCell ref="PKH26:PKH27"/>
    <mergeCell ref="PKI26:PKI27"/>
    <mergeCell ref="PKJ26:PKJ27"/>
    <mergeCell ref="PKK26:PKK27"/>
    <mergeCell ref="PKB26:PKB27"/>
    <mergeCell ref="PKC26:PKC27"/>
    <mergeCell ref="PKD26:PKD27"/>
    <mergeCell ref="PKE26:PKE27"/>
    <mergeCell ref="PKF26:PKF27"/>
    <mergeCell ref="PJW26:PJW27"/>
    <mergeCell ref="PJX26:PJX27"/>
    <mergeCell ref="PJY26:PJY27"/>
    <mergeCell ref="PJZ26:PJZ27"/>
    <mergeCell ref="PKA26:PKA27"/>
    <mergeCell ref="PJR26:PJR27"/>
    <mergeCell ref="PJS26:PJS27"/>
    <mergeCell ref="PJT26:PJT27"/>
    <mergeCell ref="PJU26:PJU27"/>
    <mergeCell ref="PJV26:PJV27"/>
    <mergeCell ref="PJM26:PJM27"/>
    <mergeCell ref="PJN26:PJN27"/>
    <mergeCell ref="PJO26:PJO27"/>
    <mergeCell ref="PJP26:PJP27"/>
    <mergeCell ref="PJQ26:PJQ27"/>
    <mergeCell ref="PJH26:PJH27"/>
    <mergeCell ref="PJI26:PJI27"/>
    <mergeCell ref="PJJ26:PJJ27"/>
    <mergeCell ref="PJK26:PJK27"/>
    <mergeCell ref="PJL26:PJL27"/>
    <mergeCell ref="PJC26:PJC27"/>
    <mergeCell ref="PJD26:PJD27"/>
    <mergeCell ref="PJE26:PJE27"/>
    <mergeCell ref="PJF26:PJF27"/>
    <mergeCell ref="PJG26:PJG27"/>
    <mergeCell ref="PIX26:PIX27"/>
    <mergeCell ref="PIY26:PIY27"/>
    <mergeCell ref="PIZ26:PIZ27"/>
    <mergeCell ref="PJA26:PJA27"/>
    <mergeCell ref="PJB26:PJB27"/>
    <mergeCell ref="PIS26:PIS27"/>
    <mergeCell ref="PIT26:PIT27"/>
    <mergeCell ref="PIU26:PIU27"/>
    <mergeCell ref="PIV26:PIV27"/>
    <mergeCell ref="PIW26:PIW27"/>
    <mergeCell ref="PIN26:PIN27"/>
    <mergeCell ref="PIO26:PIO27"/>
    <mergeCell ref="PIP26:PIP27"/>
    <mergeCell ref="PIQ26:PIQ27"/>
    <mergeCell ref="PIR26:PIR27"/>
    <mergeCell ref="PII26:PII27"/>
    <mergeCell ref="PIJ26:PIJ27"/>
    <mergeCell ref="PIK26:PIK27"/>
    <mergeCell ref="PIL26:PIL27"/>
    <mergeCell ref="PIM26:PIM27"/>
    <mergeCell ref="PID26:PID27"/>
    <mergeCell ref="PIE26:PIE27"/>
    <mergeCell ref="PIF26:PIF27"/>
    <mergeCell ref="PIG26:PIG27"/>
    <mergeCell ref="PIH26:PIH27"/>
    <mergeCell ref="PHY26:PHY27"/>
    <mergeCell ref="PHZ26:PHZ27"/>
    <mergeCell ref="PIA26:PIA27"/>
    <mergeCell ref="PIB26:PIB27"/>
    <mergeCell ref="PIC26:PIC27"/>
    <mergeCell ref="PHT26:PHT27"/>
    <mergeCell ref="PHU26:PHU27"/>
    <mergeCell ref="PHV26:PHV27"/>
    <mergeCell ref="PHW26:PHW27"/>
    <mergeCell ref="PHX26:PHX27"/>
    <mergeCell ref="PHO26:PHO27"/>
    <mergeCell ref="PHP26:PHP27"/>
    <mergeCell ref="PHQ26:PHQ27"/>
    <mergeCell ref="PHR26:PHR27"/>
    <mergeCell ref="PHS26:PHS27"/>
    <mergeCell ref="PHJ26:PHJ27"/>
    <mergeCell ref="PHK26:PHK27"/>
    <mergeCell ref="PHL26:PHL27"/>
    <mergeCell ref="PHM26:PHM27"/>
    <mergeCell ref="PHN26:PHN27"/>
    <mergeCell ref="PHE26:PHE27"/>
    <mergeCell ref="PHF26:PHF27"/>
    <mergeCell ref="PHG26:PHG27"/>
    <mergeCell ref="PHH26:PHH27"/>
    <mergeCell ref="PHI26:PHI27"/>
    <mergeCell ref="PGZ26:PGZ27"/>
    <mergeCell ref="PHA26:PHA27"/>
    <mergeCell ref="PHB26:PHB27"/>
    <mergeCell ref="PHC26:PHC27"/>
    <mergeCell ref="PHD26:PHD27"/>
    <mergeCell ref="PGU26:PGU27"/>
    <mergeCell ref="PGV26:PGV27"/>
    <mergeCell ref="PGW26:PGW27"/>
    <mergeCell ref="PGX26:PGX27"/>
    <mergeCell ref="PGY26:PGY27"/>
    <mergeCell ref="PGP26:PGP27"/>
    <mergeCell ref="PGQ26:PGQ27"/>
    <mergeCell ref="PGR26:PGR27"/>
    <mergeCell ref="PGS26:PGS27"/>
    <mergeCell ref="PGT26:PGT27"/>
    <mergeCell ref="PGK26:PGK27"/>
    <mergeCell ref="PGL26:PGL27"/>
    <mergeCell ref="PGM26:PGM27"/>
    <mergeCell ref="PGN26:PGN27"/>
    <mergeCell ref="PGO26:PGO27"/>
    <mergeCell ref="PGF26:PGF27"/>
    <mergeCell ref="PGG26:PGG27"/>
    <mergeCell ref="PGH26:PGH27"/>
    <mergeCell ref="PGI26:PGI27"/>
    <mergeCell ref="PGJ26:PGJ27"/>
    <mergeCell ref="PGA26:PGA27"/>
    <mergeCell ref="PGB26:PGB27"/>
    <mergeCell ref="PGC26:PGC27"/>
    <mergeCell ref="PGD26:PGD27"/>
    <mergeCell ref="PGE26:PGE27"/>
    <mergeCell ref="PFV26:PFV27"/>
    <mergeCell ref="PFW26:PFW27"/>
    <mergeCell ref="PFX26:PFX27"/>
    <mergeCell ref="PFY26:PFY27"/>
    <mergeCell ref="PFZ26:PFZ27"/>
    <mergeCell ref="PFQ26:PFQ27"/>
    <mergeCell ref="PFR26:PFR27"/>
    <mergeCell ref="PFS26:PFS27"/>
    <mergeCell ref="PFT26:PFT27"/>
    <mergeCell ref="PFU26:PFU27"/>
    <mergeCell ref="PFL26:PFL27"/>
    <mergeCell ref="PFM26:PFM27"/>
    <mergeCell ref="PFN26:PFN27"/>
    <mergeCell ref="PFO26:PFO27"/>
    <mergeCell ref="PFP26:PFP27"/>
    <mergeCell ref="PFG26:PFG27"/>
    <mergeCell ref="PFH26:PFH27"/>
    <mergeCell ref="PFI26:PFI27"/>
    <mergeCell ref="PFJ26:PFJ27"/>
    <mergeCell ref="PFK26:PFK27"/>
    <mergeCell ref="PFB26:PFB27"/>
    <mergeCell ref="PFC26:PFC27"/>
    <mergeCell ref="PFD26:PFD27"/>
    <mergeCell ref="PFE26:PFE27"/>
    <mergeCell ref="PFF26:PFF27"/>
    <mergeCell ref="PEW26:PEW27"/>
    <mergeCell ref="PEX26:PEX27"/>
    <mergeCell ref="PEY26:PEY27"/>
    <mergeCell ref="PEZ26:PEZ27"/>
    <mergeCell ref="PFA26:PFA27"/>
    <mergeCell ref="PER26:PER27"/>
    <mergeCell ref="PES26:PES27"/>
    <mergeCell ref="PET26:PET27"/>
    <mergeCell ref="PEU26:PEU27"/>
    <mergeCell ref="PEV26:PEV27"/>
    <mergeCell ref="PEM26:PEM27"/>
    <mergeCell ref="PEN26:PEN27"/>
    <mergeCell ref="PEO26:PEO27"/>
    <mergeCell ref="PEP26:PEP27"/>
    <mergeCell ref="PEQ26:PEQ27"/>
    <mergeCell ref="PEH26:PEH27"/>
    <mergeCell ref="PEI26:PEI27"/>
    <mergeCell ref="PEJ26:PEJ27"/>
    <mergeCell ref="PEK26:PEK27"/>
    <mergeCell ref="PEL26:PEL27"/>
    <mergeCell ref="PEC26:PEC27"/>
    <mergeCell ref="PED26:PED27"/>
    <mergeCell ref="PEE26:PEE27"/>
    <mergeCell ref="PEF26:PEF27"/>
    <mergeCell ref="PEG26:PEG27"/>
    <mergeCell ref="PDX26:PDX27"/>
    <mergeCell ref="PDY26:PDY27"/>
    <mergeCell ref="PDZ26:PDZ27"/>
    <mergeCell ref="PEA26:PEA27"/>
    <mergeCell ref="PEB26:PEB27"/>
    <mergeCell ref="PDS26:PDS27"/>
    <mergeCell ref="PDT26:PDT27"/>
    <mergeCell ref="PDU26:PDU27"/>
    <mergeCell ref="PDV26:PDV27"/>
    <mergeCell ref="PDW26:PDW27"/>
    <mergeCell ref="PDN26:PDN27"/>
    <mergeCell ref="PDO26:PDO27"/>
    <mergeCell ref="PDP26:PDP27"/>
    <mergeCell ref="PDQ26:PDQ27"/>
    <mergeCell ref="PDR26:PDR27"/>
    <mergeCell ref="PDI26:PDI27"/>
    <mergeCell ref="PDJ26:PDJ27"/>
    <mergeCell ref="PDK26:PDK27"/>
    <mergeCell ref="PDL26:PDL27"/>
    <mergeCell ref="PDM26:PDM27"/>
    <mergeCell ref="PDD26:PDD27"/>
    <mergeCell ref="PDE26:PDE27"/>
    <mergeCell ref="PDF26:PDF27"/>
    <mergeCell ref="PDG26:PDG27"/>
    <mergeCell ref="PDH26:PDH27"/>
    <mergeCell ref="PCY26:PCY27"/>
    <mergeCell ref="PCZ26:PCZ27"/>
    <mergeCell ref="PDA26:PDA27"/>
    <mergeCell ref="PDB26:PDB27"/>
    <mergeCell ref="PDC26:PDC27"/>
    <mergeCell ref="PCT26:PCT27"/>
    <mergeCell ref="PCU26:PCU27"/>
    <mergeCell ref="PCV26:PCV27"/>
    <mergeCell ref="PCW26:PCW27"/>
    <mergeCell ref="PCX26:PCX27"/>
    <mergeCell ref="PCO26:PCO27"/>
    <mergeCell ref="PCP26:PCP27"/>
    <mergeCell ref="PCQ26:PCQ27"/>
    <mergeCell ref="PCR26:PCR27"/>
    <mergeCell ref="PCS26:PCS27"/>
    <mergeCell ref="PCJ26:PCJ27"/>
    <mergeCell ref="PCK26:PCK27"/>
    <mergeCell ref="PCL26:PCL27"/>
    <mergeCell ref="PCM26:PCM27"/>
    <mergeCell ref="PCN26:PCN27"/>
    <mergeCell ref="PCE26:PCE27"/>
    <mergeCell ref="PCF26:PCF27"/>
    <mergeCell ref="PCG26:PCG27"/>
    <mergeCell ref="PCH26:PCH27"/>
    <mergeCell ref="PCI26:PCI27"/>
    <mergeCell ref="PBZ26:PBZ27"/>
    <mergeCell ref="PCA26:PCA27"/>
    <mergeCell ref="PCB26:PCB27"/>
    <mergeCell ref="PCC26:PCC27"/>
    <mergeCell ref="PCD26:PCD27"/>
    <mergeCell ref="PBU26:PBU27"/>
    <mergeCell ref="PBV26:PBV27"/>
    <mergeCell ref="PBW26:PBW27"/>
    <mergeCell ref="PBX26:PBX27"/>
    <mergeCell ref="PBY26:PBY27"/>
    <mergeCell ref="PBP26:PBP27"/>
    <mergeCell ref="PBQ26:PBQ27"/>
    <mergeCell ref="PBR26:PBR27"/>
    <mergeCell ref="PBS26:PBS27"/>
    <mergeCell ref="PBT26:PBT27"/>
    <mergeCell ref="PBK26:PBK27"/>
    <mergeCell ref="PBL26:PBL27"/>
    <mergeCell ref="PBM26:PBM27"/>
    <mergeCell ref="PBN26:PBN27"/>
    <mergeCell ref="PBO26:PBO27"/>
    <mergeCell ref="PBF26:PBF27"/>
    <mergeCell ref="PBG26:PBG27"/>
    <mergeCell ref="PBH26:PBH27"/>
    <mergeCell ref="PBI26:PBI27"/>
    <mergeCell ref="PBJ26:PBJ27"/>
    <mergeCell ref="PBA26:PBA27"/>
    <mergeCell ref="PBB26:PBB27"/>
    <mergeCell ref="PBC26:PBC27"/>
    <mergeCell ref="PBD26:PBD27"/>
    <mergeCell ref="PBE26:PBE27"/>
    <mergeCell ref="PAV26:PAV27"/>
    <mergeCell ref="PAW26:PAW27"/>
    <mergeCell ref="PAX26:PAX27"/>
    <mergeCell ref="PAY26:PAY27"/>
    <mergeCell ref="PAZ26:PAZ27"/>
    <mergeCell ref="PAQ26:PAQ27"/>
    <mergeCell ref="PAR26:PAR27"/>
    <mergeCell ref="PAS26:PAS27"/>
    <mergeCell ref="PAT26:PAT27"/>
    <mergeCell ref="PAU26:PAU27"/>
    <mergeCell ref="PAL26:PAL27"/>
    <mergeCell ref="PAM26:PAM27"/>
    <mergeCell ref="PAN26:PAN27"/>
    <mergeCell ref="PAO26:PAO27"/>
    <mergeCell ref="PAP26:PAP27"/>
    <mergeCell ref="PAG26:PAG27"/>
    <mergeCell ref="PAH26:PAH27"/>
    <mergeCell ref="PAI26:PAI27"/>
    <mergeCell ref="PAJ26:PAJ27"/>
    <mergeCell ref="PAK26:PAK27"/>
    <mergeCell ref="PAB26:PAB27"/>
    <mergeCell ref="PAC26:PAC27"/>
    <mergeCell ref="PAD26:PAD27"/>
    <mergeCell ref="PAE26:PAE27"/>
    <mergeCell ref="PAF26:PAF27"/>
    <mergeCell ref="OZW26:OZW27"/>
    <mergeCell ref="OZX26:OZX27"/>
    <mergeCell ref="OZY26:OZY27"/>
    <mergeCell ref="OZZ26:OZZ27"/>
    <mergeCell ref="PAA26:PAA27"/>
    <mergeCell ref="OZR26:OZR27"/>
    <mergeCell ref="OZS26:OZS27"/>
    <mergeCell ref="OZT26:OZT27"/>
    <mergeCell ref="OZU26:OZU27"/>
    <mergeCell ref="OZV26:OZV27"/>
    <mergeCell ref="OZM26:OZM27"/>
    <mergeCell ref="OZN26:OZN27"/>
    <mergeCell ref="OZO26:OZO27"/>
    <mergeCell ref="OZP26:OZP27"/>
    <mergeCell ref="OZQ26:OZQ27"/>
    <mergeCell ref="OZH26:OZH27"/>
    <mergeCell ref="OZI26:OZI27"/>
    <mergeCell ref="OZJ26:OZJ27"/>
    <mergeCell ref="OZK26:OZK27"/>
    <mergeCell ref="OZL26:OZL27"/>
    <mergeCell ref="OZC26:OZC27"/>
    <mergeCell ref="OZD26:OZD27"/>
    <mergeCell ref="OZE26:OZE27"/>
    <mergeCell ref="OZF26:OZF27"/>
    <mergeCell ref="OZG26:OZG27"/>
    <mergeCell ref="OYX26:OYX27"/>
    <mergeCell ref="OYY26:OYY27"/>
    <mergeCell ref="OYZ26:OYZ27"/>
    <mergeCell ref="OZA26:OZA27"/>
    <mergeCell ref="OZB26:OZB27"/>
    <mergeCell ref="OYS26:OYS27"/>
    <mergeCell ref="OYT26:OYT27"/>
    <mergeCell ref="OYU26:OYU27"/>
    <mergeCell ref="OYV26:OYV27"/>
    <mergeCell ref="OYW26:OYW27"/>
    <mergeCell ref="OYN26:OYN27"/>
    <mergeCell ref="OYO26:OYO27"/>
    <mergeCell ref="OYP26:OYP27"/>
    <mergeCell ref="OYQ26:OYQ27"/>
    <mergeCell ref="OYR26:OYR27"/>
    <mergeCell ref="OYI26:OYI27"/>
    <mergeCell ref="OYJ26:OYJ27"/>
    <mergeCell ref="OYK26:OYK27"/>
    <mergeCell ref="OYL26:OYL27"/>
    <mergeCell ref="OYM26:OYM27"/>
    <mergeCell ref="OYD26:OYD27"/>
    <mergeCell ref="OYE26:OYE27"/>
    <mergeCell ref="OYF26:OYF27"/>
    <mergeCell ref="OYG26:OYG27"/>
    <mergeCell ref="OYH26:OYH27"/>
    <mergeCell ref="OXY26:OXY27"/>
    <mergeCell ref="OXZ26:OXZ27"/>
    <mergeCell ref="OYA26:OYA27"/>
    <mergeCell ref="OYB26:OYB27"/>
    <mergeCell ref="OYC26:OYC27"/>
    <mergeCell ref="OXT26:OXT27"/>
    <mergeCell ref="OXU26:OXU27"/>
    <mergeCell ref="OXV26:OXV27"/>
    <mergeCell ref="OXW26:OXW27"/>
    <mergeCell ref="OXX26:OXX27"/>
    <mergeCell ref="OXO26:OXO27"/>
    <mergeCell ref="OXP26:OXP27"/>
    <mergeCell ref="OXQ26:OXQ27"/>
    <mergeCell ref="OXR26:OXR27"/>
    <mergeCell ref="OXS26:OXS27"/>
    <mergeCell ref="OXJ26:OXJ27"/>
    <mergeCell ref="OXK26:OXK27"/>
    <mergeCell ref="OXL26:OXL27"/>
    <mergeCell ref="OXM26:OXM27"/>
    <mergeCell ref="OXN26:OXN27"/>
    <mergeCell ref="OXE26:OXE27"/>
    <mergeCell ref="OXF26:OXF27"/>
    <mergeCell ref="OXG26:OXG27"/>
    <mergeCell ref="OXH26:OXH27"/>
    <mergeCell ref="OXI26:OXI27"/>
    <mergeCell ref="OWZ26:OWZ27"/>
    <mergeCell ref="OXA26:OXA27"/>
    <mergeCell ref="OXB26:OXB27"/>
    <mergeCell ref="OXC26:OXC27"/>
    <mergeCell ref="OXD26:OXD27"/>
    <mergeCell ref="OWU26:OWU27"/>
    <mergeCell ref="OWV26:OWV27"/>
    <mergeCell ref="OWW26:OWW27"/>
    <mergeCell ref="OWX26:OWX27"/>
    <mergeCell ref="OWY26:OWY27"/>
    <mergeCell ref="OWP26:OWP27"/>
    <mergeCell ref="OWQ26:OWQ27"/>
    <mergeCell ref="OWR26:OWR27"/>
    <mergeCell ref="OWS26:OWS27"/>
    <mergeCell ref="OWT26:OWT27"/>
    <mergeCell ref="OWK26:OWK27"/>
    <mergeCell ref="OWL26:OWL27"/>
    <mergeCell ref="OWM26:OWM27"/>
    <mergeCell ref="OWN26:OWN27"/>
    <mergeCell ref="OWO26:OWO27"/>
    <mergeCell ref="OWF26:OWF27"/>
    <mergeCell ref="OWG26:OWG27"/>
    <mergeCell ref="OWH26:OWH27"/>
    <mergeCell ref="OWI26:OWI27"/>
    <mergeCell ref="OWJ26:OWJ27"/>
    <mergeCell ref="OWA26:OWA27"/>
    <mergeCell ref="OWB26:OWB27"/>
    <mergeCell ref="OWC26:OWC27"/>
    <mergeCell ref="OWD26:OWD27"/>
    <mergeCell ref="OWE26:OWE27"/>
    <mergeCell ref="OVV26:OVV27"/>
    <mergeCell ref="OVW26:OVW27"/>
    <mergeCell ref="OVX26:OVX27"/>
    <mergeCell ref="OVY26:OVY27"/>
    <mergeCell ref="OVZ26:OVZ27"/>
    <mergeCell ref="OVQ26:OVQ27"/>
    <mergeCell ref="OVR26:OVR27"/>
    <mergeCell ref="OVS26:OVS27"/>
    <mergeCell ref="OVT26:OVT27"/>
    <mergeCell ref="OVU26:OVU27"/>
    <mergeCell ref="OVL26:OVL27"/>
    <mergeCell ref="OVM26:OVM27"/>
    <mergeCell ref="OVN26:OVN27"/>
    <mergeCell ref="OVO26:OVO27"/>
    <mergeCell ref="OVP26:OVP27"/>
    <mergeCell ref="OVG26:OVG27"/>
    <mergeCell ref="OVH26:OVH27"/>
    <mergeCell ref="OVI26:OVI27"/>
    <mergeCell ref="OVJ26:OVJ27"/>
    <mergeCell ref="OVK26:OVK27"/>
    <mergeCell ref="OVB26:OVB27"/>
    <mergeCell ref="OVC26:OVC27"/>
    <mergeCell ref="OVD26:OVD27"/>
    <mergeCell ref="OVE26:OVE27"/>
    <mergeCell ref="OVF26:OVF27"/>
    <mergeCell ref="OUW26:OUW27"/>
    <mergeCell ref="OUX26:OUX27"/>
    <mergeCell ref="OUY26:OUY27"/>
    <mergeCell ref="OUZ26:OUZ27"/>
    <mergeCell ref="OVA26:OVA27"/>
    <mergeCell ref="OUR26:OUR27"/>
    <mergeCell ref="OUS26:OUS27"/>
    <mergeCell ref="OUT26:OUT27"/>
    <mergeCell ref="OUU26:OUU27"/>
    <mergeCell ref="OUV26:OUV27"/>
    <mergeCell ref="OUM26:OUM27"/>
    <mergeCell ref="OUN26:OUN27"/>
    <mergeCell ref="OUO26:OUO27"/>
    <mergeCell ref="OUP26:OUP27"/>
    <mergeCell ref="OUQ26:OUQ27"/>
    <mergeCell ref="OUH26:OUH27"/>
    <mergeCell ref="OUI26:OUI27"/>
    <mergeCell ref="OUJ26:OUJ27"/>
    <mergeCell ref="OUK26:OUK27"/>
    <mergeCell ref="OUL26:OUL27"/>
    <mergeCell ref="OUC26:OUC27"/>
    <mergeCell ref="OUD26:OUD27"/>
    <mergeCell ref="OUE26:OUE27"/>
    <mergeCell ref="OUF26:OUF27"/>
    <mergeCell ref="OUG26:OUG27"/>
    <mergeCell ref="OTX26:OTX27"/>
    <mergeCell ref="OTY26:OTY27"/>
    <mergeCell ref="OTZ26:OTZ27"/>
    <mergeCell ref="OUA26:OUA27"/>
    <mergeCell ref="OUB26:OUB27"/>
    <mergeCell ref="OTS26:OTS27"/>
    <mergeCell ref="OTT26:OTT27"/>
    <mergeCell ref="OTU26:OTU27"/>
    <mergeCell ref="OTV26:OTV27"/>
    <mergeCell ref="OTW26:OTW27"/>
    <mergeCell ref="OTN26:OTN27"/>
    <mergeCell ref="OTO26:OTO27"/>
    <mergeCell ref="OTP26:OTP27"/>
    <mergeCell ref="OTQ26:OTQ27"/>
    <mergeCell ref="OTR26:OTR27"/>
    <mergeCell ref="OTI26:OTI27"/>
    <mergeCell ref="OTJ26:OTJ27"/>
    <mergeCell ref="OTK26:OTK27"/>
    <mergeCell ref="OTL26:OTL27"/>
    <mergeCell ref="OTM26:OTM27"/>
    <mergeCell ref="OTD26:OTD27"/>
    <mergeCell ref="OTE26:OTE27"/>
    <mergeCell ref="OTF26:OTF27"/>
    <mergeCell ref="OTG26:OTG27"/>
    <mergeCell ref="OTH26:OTH27"/>
    <mergeCell ref="OSY26:OSY27"/>
    <mergeCell ref="OSZ26:OSZ27"/>
    <mergeCell ref="OTA26:OTA27"/>
    <mergeCell ref="OTB26:OTB27"/>
    <mergeCell ref="OTC26:OTC27"/>
    <mergeCell ref="OST26:OST27"/>
    <mergeCell ref="OSU26:OSU27"/>
    <mergeCell ref="OSV26:OSV27"/>
    <mergeCell ref="OSW26:OSW27"/>
    <mergeCell ref="OSX26:OSX27"/>
    <mergeCell ref="OSO26:OSO27"/>
    <mergeCell ref="OSP26:OSP27"/>
    <mergeCell ref="OSQ26:OSQ27"/>
    <mergeCell ref="OSR26:OSR27"/>
    <mergeCell ref="OSS26:OSS27"/>
    <mergeCell ref="OSJ26:OSJ27"/>
    <mergeCell ref="OSK26:OSK27"/>
    <mergeCell ref="OSL26:OSL27"/>
    <mergeCell ref="OSM26:OSM27"/>
    <mergeCell ref="OSN26:OSN27"/>
    <mergeCell ref="OSE26:OSE27"/>
    <mergeCell ref="OSF26:OSF27"/>
    <mergeCell ref="OSG26:OSG27"/>
    <mergeCell ref="OSH26:OSH27"/>
    <mergeCell ref="OSI26:OSI27"/>
    <mergeCell ref="ORZ26:ORZ27"/>
    <mergeCell ref="OSA26:OSA27"/>
    <mergeCell ref="OSB26:OSB27"/>
    <mergeCell ref="OSC26:OSC27"/>
    <mergeCell ref="OSD26:OSD27"/>
    <mergeCell ref="ORU26:ORU27"/>
    <mergeCell ref="ORV26:ORV27"/>
    <mergeCell ref="ORW26:ORW27"/>
    <mergeCell ref="ORX26:ORX27"/>
    <mergeCell ref="ORY26:ORY27"/>
    <mergeCell ref="ORP26:ORP27"/>
    <mergeCell ref="ORQ26:ORQ27"/>
    <mergeCell ref="ORR26:ORR27"/>
    <mergeCell ref="ORS26:ORS27"/>
    <mergeCell ref="ORT26:ORT27"/>
    <mergeCell ref="ORK26:ORK27"/>
    <mergeCell ref="ORL26:ORL27"/>
    <mergeCell ref="ORM26:ORM27"/>
    <mergeCell ref="ORN26:ORN27"/>
    <mergeCell ref="ORO26:ORO27"/>
    <mergeCell ref="ORF26:ORF27"/>
    <mergeCell ref="ORG26:ORG27"/>
    <mergeCell ref="ORH26:ORH27"/>
    <mergeCell ref="ORI26:ORI27"/>
    <mergeCell ref="ORJ26:ORJ27"/>
    <mergeCell ref="ORA26:ORA27"/>
    <mergeCell ref="ORB26:ORB27"/>
    <mergeCell ref="ORC26:ORC27"/>
    <mergeCell ref="ORD26:ORD27"/>
    <mergeCell ref="ORE26:ORE27"/>
    <mergeCell ref="OQV26:OQV27"/>
    <mergeCell ref="OQW26:OQW27"/>
    <mergeCell ref="OQX26:OQX27"/>
    <mergeCell ref="OQY26:OQY27"/>
    <mergeCell ref="OQZ26:OQZ27"/>
    <mergeCell ref="OQQ26:OQQ27"/>
    <mergeCell ref="OQR26:OQR27"/>
    <mergeCell ref="OQS26:OQS27"/>
    <mergeCell ref="OQT26:OQT27"/>
    <mergeCell ref="OQU26:OQU27"/>
    <mergeCell ref="OQL26:OQL27"/>
    <mergeCell ref="OQM26:OQM27"/>
    <mergeCell ref="OQN26:OQN27"/>
    <mergeCell ref="OQO26:OQO27"/>
    <mergeCell ref="OQP26:OQP27"/>
    <mergeCell ref="OQG26:OQG27"/>
    <mergeCell ref="OQH26:OQH27"/>
    <mergeCell ref="OQI26:OQI27"/>
    <mergeCell ref="OQJ26:OQJ27"/>
    <mergeCell ref="OQK26:OQK27"/>
    <mergeCell ref="OQB26:OQB27"/>
    <mergeCell ref="OQC26:OQC27"/>
    <mergeCell ref="OQD26:OQD27"/>
    <mergeCell ref="OQE26:OQE27"/>
    <mergeCell ref="OQF26:OQF27"/>
    <mergeCell ref="OPW26:OPW27"/>
    <mergeCell ref="OPX26:OPX27"/>
    <mergeCell ref="OPY26:OPY27"/>
    <mergeCell ref="OPZ26:OPZ27"/>
    <mergeCell ref="OQA26:OQA27"/>
    <mergeCell ref="OPR26:OPR27"/>
    <mergeCell ref="OPS26:OPS27"/>
    <mergeCell ref="OPT26:OPT27"/>
    <mergeCell ref="OPU26:OPU27"/>
    <mergeCell ref="OPV26:OPV27"/>
    <mergeCell ref="OPM26:OPM27"/>
    <mergeCell ref="OPN26:OPN27"/>
    <mergeCell ref="OPO26:OPO27"/>
    <mergeCell ref="OPP26:OPP27"/>
    <mergeCell ref="OPQ26:OPQ27"/>
    <mergeCell ref="OPH26:OPH27"/>
    <mergeCell ref="OPI26:OPI27"/>
    <mergeCell ref="OPJ26:OPJ27"/>
    <mergeCell ref="OPK26:OPK27"/>
    <mergeCell ref="OPL26:OPL27"/>
    <mergeCell ref="OPC26:OPC27"/>
    <mergeCell ref="OPD26:OPD27"/>
    <mergeCell ref="OPE26:OPE27"/>
    <mergeCell ref="OPF26:OPF27"/>
    <mergeCell ref="OPG26:OPG27"/>
    <mergeCell ref="OOX26:OOX27"/>
    <mergeCell ref="OOY26:OOY27"/>
    <mergeCell ref="OOZ26:OOZ27"/>
    <mergeCell ref="OPA26:OPA27"/>
    <mergeCell ref="OPB26:OPB27"/>
    <mergeCell ref="OOS26:OOS27"/>
    <mergeCell ref="OOT26:OOT27"/>
    <mergeCell ref="OOU26:OOU27"/>
    <mergeCell ref="OOV26:OOV27"/>
    <mergeCell ref="OOW26:OOW27"/>
    <mergeCell ref="OON26:OON27"/>
    <mergeCell ref="OOO26:OOO27"/>
    <mergeCell ref="OOP26:OOP27"/>
    <mergeCell ref="OOQ26:OOQ27"/>
    <mergeCell ref="OOR26:OOR27"/>
    <mergeCell ref="OOI26:OOI27"/>
    <mergeCell ref="OOJ26:OOJ27"/>
    <mergeCell ref="OOK26:OOK27"/>
    <mergeCell ref="OOL26:OOL27"/>
    <mergeCell ref="OOM26:OOM27"/>
    <mergeCell ref="OOD26:OOD27"/>
    <mergeCell ref="OOE26:OOE27"/>
    <mergeCell ref="OOF26:OOF27"/>
    <mergeCell ref="OOG26:OOG27"/>
    <mergeCell ref="OOH26:OOH27"/>
    <mergeCell ref="ONY26:ONY27"/>
    <mergeCell ref="ONZ26:ONZ27"/>
    <mergeCell ref="OOA26:OOA27"/>
    <mergeCell ref="OOB26:OOB27"/>
    <mergeCell ref="OOC26:OOC27"/>
    <mergeCell ref="ONT26:ONT27"/>
    <mergeCell ref="ONU26:ONU27"/>
    <mergeCell ref="ONV26:ONV27"/>
    <mergeCell ref="ONW26:ONW27"/>
    <mergeCell ref="ONX26:ONX27"/>
    <mergeCell ref="ONO26:ONO27"/>
    <mergeCell ref="ONP26:ONP27"/>
    <mergeCell ref="ONQ26:ONQ27"/>
    <mergeCell ref="ONR26:ONR27"/>
    <mergeCell ref="ONS26:ONS27"/>
    <mergeCell ref="ONJ26:ONJ27"/>
    <mergeCell ref="ONK26:ONK27"/>
    <mergeCell ref="ONL26:ONL27"/>
    <mergeCell ref="ONM26:ONM27"/>
    <mergeCell ref="ONN26:ONN27"/>
    <mergeCell ref="ONE26:ONE27"/>
    <mergeCell ref="ONF26:ONF27"/>
    <mergeCell ref="ONG26:ONG27"/>
    <mergeCell ref="ONH26:ONH27"/>
    <mergeCell ref="ONI26:ONI27"/>
    <mergeCell ref="OMZ26:OMZ27"/>
    <mergeCell ref="ONA26:ONA27"/>
    <mergeCell ref="ONB26:ONB27"/>
    <mergeCell ref="ONC26:ONC27"/>
    <mergeCell ref="OND26:OND27"/>
    <mergeCell ref="OMU26:OMU27"/>
    <mergeCell ref="OMV26:OMV27"/>
    <mergeCell ref="OMW26:OMW27"/>
    <mergeCell ref="OMX26:OMX27"/>
    <mergeCell ref="OMY26:OMY27"/>
    <mergeCell ref="OMP26:OMP27"/>
    <mergeCell ref="OMQ26:OMQ27"/>
    <mergeCell ref="OMR26:OMR27"/>
    <mergeCell ref="OMS26:OMS27"/>
    <mergeCell ref="OMT26:OMT27"/>
    <mergeCell ref="OMK26:OMK27"/>
    <mergeCell ref="OML26:OML27"/>
    <mergeCell ref="OMM26:OMM27"/>
    <mergeCell ref="OMN26:OMN27"/>
    <mergeCell ref="OMO26:OMO27"/>
    <mergeCell ref="OMF26:OMF27"/>
    <mergeCell ref="OMG26:OMG27"/>
    <mergeCell ref="OMH26:OMH27"/>
    <mergeCell ref="OMI26:OMI27"/>
    <mergeCell ref="OMJ26:OMJ27"/>
    <mergeCell ref="OMA26:OMA27"/>
    <mergeCell ref="OMB26:OMB27"/>
    <mergeCell ref="OMC26:OMC27"/>
    <mergeCell ref="OMD26:OMD27"/>
    <mergeCell ref="OME26:OME27"/>
    <mergeCell ref="OLV26:OLV27"/>
    <mergeCell ref="OLW26:OLW27"/>
    <mergeCell ref="OLX26:OLX27"/>
    <mergeCell ref="OLY26:OLY27"/>
    <mergeCell ref="OLZ26:OLZ27"/>
    <mergeCell ref="OLQ26:OLQ27"/>
    <mergeCell ref="OLR26:OLR27"/>
    <mergeCell ref="OLS26:OLS27"/>
    <mergeCell ref="OLT26:OLT27"/>
    <mergeCell ref="OLU26:OLU27"/>
    <mergeCell ref="OLL26:OLL27"/>
    <mergeCell ref="OLM26:OLM27"/>
    <mergeCell ref="OLN26:OLN27"/>
    <mergeCell ref="OLO26:OLO27"/>
    <mergeCell ref="OLP26:OLP27"/>
    <mergeCell ref="OLG26:OLG27"/>
    <mergeCell ref="OLH26:OLH27"/>
    <mergeCell ref="OLI26:OLI27"/>
    <mergeCell ref="OLJ26:OLJ27"/>
    <mergeCell ref="OLK26:OLK27"/>
    <mergeCell ref="OLB26:OLB27"/>
    <mergeCell ref="OLC26:OLC27"/>
    <mergeCell ref="OLD26:OLD27"/>
    <mergeCell ref="OLE26:OLE27"/>
    <mergeCell ref="OLF26:OLF27"/>
    <mergeCell ref="OKW26:OKW27"/>
    <mergeCell ref="OKX26:OKX27"/>
    <mergeCell ref="OKY26:OKY27"/>
    <mergeCell ref="OKZ26:OKZ27"/>
    <mergeCell ref="OLA26:OLA27"/>
    <mergeCell ref="OKR26:OKR27"/>
    <mergeCell ref="OKS26:OKS27"/>
    <mergeCell ref="OKT26:OKT27"/>
    <mergeCell ref="OKU26:OKU27"/>
    <mergeCell ref="OKV26:OKV27"/>
    <mergeCell ref="OKM26:OKM27"/>
    <mergeCell ref="OKN26:OKN27"/>
    <mergeCell ref="OKO26:OKO27"/>
    <mergeCell ref="OKP26:OKP27"/>
    <mergeCell ref="OKQ26:OKQ27"/>
    <mergeCell ref="OKH26:OKH27"/>
    <mergeCell ref="OKI26:OKI27"/>
    <mergeCell ref="OKJ26:OKJ27"/>
    <mergeCell ref="OKK26:OKK27"/>
    <mergeCell ref="OKL26:OKL27"/>
    <mergeCell ref="OKC26:OKC27"/>
    <mergeCell ref="OKD26:OKD27"/>
    <mergeCell ref="OKE26:OKE27"/>
    <mergeCell ref="OKF26:OKF27"/>
    <mergeCell ref="OKG26:OKG27"/>
    <mergeCell ref="OJX26:OJX27"/>
    <mergeCell ref="OJY26:OJY27"/>
    <mergeCell ref="OJZ26:OJZ27"/>
    <mergeCell ref="OKA26:OKA27"/>
    <mergeCell ref="OKB26:OKB27"/>
    <mergeCell ref="OJS26:OJS27"/>
    <mergeCell ref="OJT26:OJT27"/>
    <mergeCell ref="OJU26:OJU27"/>
    <mergeCell ref="OJV26:OJV27"/>
    <mergeCell ref="OJW26:OJW27"/>
    <mergeCell ref="OJN26:OJN27"/>
    <mergeCell ref="OJO26:OJO27"/>
    <mergeCell ref="OJP26:OJP27"/>
    <mergeCell ref="OJQ26:OJQ27"/>
    <mergeCell ref="OJR26:OJR27"/>
    <mergeCell ref="OJI26:OJI27"/>
    <mergeCell ref="OJJ26:OJJ27"/>
    <mergeCell ref="OJK26:OJK27"/>
    <mergeCell ref="OJL26:OJL27"/>
    <mergeCell ref="OJM26:OJM27"/>
    <mergeCell ref="OJD26:OJD27"/>
    <mergeCell ref="OJE26:OJE27"/>
    <mergeCell ref="OJF26:OJF27"/>
    <mergeCell ref="OJG26:OJG27"/>
    <mergeCell ref="OJH26:OJH27"/>
    <mergeCell ref="OIY26:OIY27"/>
    <mergeCell ref="OIZ26:OIZ27"/>
    <mergeCell ref="OJA26:OJA27"/>
    <mergeCell ref="OJB26:OJB27"/>
    <mergeCell ref="OJC26:OJC27"/>
    <mergeCell ref="OIT26:OIT27"/>
    <mergeCell ref="OIU26:OIU27"/>
    <mergeCell ref="OIV26:OIV27"/>
    <mergeCell ref="OIW26:OIW27"/>
    <mergeCell ref="OIX26:OIX27"/>
    <mergeCell ref="OIO26:OIO27"/>
    <mergeCell ref="OIP26:OIP27"/>
    <mergeCell ref="OIQ26:OIQ27"/>
    <mergeCell ref="OIR26:OIR27"/>
    <mergeCell ref="OIS26:OIS27"/>
    <mergeCell ref="OIJ26:OIJ27"/>
    <mergeCell ref="OIK26:OIK27"/>
    <mergeCell ref="OIL26:OIL27"/>
    <mergeCell ref="OIM26:OIM27"/>
    <mergeCell ref="OIN26:OIN27"/>
    <mergeCell ref="OIE26:OIE27"/>
    <mergeCell ref="OIF26:OIF27"/>
    <mergeCell ref="OIG26:OIG27"/>
    <mergeCell ref="OIH26:OIH27"/>
    <mergeCell ref="OII26:OII27"/>
    <mergeCell ref="OHZ26:OHZ27"/>
    <mergeCell ref="OIA26:OIA27"/>
    <mergeCell ref="OIB26:OIB27"/>
    <mergeCell ref="OIC26:OIC27"/>
    <mergeCell ref="OID26:OID27"/>
    <mergeCell ref="OHU26:OHU27"/>
    <mergeCell ref="OHV26:OHV27"/>
    <mergeCell ref="OHW26:OHW27"/>
    <mergeCell ref="OHX26:OHX27"/>
    <mergeCell ref="OHY26:OHY27"/>
    <mergeCell ref="OHP26:OHP27"/>
    <mergeCell ref="OHQ26:OHQ27"/>
    <mergeCell ref="OHR26:OHR27"/>
    <mergeCell ref="OHS26:OHS27"/>
    <mergeCell ref="OHT26:OHT27"/>
    <mergeCell ref="OHK26:OHK27"/>
    <mergeCell ref="OHL26:OHL27"/>
    <mergeCell ref="OHM26:OHM27"/>
    <mergeCell ref="OHN26:OHN27"/>
    <mergeCell ref="OHO26:OHO27"/>
    <mergeCell ref="OHF26:OHF27"/>
    <mergeCell ref="OHG26:OHG27"/>
    <mergeCell ref="OHH26:OHH27"/>
    <mergeCell ref="OHI26:OHI27"/>
    <mergeCell ref="OHJ26:OHJ27"/>
    <mergeCell ref="OHA26:OHA27"/>
    <mergeCell ref="OHB26:OHB27"/>
    <mergeCell ref="OHC26:OHC27"/>
    <mergeCell ref="OHD26:OHD27"/>
    <mergeCell ref="OHE26:OHE27"/>
    <mergeCell ref="OGV26:OGV27"/>
    <mergeCell ref="OGW26:OGW27"/>
    <mergeCell ref="OGX26:OGX27"/>
    <mergeCell ref="OGY26:OGY27"/>
    <mergeCell ref="OGZ26:OGZ27"/>
    <mergeCell ref="OGQ26:OGQ27"/>
    <mergeCell ref="OGR26:OGR27"/>
    <mergeCell ref="OGS26:OGS27"/>
    <mergeCell ref="OGT26:OGT27"/>
    <mergeCell ref="OGU26:OGU27"/>
    <mergeCell ref="OGL26:OGL27"/>
    <mergeCell ref="OGM26:OGM27"/>
    <mergeCell ref="OGN26:OGN27"/>
    <mergeCell ref="OGO26:OGO27"/>
    <mergeCell ref="OGP26:OGP27"/>
    <mergeCell ref="OGG26:OGG27"/>
    <mergeCell ref="OGH26:OGH27"/>
    <mergeCell ref="OGI26:OGI27"/>
    <mergeCell ref="OGJ26:OGJ27"/>
    <mergeCell ref="OGK26:OGK27"/>
    <mergeCell ref="OGB26:OGB27"/>
    <mergeCell ref="OGC26:OGC27"/>
    <mergeCell ref="OGD26:OGD27"/>
    <mergeCell ref="OGE26:OGE27"/>
    <mergeCell ref="OGF26:OGF27"/>
    <mergeCell ref="OFW26:OFW27"/>
    <mergeCell ref="OFX26:OFX27"/>
    <mergeCell ref="OFY26:OFY27"/>
    <mergeCell ref="OFZ26:OFZ27"/>
    <mergeCell ref="OGA26:OGA27"/>
    <mergeCell ref="OFR26:OFR27"/>
    <mergeCell ref="OFS26:OFS27"/>
    <mergeCell ref="OFT26:OFT27"/>
    <mergeCell ref="OFU26:OFU27"/>
    <mergeCell ref="OFV26:OFV27"/>
    <mergeCell ref="OFM26:OFM27"/>
    <mergeCell ref="OFN26:OFN27"/>
    <mergeCell ref="OFO26:OFO27"/>
    <mergeCell ref="OFP26:OFP27"/>
    <mergeCell ref="OFQ26:OFQ27"/>
    <mergeCell ref="OFH26:OFH27"/>
    <mergeCell ref="OFI26:OFI27"/>
    <mergeCell ref="OFJ26:OFJ27"/>
    <mergeCell ref="OFK26:OFK27"/>
    <mergeCell ref="OFL26:OFL27"/>
    <mergeCell ref="OFC26:OFC27"/>
    <mergeCell ref="OFD26:OFD27"/>
    <mergeCell ref="OFE26:OFE27"/>
    <mergeCell ref="OFF26:OFF27"/>
    <mergeCell ref="OFG26:OFG27"/>
    <mergeCell ref="OEX26:OEX27"/>
    <mergeCell ref="OEY26:OEY27"/>
    <mergeCell ref="OEZ26:OEZ27"/>
    <mergeCell ref="OFA26:OFA27"/>
    <mergeCell ref="OFB26:OFB27"/>
    <mergeCell ref="OES26:OES27"/>
    <mergeCell ref="OET26:OET27"/>
    <mergeCell ref="OEU26:OEU27"/>
    <mergeCell ref="OEV26:OEV27"/>
    <mergeCell ref="OEW26:OEW27"/>
    <mergeCell ref="OEN26:OEN27"/>
    <mergeCell ref="OEO26:OEO27"/>
    <mergeCell ref="OEP26:OEP27"/>
    <mergeCell ref="OEQ26:OEQ27"/>
    <mergeCell ref="OER26:OER27"/>
    <mergeCell ref="OEI26:OEI27"/>
    <mergeCell ref="OEJ26:OEJ27"/>
    <mergeCell ref="OEK26:OEK27"/>
    <mergeCell ref="OEL26:OEL27"/>
    <mergeCell ref="OEM26:OEM27"/>
    <mergeCell ref="OED26:OED27"/>
    <mergeCell ref="OEE26:OEE27"/>
    <mergeCell ref="OEF26:OEF27"/>
    <mergeCell ref="OEG26:OEG27"/>
    <mergeCell ref="OEH26:OEH27"/>
    <mergeCell ref="ODY26:ODY27"/>
    <mergeCell ref="ODZ26:ODZ27"/>
    <mergeCell ref="OEA26:OEA27"/>
    <mergeCell ref="OEB26:OEB27"/>
    <mergeCell ref="OEC26:OEC27"/>
    <mergeCell ref="ODT26:ODT27"/>
    <mergeCell ref="ODU26:ODU27"/>
    <mergeCell ref="ODV26:ODV27"/>
    <mergeCell ref="ODW26:ODW27"/>
    <mergeCell ref="ODX26:ODX27"/>
    <mergeCell ref="ODO26:ODO27"/>
    <mergeCell ref="ODP26:ODP27"/>
    <mergeCell ref="ODQ26:ODQ27"/>
    <mergeCell ref="ODR26:ODR27"/>
    <mergeCell ref="ODS26:ODS27"/>
    <mergeCell ref="ODJ26:ODJ27"/>
    <mergeCell ref="ODK26:ODK27"/>
    <mergeCell ref="ODL26:ODL27"/>
    <mergeCell ref="ODM26:ODM27"/>
    <mergeCell ref="ODN26:ODN27"/>
    <mergeCell ref="ODE26:ODE27"/>
    <mergeCell ref="ODF26:ODF27"/>
    <mergeCell ref="ODG26:ODG27"/>
    <mergeCell ref="ODH26:ODH27"/>
    <mergeCell ref="ODI26:ODI27"/>
    <mergeCell ref="OCZ26:OCZ27"/>
    <mergeCell ref="ODA26:ODA27"/>
    <mergeCell ref="ODB26:ODB27"/>
    <mergeCell ref="ODC26:ODC27"/>
    <mergeCell ref="ODD26:ODD27"/>
    <mergeCell ref="OCU26:OCU27"/>
    <mergeCell ref="OCV26:OCV27"/>
    <mergeCell ref="OCW26:OCW27"/>
    <mergeCell ref="OCX26:OCX27"/>
    <mergeCell ref="OCY26:OCY27"/>
    <mergeCell ref="OCP26:OCP27"/>
    <mergeCell ref="OCQ26:OCQ27"/>
    <mergeCell ref="OCR26:OCR27"/>
    <mergeCell ref="OCS26:OCS27"/>
    <mergeCell ref="OCT26:OCT27"/>
    <mergeCell ref="OCK26:OCK27"/>
    <mergeCell ref="OCL26:OCL27"/>
    <mergeCell ref="OCM26:OCM27"/>
    <mergeCell ref="OCN26:OCN27"/>
    <mergeCell ref="OCO26:OCO27"/>
    <mergeCell ref="OCF26:OCF27"/>
    <mergeCell ref="OCG26:OCG27"/>
    <mergeCell ref="OCH26:OCH27"/>
    <mergeCell ref="OCI26:OCI27"/>
    <mergeCell ref="OCJ26:OCJ27"/>
    <mergeCell ref="OCA26:OCA27"/>
    <mergeCell ref="OCB26:OCB27"/>
    <mergeCell ref="OCC26:OCC27"/>
    <mergeCell ref="OCD26:OCD27"/>
    <mergeCell ref="OCE26:OCE27"/>
    <mergeCell ref="OBV26:OBV27"/>
    <mergeCell ref="OBW26:OBW27"/>
    <mergeCell ref="OBX26:OBX27"/>
    <mergeCell ref="OBY26:OBY27"/>
    <mergeCell ref="OBZ26:OBZ27"/>
    <mergeCell ref="OBQ26:OBQ27"/>
    <mergeCell ref="OBR26:OBR27"/>
    <mergeCell ref="OBS26:OBS27"/>
    <mergeCell ref="OBT26:OBT27"/>
    <mergeCell ref="OBU26:OBU27"/>
    <mergeCell ref="OBL26:OBL27"/>
    <mergeCell ref="OBM26:OBM27"/>
    <mergeCell ref="OBN26:OBN27"/>
    <mergeCell ref="OBO26:OBO27"/>
    <mergeCell ref="OBP26:OBP27"/>
    <mergeCell ref="OBG26:OBG27"/>
    <mergeCell ref="OBH26:OBH27"/>
    <mergeCell ref="OBI26:OBI27"/>
    <mergeCell ref="OBJ26:OBJ27"/>
    <mergeCell ref="OBK26:OBK27"/>
    <mergeCell ref="OBB26:OBB27"/>
    <mergeCell ref="OBC26:OBC27"/>
    <mergeCell ref="OBD26:OBD27"/>
    <mergeCell ref="OBE26:OBE27"/>
    <mergeCell ref="OBF26:OBF27"/>
    <mergeCell ref="OAW26:OAW27"/>
    <mergeCell ref="OAX26:OAX27"/>
    <mergeCell ref="OAY26:OAY27"/>
    <mergeCell ref="OAZ26:OAZ27"/>
    <mergeCell ref="OBA26:OBA27"/>
    <mergeCell ref="OAR26:OAR27"/>
    <mergeCell ref="OAS26:OAS27"/>
    <mergeCell ref="OAT26:OAT27"/>
    <mergeCell ref="OAU26:OAU27"/>
    <mergeCell ref="OAV26:OAV27"/>
    <mergeCell ref="OAM26:OAM27"/>
    <mergeCell ref="OAN26:OAN27"/>
    <mergeCell ref="OAO26:OAO27"/>
    <mergeCell ref="OAP26:OAP27"/>
    <mergeCell ref="OAQ26:OAQ27"/>
    <mergeCell ref="OAH26:OAH27"/>
    <mergeCell ref="OAI26:OAI27"/>
    <mergeCell ref="OAJ26:OAJ27"/>
    <mergeCell ref="OAK26:OAK27"/>
    <mergeCell ref="OAL26:OAL27"/>
    <mergeCell ref="OAC26:OAC27"/>
    <mergeCell ref="OAD26:OAD27"/>
    <mergeCell ref="OAE26:OAE27"/>
    <mergeCell ref="OAF26:OAF27"/>
    <mergeCell ref="OAG26:OAG27"/>
    <mergeCell ref="NZX26:NZX27"/>
    <mergeCell ref="NZY26:NZY27"/>
    <mergeCell ref="NZZ26:NZZ27"/>
    <mergeCell ref="OAA26:OAA27"/>
    <mergeCell ref="OAB26:OAB27"/>
    <mergeCell ref="NZS26:NZS27"/>
    <mergeCell ref="NZT26:NZT27"/>
    <mergeCell ref="NZU26:NZU27"/>
    <mergeCell ref="NZV26:NZV27"/>
    <mergeCell ref="NZW26:NZW27"/>
    <mergeCell ref="NZN26:NZN27"/>
    <mergeCell ref="NZO26:NZO27"/>
    <mergeCell ref="NZP26:NZP27"/>
    <mergeCell ref="NZQ26:NZQ27"/>
    <mergeCell ref="NZR26:NZR27"/>
    <mergeCell ref="NZI26:NZI27"/>
    <mergeCell ref="NZJ26:NZJ27"/>
    <mergeCell ref="NZK26:NZK27"/>
    <mergeCell ref="NZL26:NZL27"/>
    <mergeCell ref="NZM26:NZM27"/>
    <mergeCell ref="NZD26:NZD27"/>
    <mergeCell ref="NZE26:NZE27"/>
    <mergeCell ref="NZF26:NZF27"/>
    <mergeCell ref="NZG26:NZG27"/>
    <mergeCell ref="NZH26:NZH27"/>
    <mergeCell ref="NYY26:NYY27"/>
    <mergeCell ref="NYZ26:NYZ27"/>
    <mergeCell ref="NZA26:NZA27"/>
    <mergeCell ref="NZB26:NZB27"/>
    <mergeCell ref="NZC26:NZC27"/>
    <mergeCell ref="NYT26:NYT27"/>
    <mergeCell ref="NYU26:NYU27"/>
    <mergeCell ref="NYV26:NYV27"/>
    <mergeCell ref="NYW26:NYW27"/>
    <mergeCell ref="NYX26:NYX27"/>
    <mergeCell ref="NYO26:NYO27"/>
    <mergeCell ref="NYP26:NYP27"/>
    <mergeCell ref="NYQ26:NYQ27"/>
    <mergeCell ref="NYR26:NYR27"/>
    <mergeCell ref="NYS26:NYS27"/>
    <mergeCell ref="NYJ26:NYJ27"/>
    <mergeCell ref="NYK26:NYK27"/>
    <mergeCell ref="NYL26:NYL27"/>
    <mergeCell ref="NYM26:NYM27"/>
    <mergeCell ref="NYN26:NYN27"/>
    <mergeCell ref="NYE26:NYE27"/>
    <mergeCell ref="NYF26:NYF27"/>
    <mergeCell ref="NYG26:NYG27"/>
    <mergeCell ref="NYH26:NYH27"/>
    <mergeCell ref="NYI26:NYI27"/>
    <mergeCell ref="NXZ26:NXZ27"/>
    <mergeCell ref="NYA26:NYA27"/>
    <mergeCell ref="NYB26:NYB27"/>
    <mergeCell ref="NYC26:NYC27"/>
    <mergeCell ref="NYD26:NYD27"/>
    <mergeCell ref="NXU26:NXU27"/>
    <mergeCell ref="NXV26:NXV27"/>
    <mergeCell ref="NXW26:NXW27"/>
    <mergeCell ref="NXX26:NXX27"/>
    <mergeCell ref="NXY26:NXY27"/>
    <mergeCell ref="NXP26:NXP27"/>
    <mergeCell ref="NXQ26:NXQ27"/>
    <mergeCell ref="NXR26:NXR27"/>
    <mergeCell ref="NXS26:NXS27"/>
    <mergeCell ref="NXT26:NXT27"/>
    <mergeCell ref="NXK26:NXK27"/>
    <mergeCell ref="NXL26:NXL27"/>
    <mergeCell ref="NXM26:NXM27"/>
    <mergeCell ref="NXN26:NXN27"/>
    <mergeCell ref="NXO26:NXO27"/>
    <mergeCell ref="NXF26:NXF27"/>
    <mergeCell ref="NXG26:NXG27"/>
    <mergeCell ref="NXH26:NXH27"/>
    <mergeCell ref="NXI26:NXI27"/>
    <mergeCell ref="NXJ26:NXJ27"/>
    <mergeCell ref="NXA26:NXA27"/>
    <mergeCell ref="NXB26:NXB27"/>
    <mergeCell ref="NXC26:NXC27"/>
    <mergeCell ref="NXD26:NXD27"/>
    <mergeCell ref="NXE26:NXE27"/>
    <mergeCell ref="NWV26:NWV27"/>
    <mergeCell ref="NWW26:NWW27"/>
    <mergeCell ref="NWX26:NWX27"/>
    <mergeCell ref="NWY26:NWY27"/>
    <mergeCell ref="NWZ26:NWZ27"/>
    <mergeCell ref="NWQ26:NWQ27"/>
    <mergeCell ref="NWR26:NWR27"/>
    <mergeCell ref="NWS26:NWS27"/>
    <mergeCell ref="NWT26:NWT27"/>
    <mergeCell ref="NWU26:NWU27"/>
    <mergeCell ref="NWL26:NWL27"/>
    <mergeCell ref="NWM26:NWM27"/>
    <mergeCell ref="NWN26:NWN27"/>
    <mergeCell ref="NWO26:NWO27"/>
    <mergeCell ref="NWP26:NWP27"/>
    <mergeCell ref="NWG26:NWG27"/>
    <mergeCell ref="NWH26:NWH27"/>
    <mergeCell ref="NWI26:NWI27"/>
    <mergeCell ref="NWJ26:NWJ27"/>
    <mergeCell ref="NWK26:NWK27"/>
    <mergeCell ref="NWB26:NWB27"/>
    <mergeCell ref="NWC26:NWC27"/>
    <mergeCell ref="NWD26:NWD27"/>
    <mergeCell ref="NWE26:NWE27"/>
    <mergeCell ref="NWF26:NWF27"/>
    <mergeCell ref="NVW26:NVW27"/>
    <mergeCell ref="NVX26:NVX27"/>
    <mergeCell ref="NVY26:NVY27"/>
    <mergeCell ref="NVZ26:NVZ27"/>
    <mergeCell ref="NWA26:NWA27"/>
    <mergeCell ref="NVR26:NVR27"/>
    <mergeCell ref="NVS26:NVS27"/>
    <mergeCell ref="NVT26:NVT27"/>
    <mergeCell ref="NVU26:NVU27"/>
    <mergeCell ref="NVV26:NVV27"/>
    <mergeCell ref="NVM26:NVM27"/>
    <mergeCell ref="NVN26:NVN27"/>
    <mergeCell ref="NVO26:NVO27"/>
    <mergeCell ref="NVP26:NVP27"/>
    <mergeCell ref="NVQ26:NVQ27"/>
    <mergeCell ref="NVH26:NVH27"/>
    <mergeCell ref="NVI26:NVI27"/>
    <mergeCell ref="NVJ26:NVJ27"/>
    <mergeCell ref="NVK26:NVK27"/>
    <mergeCell ref="NVL26:NVL27"/>
    <mergeCell ref="NVC26:NVC27"/>
    <mergeCell ref="NVD26:NVD27"/>
    <mergeCell ref="NVE26:NVE27"/>
    <mergeCell ref="NVF26:NVF27"/>
    <mergeCell ref="NVG26:NVG27"/>
    <mergeCell ref="NUX26:NUX27"/>
    <mergeCell ref="NUY26:NUY27"/>
    <mergeCell ref="NUZ26:NUZ27"/>
    <mergeCell ref="NVA26:NVA27"/>
    <mergeCell ref="NVB26:NVB27"/>
    <mergeCell ref="NUS26:NUS27"/>
    <mergeCell ref="NUT26:NUT27"/>
    <mergeCell ref="NUU26:NUU27"/>
    <mergeCell ref="NUV26:NUV27"/>
    <mergeCell ref="NUW26:NUW27"/>
    <mergeCell ref="NUN26:NUN27"/>
    <mergeCell ref="NUO26:NUO27"/>
    <mergeCell ref="NUP26:NUP27"/>
    <mergeCell ref="NUQ26:NUQ27"/>
    <mergeCell ref="NUR26:NUR27"/>
    <mergeCell ref="NUI26:NUI27"/>
    <mergeCell ref="NUJ26:NUJ27"/>
    <mergeCell ref="NUK26:NUK27"/>
    <mergeCell ref="NUL26:NUL27"/>
    <mergeCell ref="NUM26:NUM27"/>
    <mergeCell ref="NUD26:NUD27"/>
    <mergeCell ref="NUE26:NUE27"/>
    <mergeCell ref="NUF26:NUF27"/>
    <mergeCell ref="NUG26:NUG27"/>
    <mergeCell ref="NUH26:NUH27"/>
    <mergeCell ref="NTY26:NTY27"/>
    <mergeCell ref="NTZ26:NTZ27"/>
    <mergeCell ref="NUA26:NUA27"/>
    <mergeCell ref="NUB26:NUB27"/>
    <mergeCell ref="NUC26:NUC27"/>
    <mergeCell ref="NTT26:NTT27"/>
    <mergeCell ref="NTU26:NTU27"/>
    <mergeCell ref="NTV26:NTV27"/>
    <mergeCell ref="NTW26:NTW27"/>
    <mergeCell ref="NTX26:NTX27"/>
    <mergeCell ref="NTO26:NTO27"/>
    <mergeCell ref="NTP26:NTP27"/>
    <mergeCell ref="NTQ26:NTQ27"/>
    <mergeCell ref="NTR26:NTR27"/>
    <mergeCell ref="NTS26:NTS27"/>
    <mergeCell ref="NTJ26:NTJ27"/>
    <mergeCell ref="NTK26:NTK27"/>
    <mergeCell ref="NTL26:NTL27"/>
    <mergeCell ref="NTM26:NTM27"/>
    <mergeCell ref="NTN26:NTN27"/>
    <mergeCell ref="NTE26:NTE27"/>
    <mergeCell ref="NTF26:NTF27"/>
    <mergeCell ref="NTG26:NTG27"/>
    <mergeCell ref="NTH26:NTH27"/>
    <mergeCell ref="NTI26:NTI27"/>
    <mergeCell ref="NSZ26:NSZ27"/>
    <mergeCell ref="NTA26:NTA27"/>
    <mergeCell ref="NTB26:NTB27"/>
    <mergeCell ref="NTC26:NTC27"/>
    <mergeCell ref="NTD26:NTD27"/>
    <mergeCell ref="NSU26:NSU27"/>
    <mergeCell ref="NSV26:NSV27"/>
    <mergeCell ref="NSW26:NSW27"/>
    <mergeCell ref="NSX26:NSX27"/>
    <mergeCell ref="NSY26:NSY27"/>
    <mergeCell ref="NSP26:NSP27"/>
    <mergeCell ref="NSQ26:NSQ27"/>
    <mergeCell ref="NSR26:NSR27"/>
    <mergeCell ref="NSS26:NSS27"/>
    <mergeCell ref="NST26:NST27"/>
    <mergeCell ref="NSK26:NSK27"/>
    <mergeCell ref="NSL26:NSL27"/>
    <mergeCell ref="NSM26:NSM27"/>
    <mergeCell ref="NSN26:NSN27"/>
    <mergeCell ref="NSO26:NSO27"/>
    <mergeCell ref="NSF26:NSF27"/>
    <mergeCell ref="NSG26:NSG27"/>
    <mergeCell ref="NSH26:NSH27"/>
    <mergeCell ref="NSI26:NSI27"/>
    <mergeCell ref="NSJ26:NSJ27"/>
    <mergeCell ref="NSA26:NSA27"/>
    <mergeCell ref="NSB26:NSB27"/>
    <mergeCell ref="NSC26:NSC27"/>
    <mergeCell ref="NSD26:NSD27"/>
    <mergeCell ref="NSE26:NSE27"/>
    <mergeCell ref="NRV26:NRV27"/>
    <mergeCell ref="NRW26:NRW27"/>
    <mergeCell ref="NRX26:NRX27"/>
    <mergeCell ref="NRY26:NRY27"/>
    <mergeCell ref="NRZ26:NRZ27"/>
    <mergeCell ref="NRQ26:NRQ27"/>
    <mergeCell ref="NRR26:NRR27"/>
    <mergeCell ref="NRS26:NRS27"/>
    <mergeCell ref="NRT26:NRT27"/>
    <mergeCell ref="NRU26:NRU27"/>
    <mergeCell ref="NRL26:NRL27"/>
    <mergeCell ref="NRM26:NRM27"/>
    <mergeCell ref="NRN26:NRN27"/>
    <mergeCell ref="NRO26:NRO27"/>
    <mergeCell ref="NRP26:NRP27"/>
    <mergeCell ref="NRG26:NRG27"/>
    <mergeCell ref="NRH26:NRH27"/>
    <mergeCell ref="NRI26:NRI27"/>
    <mergeCell ref="NRJ26:NRJ27"/>
    <mergeCell ref="NRK26:NRK27"/>
    <mergeCell ref="NRB26:NRB27"/>
    <mergeCell ref="NRC26:NRC27"/>
    <mergeCell ref="NRD26:NRD27"/>
    <mergeCell ref="NRE26:NRE27"/>
    <mergeCell ref="NRF26:NRF27"/>
    <mergeCell ref="NQW26:NQW27"/>
    <mergeCell ref="NQX26:NQX27"/>
    <mergeCell ref="NQY26:NQY27"/>
    <mergeCell ref="NQZ26:NQZ27"/>
    <mergeCell ref="NRA26:NRA27"/>
    <mergeCell ref="NQR26:NQR27"/>
    <mergeCell ref="NQS26:NQS27"/>
    <mergeCell ref="NQT26:NQT27"/>
    <mergeCell ref="NQU26:NQU27"/>
    <mergeCell ref="NQV26:NQV27"/>
    <mergeCell ref="NQM26:NQM27"/>
    <mergeCell ref="NQN26:NQN27"/>
    <mergeCell ref="NQO26:NQO27"/>
    <mergeCell ref="NQP26:NQP27"/>
    <mergeCell ref="NQQ26:NQQ27"/>
    <mergeCell ref="NQH26:NQH27"/>
    <mergeCell ref="NQI26:NQI27"/>
    <mergeCell ref="NQJ26:NQJ27"/>
    <mergeCell ref="NQK26:NQK27"/>
    <mergeCell ref="NQL26:NQL27"/>
    <mergeCell ref="NQC26:NQC27"/>
    <mergeCell ref="NQD26:NQD27"/>
    <mergeCell ref="NQE26:NQE27"/>
    <mergeCell ref="NQF26:NQF27"/>
    <mergeCell ref="NQG26:NQG27"/>
    <mergeCell ref="NPX26:NPX27"/>
    <mergeCell ref="NPY26:NPY27"/>
    <mergeCell ref="NPZ26:NPZ27"/>
    <mergeCell ref="NQA26:NQA27"/>
    <mergeCell ref="NQB26:NQB27"/>
    <mergeCell ref="NPS26:NPS27"/>
    <mergeCell ref="NPT26:NPT27"/>
    <mergeCell ref="NPU26:NPU27"/>
    <mergeCell ref="NPV26:NPV27"/>
    <mergeCell ref="NPW26:NPW27"/>
    <mergeCell ref="NPN26:NPN27"/>
    <mergeCell ref="NPO26:NPO27"/>
    <mergeCell ref="NPP26:NPP27"/>
    <mergeCell ref="NPQ26:NPQ27"/>
    <mergeCell ref="NPR26:NPR27"/>
    <mergeCell ref="NPI26:NPI27"/>
    <mergeCell ref="NPJ26:NPJ27"/>
    <mergeCell ref="NPK26:NPK27"/>
    <mergeCell ref="NPL26:NPL27"/>
    <mergeCell ref="NPM26:NPM27"/>
    <mergeCell ref="NPD26:NPD27"/>
    <mergeCell ref="NPE26:NPE27"/>
    <mergeCell ref="NPF26:NPF27"/>
    <mergeCell ref="NPG26:NPG27"/>
    <mergeCell ref="NPH26:NPH27"/>
    <mergeCell ref="NOY26:NOY27"/>
    <mergeCell ref="NOZ26:NOZ27"/>
    <mergeCell ref="NPA26:NPA27"/>
    <mergeCell ref="NPB26:NPB27"/>
    <mergeCell ref="NPC26:NPC27"/>
    <mergeCell ref="NOT26:NOT27"/>
    <mergeCell ref="NOU26:NOU27"/>
    <mergeCell ref="NOV26:NOV27"/>
    <mergeCell ref="NOW26:NOW27"/>
    <mergeCell ref="NOX26:NOX27"/>
    <mergeCell ref="NOO26:NOO27"/>
    <mergeCell ref="NOP26:NOP27"/>
    <mergeCell ref="NOQ26:NOQ27"/>
    <mergeCell ref="NOR26:NOR27"/>
    <mergeCell ref="NOS26:NOS27"/>
    <mergeCell ref="NOJ26:NOJ27"/>
    <mergeCell ref="NOK26:NOK27"/>
    <mergeCell ref="NOL26:NOL27"/>
    <mergeCell ref="NOM26:NOM27"/>
    <mergeCell ref="NON26:NON27"/>
    <mergeCell ref="NOE26:NOE27"/>
    <mergeCell ref="NOF26:NOF27"/>
    <mergeCell ref="NOG26:NOG27"/>
    <mergeCell ref="NOH26:NOH27"/>
    <mergeCell ref="NOI26:NOI27"/>
    <mergeCell ref="NNZ26:NNZ27"/>
    <mergeCell ref="NOA26:NOA27"/>
    <mergeCell ref="NOB26:NOB27"/>
    <mergeCell ref="NOC26:NOC27"/>
    <mergeCell ref="NOD26:NOD27"/>
    <mergeCell ref="NNU26:NNU27"/>
    <mergeCell ref="NNV26:NNV27"/>
    <mergeCell ref="NNW26:NNW27"/>
    <mergeCell ref="NNX26:NNX27"/>
    <mergeCell ref="NNY26:NNY27"/>
    <mergeCell ref="NNP26:NNP27"/>
    <mergeCell ref="NNQ26:NNQ27"/>
    <mergeCell ref="NNR26:NNR27"/>
    <mergeCell ref="NNS26:NNS27"/>
    <mergeCell ref="NNT26:NNT27"/>
    <mergeCell ref="NNK26:NNK27"/>
    <mergeCell ref="NNL26:NNL27"/>
    <mergeCell ref="NNM26:NNM27"/>
    <mergeCell ref="NNN26:NNN27"/>
    <mergeCell ref="NNO26:NNO27"/>
    <mergeCell ref="NNF26:NNF27"/>
    <mergeCell ref="NNG26:NNG27"/>
    <mergeCell ref="NNH26:NNH27"/>
    <mergeCell ref="NNI26:NNI27"/>
    <mergeCell ref="NNJ26:NNJ27"/>
    <mergeCell ref="NNA26:NNA27"/>
    <mergeCell ref="NNB26:NNB27"/>
    <mergeCell ref="NNC26:NNC27"/>
    <mergeCell ref="NND26:NND27"/>
    <mergeCell ref="NNE26:NNE27"/>
    <mergeCell ref="NMV26:NMV27"/>
    <mergeCell ref="NMW26:NMW27"/>
    <mergeCell ref="NMX26:NMX27"/>
    <mergeCell ref="NMY26:NMY27"/>
    <mergeCell ref="NMZ26:NMZ27"/>
    <mergeCell ref="NMQ26:NMQ27"/>
    <mergeCell ref="NMR26:NMR27"/>
    <mergeCell ref="NMS26:NMS27"/>
    <mergeCell ref="NMT26:NMT27"/>
    <mergeCell ref="NMU26:NMU27"/>
    <mergeCell ref="NML26:NML27"/>
    <mergeCell ref="NMM26:NMM27"/>
    <mergeCell ref="NMN26:NMN27"/>
    <mergeCell ref="NMO26:NMO27"/>
    <mergeCell ref="NMP26:NMP27"/>
    <mergeCell ref="NMG26:NMG27"/>
    <mergeCell ref="NMH26:NMH27"/>
    <mergeCell ref="NMI26:NMI27"/>
    <mergeCell ref="NMJ26:NMJ27"/>
    <mergeCell ref="NMK26:NMK27"/>
    <mergeCell ref="NMB26:NMB27"/>
    <mergeCell ref="NMC26:NMC27"/>
    <mergeCell ref="NMD26:NMD27"/>
    <mergeCell ref="NME26:NME27"/>
    <mergeCell ref="NMF26:NMF27"/>
    <mergeCell ref="NLW26:NLW27"/>
    <mergeCell ref="NLX26:NLX27"/>
    <mergeCell ref="NLY26:NLY27"/>
    <mergeCell ref="NLZ26:NLZ27"/>
    <mergeCell ref="NMA26:NMA27"/>
    <mergeCell ref="NLR26:NLR27"/>
    <mergeCell ref="NLS26:NLS27"/>
    <mergeCell ref="NLT26:NLT27"/>
    <mergeCell ref="NLU26:NLU27"/>
    <mergeCell ref="NLV26:NLV27"/>
    <mergeCell ref="NLM26:NLM27"/>
    <mergeCell ref="NLN26:NLN27"/>
    <mergeCell ref="NLO26:NLO27"/>
    <mergeCell ref="NLP26:NLP27"/>
    <mergeCell ref="NLQ26:NLQ27"/>
    <mergeCell ref="NLH26:NLH27"/>
    <mergeCell ref="NLI26:NLI27"/>
    <mergeCell ref="NLJ26:NLJ27"/>
    <mergeCell ref="NLK26:NLK27"/>
    <mergeCell ref="NLL26:NLL27"/>
    <mergeCell ref="NLC26:NLC27"/>
    <mergeCell ref="NLD26:NLD27"/>
    <mergeCell ref="NLE26:NLE27"/>
    <mergeCell ref="NLF26:NLF27"/>
    <mergeCell ref="NLG26:NLG27"/>
    <mergeCell ref="NKX26:NKX27"/>
    <mergeCell ref="NKY26:NKY27"/>
    <mergeCell ref="NKZ26:NKZ27"/>
    <mergeCell ref="NLA26:NLA27"/>
    <mergeCell ref="NLB26:NLB27"/>
    <mergeCell ref="NKS26:NKS27"/>
    <mergeCell ref="NKT26:NKT27"/>
    <mergeCell ref="NKU26:NKU27"/>
    <mergeCell ref="NKV26:NKV27"/>
    <mergeCell ref="NKW26:NKW27"/>
    <mergeCell ref="NKN26:NKN27"/>
    <mergeCell ref="NKO26:NKO27"/>
    <mergeCell ref="NKP26:NKP27"/>
    <mergeCell ref="NKQ26:NKQ27"/>
    <mergeCell ref="NKR26:NKR27"/>
    <mergeCell ref="NKI26:NKI27"/>
    <mergeCell ref="NKJ26:NKJ27"/>
    <mergeCell ref="NKK26:NKK27"/>
    <mergeCell ref="NKL26:NKL27"/>
    <mergeCell ref="NKM26:NKM27"/>
    <mergeCell ref="NKD26:NKD27"/>
    <mergeCell ref="NKE26:NKE27"/>
    <mergeCell ref="NKF26:NKF27"/>
    <mergeCell ref="NKG26:NKG27"/>
    <mergeCell ref="NKH26:NKH27"/>
    <mergeCell ref="NJY26:NJY27"/>
    <mergeCell ref="NJZ26:NJZ27"/>
    <mergeCell ref="NKA26:NKA27"/>
    <mergeCell ref="NKB26:NKB27"/>
    <mergeCell ref="NKC26:NKC27"/>
    <mergeCell ref="NJT26:NJT27"/>
    <mergeCell ref="NJU26:NJU27"/>
    <mergeCell ref="NJV26:NJV27"/>
    <mergeCell ref="NJW26:NJW27"/>
    <mergeCell ref="NJX26:NJX27"/>
    <mergeCell ref="NJO26:NJO27"/>
    <mergeCell ref="NJP26:NJP27"/>
    <mergeCell ref="NJQ26:NJQ27"/>
    <mergeCell ref="NJR26:NJR27"/>
    <mergeCell ref="NJS26:NJS27"/>
    <mergeCell ref="NJJ26:NJJ27"/>
    <mergeCell ref="NJK26:NJK27"/>
    <mergeCell ref="NJL26:NJL27"/>
    <mergeCell ref="NJM26:NJM27"/>
    <mergeCell ref="NJN26:NJN27"/>
    <mergeCell ref="NJE26:NJE27"/>
    <mergeCell ref="NJF26:NJF27"/>
    <mergeCell ref="NJG26:NJG27"/>
    <mergeCell ref="NJH26:NJH27"/>
    <mergeCell ref="NJI26:NJI27"/>
    <mergeCell ref="NIZ26:NIZ27"/>
    <mergeCell ref="NJA26:NJA27"/>
    <mergeCell ref="NJB26:NJB27"/>
    <mergeCell ref="NJC26:NJC27"/>
    <mergeCell ref="NJD26:NJD27"/>
    <mergeCell ref="NIU26:NIU27"/>
    <mergeCell ref="NIV26:NIV27"/>
    <mergeCell ref="NIW26:NIW27"/>
    <mergeCell ref="NIX26:NIX27"/>
    <mergeCell ref="NIY26:NIY27"/>
    <mergeCell ref="NIP26:NIP27"/>
    <mergeCell ref="NIQ26:NIQ27"/>
    <mergeCell ref="NIR26:NIR27"/>
    <mergeCell ref="NIS26:NIS27"/>
    <mergeCell ref="NIT26:NIT27"/>
    <mergeCell ref="NIK26:NIK27"/>
    <mergeCell ref="NIL26:NIL27"/>
    <mergeCell ref="NIM26:NIM27"/>
    <mergeCell ref="NIN26:NIN27"/>
    <mergeCell ref="NIO26:NIO27"/>
    <mergeCell ref="NIF26:NIF27"/>
    <mergeCell ref="NIG26:NIG27"/>
    <mergeCell ref="NIH26:NIH27"/>
    <mergeCell ref="NII26:NII27"/>
    <mergeCell ref="NIJ26:NIJ27"/>
    <mergeCell ref="NIA26:NIA27"/>
    <mergeCell ref="NIB26:NIB27"/>
    <mergeCell ref="NIC26:NIC27"/>
    <mergeCell ref="NID26:NID27"/>
    <mergeCell ref="NIE26:NIE27"/>
    <mergeCell ref="NHV26:NHV27"/>
    <mergeCell ref="NHW26:NHW27"/>
    <mergeCell ref="NHX26:NHX27"/>
    <mergeCell ref="NHY26:NHY27"/>
    <mergeCell ref="NHZ26:NHZ27"/>
    <mergeCell ref="NHQ26:NHQ27"/>
    <mergeCell ref="NHR26:NHR27"/>
    <mergeCell ref="NHS26:NHS27"/>
    <mergeCell ref="NHT26:NHT27"/>
    <mergeCell ref="NHU26:NHU27"/>
    <mergeCell ref="NHL26:NHL27"/>
    <mergeCell ref="NHM26:NHM27"/>
    <mergeCell ref="NHN26:NHN27"/>
    <mergeCell ref="NHO26:NHO27"/>
    <mergeCell ref="NHP26:NHP27"/>
    <mergeCell ref="NHG26:NHG27"/>
    <mergeCell ref="NHH26:NHH27"/>
    <mergeCell ref="NHI26:NHI27"/>
    <mergeCell ref="NHJ26:NHJ27"/>
    <mergeCell ref="NHK26:NHK27"/>
    <mergeCell ref="NHB26:NHB27"/>
    <mergeCell ref="NHC26:NHC27"/>
    <mergeCell ref="NHD26:NHD27"/>
    <mergeCell ref="NHE26:NHE27"/>
    <mergeCell ref="NHF26:NHF27"/>
    <mergeCell ref="NGW26:NGW27"/>
    <mergeCell ref="NGX26:NGX27"/>
    <mergeCell ref="NGY26:NGY27"/>
    <mergeCell ref="NGZ26:NGZ27"/>
    <mergeCell ref="NHA26:NHA27"/>
    <mergeCell ref="NGR26:NGR27"/>
    <mergeCell ref="NGS26:NGS27"/>
    <mergeCell ref="NGT26:NGT27"/>
    <mergeCell ref="NGU26:NGU27"/>
    <mergeCell ref="NGV26:NGV27"/>
    <mergeCell ref="NGM26:NGM27"/>
    <mergeCell ref="NGN26:NGN27"/>
    <mergeCell ref="NGO26:NGO27"/>
    <mergeCell ref="NGP26:NGP27"/>
    <mergeCell ref="NGQ26:NGQ27"/>
    <mergeCell ref="NGH26:NGH27"/>
    <mergeCell ref="NGI26:NGI27"/>
    <mergeCell ref="NGJ26:NGJ27"/>
    <mergeCell ref="NGK26:NGK27"/>
    <mergeCell ref="NGL26:NGL27"/>
    <mergeCell ref="NGC26:NGC27"/>
    <mergeCell ref="NGD26:NGD27"/>
    <mergeCell ref="NGE26:NGE27"/>
    <mergeCell ref="NGF26:NGF27"/>
    <mergeCell ref="NGG26:NGG27"/>
    <mergeCell ref="NFX26:NFX27"/>
    <mergeCell ref="NFY26:NFY27"/>
    <mergeCell ref="NFZ26:NFZ27"/>
    <mergeCell ref="NGA26:NGA27"/>
    <mergeCell ref="NGB26:NGB27"/>
    <mergeCell ref="NFS26:NFS27"/>
    <mergeCell ref="NFT26:NFT27"/>
    <mergeCell ref="NFU26:NFU27"/>
    <mergeCell ref="NFV26:NFV27"/>
    <mergeCell ref="NFW26:NFW27"/>
    <mergeCell ref="NFN26:NFN27"/>
    <mergeCell ref="NFO26:NFO27"/>
    <mergeCell ref="NFP26:NFP27"/>
    <mergeCell ref="NFQ26:NFQ27"/>
    <mergeCell ref="NFR26:NFR27"/>
    <mergeCell ref="NFI26:NFI27"/>
    <mergeCell ref="NFJ26:NFJ27"/>
    <mergeCell ref="NFK26:NFK27"/>
    <mergeCell ref="NFL26:NFL27"/>
    <mergeCell ref="NFM26:NFM27"/>
    <mergeCell ref="NFD26:NFD27"/>
    <mergeCell ref="NFE26:NFE27"/>
    <mergeCell ref="NFF26:NFF27"/>
    <mergeCell ref="NFG26:NFG27"/>
    <mergeCell ref="NFH26:NFH27"/>
    <mergeCell ref="NEY26:NEY27"/>
    <mergeCell ref="NEZ26:NEZ27"/>
    <mergeCell ref="NFA26:NFA27"/>
    <mergeCell ref="NFB26:NFB27"/>
    <mergeCell ref="NFC26:NFC27"/>
    <mergeCell ref="NET26:NET27"/>
    <mergeCell ref="NEU26:NEU27"/>
    <mergeCell ref="NEV26:NEV27"/>
    <mergeCell ref="NEW26:NEW27"/>
    <mergeCell ref="NEX26:NEX27"/>
    <mergeCell ref="NEO26:NEO27"/>
    <mergeCell ref="NEP26:NEP27"/>
    <mergeCell ref="NEQ26:NEQ27"/>
    <mergeCell ref="NER26:NER27"/>
    <mergeCell ref="NES26:NES27"/>
    <mergeCell ref="NEJ26:NEJ27"/>
    <mergeCell ref="NEK26:NEK27"/>
    <mergeCell ref="NEL26:NEL27"/>
    <mergeCell ref="NEM26:NEM27"/>
    <mergeCell ref="NEN26:NEN27"/>
    <mergeCell ref="NEE26:NEE27"/>
    <mergeCell ref="NEF26:NEF27"/>
    <mergeCell ref="NEG26:NEG27"/>
    <mergeCell ref="NEH26:NEH27"/>
    <mergeCell ref="NEI26:NEI27"/>
    <mergeCell ref="NDZ26:NDZ27"/>
    <mergeCell ref="NEA26:NEA27"/>
    <mergeCell ref="NEB26:NEB27"/>
    <mergeCell ref="NEC26:NEC27"/>
    <mergeCell ref="NED26:NED27"/>
    <mergeCell ref="NDU26:NDU27"/>
    <mergeCell ref="NDV26:NDV27"/>
    <mergeCell ref="NDW26:NDW27"/>
    <mergeCell ref="NDX26:NDX27"/>
    <mergeCell ref="NDY26:NDY27"/>
    <mergeCell ref="NDP26:NDP27"/>
    <mergeCell ref="NDQ26:NDQ27"/>
    <mergeCell ref="NDR26:NDR27"/>
    <mergeCell ref="NDS26:NDS27"/>
    <mergeCell ref="NDT26:NDT27"/>
    <mergeCell ref="NDK26:NDK27"/>
    <mergeCell ref="NDL26:NDL27"/>
    <mergeCell ref="NDM26:NDM27"/>
    <mergeCell ref="NDN26:NDN27"/>
    <mergeCell ref="NDO26:NDO27"/>
    <mergeCell ref="NDF26:NDF27"/>
    <mergeCell ref="NDG26:NDG27"/>
    <mergeCell ref="NDH26:NDH27"/>
    <mergeCell ref="NDI26:NDI27"/>
    <mergeCell ref="NDJ26:NDJ27"/>
    <mergeCell ref="NDA26:NDA27"/>
    <mergeCell ref="NDB26:NDB27"/>
    <mergeCell ref="NDC26:NDC27"/>
    <mergeCell ref="NDD26:NDD27"/>
    <mergeCell ref="NDE26:NDE27"/>
    <mergeCell ref="NCV26:NCV27"/>
    <mergeCell ref="NCW26:NCW27"/>
    <mergeCell ref="NCX26:NCX27"/>
    <mergeCell ref="NCY26:NCY27"/>
    <mergeCell ref="NCZ26:NCZ27"/>
    <mergeCell ref="NCQ26:NCQ27"/>
    <mergeCell ref="NCR26:NCR27"/>
    <mergeCell ref="NCS26:NCS27"/>
    <mergeCell ref="NCT26:NCT27"/>
    <mergeCell ref="NCU26:NCU27"/>
    <mergeCell ref="NCL26:NCL27"/>
    <mergeCell ref="NCM26:NCM27"/>
    <mergeCell ref="NCN26:NCN27"/>
    <mergeCell ref="NCO26:NCO27"/>
    <mergeCell ref="NCP26:NCP27"/>
    <mergeCell ref="NCG26:NCG27"/>
    <mergeCell ref="NCH26:NCH27"/>
    <mergeCell ref="NCI26:NCI27"/>
    <mergeCell ref="NCJ26:NCJ27"/>
    <mergeCell ref="NCK26:NCK27"/>
    <mergeCell ref="NCB26:NCB27"/>
    <mergeCell ref="NCC26:NCC27"/>
    <mergeCell ref="NCD26:NCD27"/>
    <mergeCell ref="NCE26:NCE27"/>
    <mergeCell ref="NCF26:NCF27"/>
    <mergeCell ref="NBW26:NBW27"/>
    <mergeCell ref="NBX26:NBX27"/>
    <mergeCell ref="NBY26:NBY27"/>
    <mergeCell ref="NBZ26:NBZ27"/>
    <mergeCell ref="NCA26:NCA27"/>
    <mergeCell ref="NBR26:NBR27"/>
    <mergeCell ref="NBS26:NBS27"/>
    <mergeCell ref="NBT26:NBT27"/>
    <mergeCell ref="NBU26:NBU27"/>
    <mergeCell ref="NBV26:NBV27"/>
    <mergeCell ref="NBM26:NBM27"/>
    <mergeCell ref="NBN26:NBN27"/>
    <mergeCell ref="NBO26:NBO27"/>
    <mergeCell ref="NBP26:NBP27"/>
    <mergeCell ref="NBQ26:NBQ27"/>
    <mergeCell ref="NBH26:NBH27"/>
    <mergeCell ref="NBI26:NBI27"/>
    <mergeCell ref="NBJ26:NBJ27"/>
    <mergeCell ref="NBK26:NBK27"/>
    <mergeCell ref="NBL26:NBL27"/>
    <mergeCell ref="NBC26:NBC27"/>
    <mergeCell ref="NBD26:NBD27"/>
    <mergeCell ref="NBE26:NBE27"/>
    <mergeCell ref="NBF26:NBF27"/>
    <mergeCell ref="NBG26:NBG27"/>
    <mergeCell ref="NAX26:NAX27"/>
    <mergeCell ref="NAY26:NAY27"/>
    <mergeCell ref="NAZ26:NAZ27"/>
    <mergeCell ref="NBA26:NBA27"/>
    <mergeCell ref="NBB26:NBB27"/>
    <mergeCell ref="NAS26:NAS27"/>
    <mergeCell ref="NAT26:NAT27"/>
    <mergeCell ref="NAU26:NAU27"/>
    <mergeCell ref="NAV26:NAV27"/>
    <mergeCell ref="NAW26:NAW27"/>
    <mergeCell ref="NAN26:NAN27"/>
    <mergeCell ref="NAO26:NAO27"/>
    <mergeCell ref="NAP26:NAP27"/>
    <mergeCell ref="NAQ26:NAQ27"/>
    <mergeCell ref="NAR26:NAR27"/>
    <mergeCell ref="NAI26:NAI27"/>
    <mergeCell ref="NAJ26:NAJ27"/>
    <mergeCell ref="NAK26:NAK27"/>
    <mergeCell ref="NAL26:NAL27"/>
    <mergeCell ref="NAM26:NAM27"/>
    <mergeCell ref="NAD26:NAD27"/>
    <mergeCell ref="NAE26:NAE27"/>
    <mergeCell ref="NAF26:NAF27"/>
    <mergeCell ref="NAG26:NAG27"/>
    <mergeCell ref="NAH26:NAH27"/>
    <mergeCell ref="MZY26:MZY27"/>
    <mergeCell ref="MZZ26:MZZ27"/>
    <mergeCell ref="NAA26:NAA27"/>
    <mergeCell ref="NAB26:NAB27"/>
    <mergeCell ref="NAC26:NAC27"/>
    <mergeCell ref="MZT26:MZT27"/>
    <mergeCell ref="MZU26:MZU27"/>
    <mergeCell ref="MZV26:MZV27"/>
    <mergeCell ref="MZW26:MZW27"/>
    <mergeCell ref="MZX26:MZX27"/>
    <mergeCell ref="MZO26:MZO27"/>
    <mergeCell ref="MZP26:MZP27"/>
    <mergeCell ref="MZQ26:MZQ27"/>
    <mergeCell ref="MZR26:MZR27"/>
    <mergeCell ref="MZS26:MZS27"/>
    <mergeCell ref="MZJ26:MZJ27"/>
    <mergeCell ref="MZK26:MZK27"/>
    <mergeCell ref="MZL26:MZL27"/>
    <mergeCell ref="MZM26:MZM27"/>
    <mergeCell ref="MZN26:MZN27"/>
    <mergeCell ref="MZE26:MZE27"/>
    <mergeCell ref="MZF26:MZF27"/>
    <mergeCell ref="MZG26:MZG27"/>
    <mergeCell ref="MZH26:MZH27"/>
    <mergeCell ref="MZI26:MZI27"/>
    <mergeCell ref="MYZ26:MYZ27"/>
    <mergeCell ref="MZA26:MZA27"/>
    <mergeCell ref="MZB26:MZB27"/>
    <mergeCell ref="MZC26:MZC27"/>
    <mergeCell ref="MZD26:MZD27"/>
    <mergeCell ref="MYU26:MYU27"/>
    <mergeCell ref="MYV26:MYV27"/>
    <mergeCell ref="MYW26:MYW27"/>
    <mergeCell ref="MYX26:MYX27"/>
    <mergeCell ref="MYY26:MYY27"/>
    <mergeCell ref="MYP26:MYP27"/>
    <mergeCell ref="MYQ26:MYQ27"/>
    <mergeCell ref="MYR26:MYR27"/>
    <mergeCell ref="MYS26:MYS27"/>
    <mergeCell ref="MYT26:MYT27"/>
    <mergeCell ref="MYK26:MYK27"/>
    <mergeCell ref="MYL26:MYL27"/>
    <mergeCell ref="MYM26:MYM27"/>
    <mergeCell ref="MYN26:MYN27"/>
    <mergeCell ref="MYO26:MYO27"/>
    <mergeCell ref="MYF26:MYF27"/>
    <mergeCell ref="MYG26:MYG27"/>
    <mergeCell ref="MYH26:MYH27"/>
    <mergeCell ref="MYI26:MYI27"/>
    <mergeCell ref="MYJ26:MYJ27"/>
    <mergeCell ref="MYA26:MYA27"/>
    <mergeCell ref="MYB26:MYB27"/>
    <mergeCell ref="MYC26:MYC27"/>
    <mergeCell ref="MYD26:MYD27"/>
    <mergeCell ref="MYE26:MYE27"/>
    <mergeCell ref="MXV26:MXV27"/>
    <mergeCell ref="MXW26:MXW27"/>
    <mergeCell ref="MXX26:MXX27"/>
    <mergeCell ref="MXY26:MXY27"/>
    <mergeCell ref="MXZ26:MXZ27"/>
    <mergeCell ref="MXQ26:MXQ27"/>
    <mergeCell ref="MXR26:MXR27"/>
    <mergeCell ref="MXS26:MXS27"/>
    <mergeCell ref="MXT26:MXT27"/>
    <mergeCell ref="MXU26:MXU27"/>
    <mergeCell ref="MXL26:MXL27"/>
    <mergeCell ref="MXM26:MXM27"/>
    <mergeCell ref="MXN26:MXN27"/>
    <mergeCell ref="MXO26:MXO27"/>
    <mergeCell ref="MXP26:MXP27"/>
    <mergeCell ref="MXG26:MXG27"/>
    <mergeCell ref="MXH26:MXH27"/>
    <mergeCell ref="MXI26:MXI27"/>
    <mergeCell ref="MXJ26:MXJ27"/>
    <mergeCell ref="MXK26:MXK27"/>
    <mergeCell ref="MXB26:MXB27"/>
    <mergeCell ref="MXC26:MXC27"/>
    <mergeCell ref="MXD26:MXD27"/>
    <mergeCell ref="MXE26:MXE27"/>
    <mergeCell ref="MXF26:MXF27"/>
    <mergeCell ref="MWW26:MWW27"/>
    <mergeCell ref="MWX26:MWX27"/>
    <mergeCell ref="MWY26:MWY27"/>
    <mergeCell ref="MWZ26:MWZ27"/>
    <mergeCell ref="MXA26:MXA27"/>
    <mergeCell ref="MWR26:MWR27"/>
    <mergeCell ref="MWS26:MWS27"/>
    <mergeCell ref="MWT26:MWT27"/>
    <mergeCell ref="MWU26:MWU27"/>
    <mergeCell ref="MWV26:MWV27"/>
    <mergeCell ref="MWM26:MWM27"/>
    <mergeCell ref="MWN26:MWN27"/>
    <mergeCell ref="MWO26:MWO27"/>
    <mergeCell ref="MWP26:MWP27"/>
    <mergeCell ref="MWQ26:MWQ27"/>
    <mergeCell ref="MWH26:MWH27"/>
    <mergeCell ref="MWI26:MWI27"/>
    <mergeCell ref="MWJ26:MWJ27"/>
    <mergeCell ref="MWK26:MWK27"/>
    <mergeCell ref="MWL26:MWL27"/>
    <mergeCell ref="MWC26:MWC27"/>
    <mergeCell ref="MWD26:MWD27"/>
    <mergeCell ref="MWE26:MWE27"/>
    <mergeCell ref="MWF26:MWF27"/>
    <mergeCell ref="MWG26:MWG27"/>
    <mergeCell ref="MVX26:MVX27"/>
    <mergeCell ref="MVY26:MVY27"/>
    <mergeCell ref="MVZ26:MVZ27"/>
    <mergeCell ref="MWA26:MWA27"/>
    <mergeCell ref="MWB26:MWB27"/>
    <mergeCell ref="MVS26:MVS27"/>
    <mergeCell ref="MVT26:MVT27"/>
    <mergeCell ref="MVU26:MVU27"/>
    <mergeCell ref="MVV26:MVV27"/>
    <mergeCell ref="MVW26:MVW27"/>
    <mergeCell ref="MVN26:MVN27"/>
    <mergeCell ref="MVO26:MVO27"/>
    <mergeCell ref="MVP26:MVP27"/>
    <mergeCell ref="MVQ26:MVQ27"/>
    <mergeCell ref="MVR26:MVR27"/>
    <mergeCell ref="MVI26:MVI27"/>
    <mergeCell ref="MVJ26:MVJ27"/>
    <mergeCell ref="MVK26:MVK27"/>
    <mergeCell ref="MVL26:MVL27"/>
    <mergeCell ref="MVM26:MVM27"/>
    <mergeCell ref="MVD26:MVD27"/>
    <mergeCell ref="MVE26:MVE27"/>
    <mergeCell ref="MVF26:MVF27"/>
    <mergeCell ref="MVG26:MVG27"/>
    <mergeCell ref="MVH26:MVH27"/>
    <mergeCell ref="MUY26:MUY27"/>
    <mergeCell ref="MUZ26:MUZ27"/>
    <mergeCell ref="MVA26:MVA27"/>
    <mergeCell ref="MVB26:MVB27"/>
    <mergeCell ref="MVC26:MVC27"/>
    <mergeCell ref="MUT26:MUT27"/>
    <mergeCell ref="MUU26:MUU27"/>
    <mergeCell ref="MUV26:MUV27"/>
    <mergeCell ref="MUW26:MUW27"/>
    <mergeCell ref="MUX26:MUX27"/>
    <mergeCell ref="MUO26:MUO27"/>
    <mergeCell ref="MUP26:MUP27"/>
    <mergeCell ref="MUQ26:MUQ27"/>
    <mergeCell ref="MUR26:MUR27"/>
    <mergeCell ref="MUS26:MUS27"/>
    <mergeCell ref="MUJ26:MUJ27"/>
    <mergeCell ref="MUK26:MUK27"/>
    <mergeCell ref="MUL26:MUL27"/>
    <mergeCell ref="MUM26:MUM27"/>
    <mergeCell ref="MUN26:MUN27"/>
    <mergeCell ref="MUE26:MUE27"/>
    <mergeCell ref="MUF26:MUF27"/>
    <mergeCell ref="MUG26:MUG27"/>
    <mergeCell ref="MUH26:MUH27"/>
    <mergeCell ref="MUI26:MUI27"/>
    <mergeCell ref="MTZ26:MTZ27"/>
    <mergeCell ref="MUA26:MUA27"/>
    <mergeCell ref="MUB26:MUB27"/>
    <mergeCell ref="MUC26:MUC27"/>
    <mergeCell ref="MUD26:MUD27"/>
    <mergeCell ref="MTU26:MTU27"/>
    <mergeCell ref="MTV26:MTV27"/>
    <mergeCell ref="MTW26:MTW27"/>
    <mergeCell ref="MTX26:MTX27"/>
    <mergeCell ref="MTY26:MTY27"/>
    <mergeCell ref="MTP26:MTP27"/>
    <mergeCell ref="MTQ26:MTQ27"/>
    <mergeCell ref="MTR26:MTR27"/>
    <mergeCell ref="MTS26:MTS27"/>
    <mergeCell ref="MTT26:MTT27"/>
    <mergeCell ref="MTK26:MTK27"/>
    <mergeCell ref="MTL26:MTL27"/>
    <mergeCell ref="MTM26:MTM27"/>
    <mergeCell ref="MTN26:MTN27"/>
    <mergeCell ref="MTO26:MTO27"/>
    <mergeCell ref="MTF26:MTF27"/>
    <mergeCell ref="MTG26:MTG27"/>
    <mergeCell ref="MTH26:MTH27"/>
    <mergeCell ref="MTI26:MTI27"/>
    <mergeCell ref="MTJ26:MTJ27"/>
    <mergeCell ref="MTA26:MTA27"/>
    <mergeCell ref="MTB26:MTB27"/>
    <mergeCell ref="MTC26:MTC27"/>
    <mergeCell ref="MTD26:MTD27"/>
    <mergeCell ref="MTE26:MTE27"/>
    <mergeCell ref="MSV26:MSV27"/>
    <mergeCell ref="MSW26:MSW27"/>
    <mergeCell ref="MSX26:MSX27"/>
    <mergeCell ref="MSY26:MSY27"/>
    <mergeCell ref="MSZ26:MSZ27"/>
    <mergeCell ref="MSQ26:MSQ27"/>
    <mergeCell ref="MSR26:MSR27"/>
    <mergeCell ref="MSS26:MSS27"/>
    <mergeCell ref="MST26:MST27"/>
    <mergeCell ref="MSU26:MSU27"/>
    <mergeCell ref="MSL26:MSL27"/>
    <mergeCell ref="MSM26:MSM27"/>
    <mergeCell ref="MSN26:MSN27"/>
    <mergeCell ref="MSO26:MSO27"/>
    <mergeCell ref="MSP26:MSP27"/>
    <mergeCell ref="MSG26:MSG27"/>
    <mergeCell ref="MSH26:MSH27"/>
    <mergeCell ref="MSI26:MSI27"/>
    <mergeCell ref="MSJ26:MSJ27"/>
    <mergeCell ref="MSK26:MSK27"/>
    <mergeCell ref="MSB26:MSB27"/>
    <mergeCell ref="MSC26:MSC27"/>
    <mergeCell ref="MSD26:MSD27"/>
    <mergeCell ref="MSE26:MSE27"/>
    <mergeCell ref="MSF26:MSF27"/>
    <mergeCell ref="MRW26:MRW27"/>
    <mergeCell ref="MRX26:MRX27"/>
    <mergeCell ref="MRY26:MRY27"/>
    <mergeCell ref="MRZ26:MRZ27"/>
    <mergeCell ref="MSA26:MSA27"/>
    <mergeCell ref="MRR26:MRR27"/>
    <mergeCell ref="MRS26:MRS27"/>
    <mergeCell ref="MRT26:MRT27"/>
    <mergeCell ref="MRU26:MRU27"/>
    <mergeCell ref="MRV26:MRV27"/>
    <mergeCell ref="MRM26:MRM27"/>
    <mergeCell ref="MRN26:MRN27"/>
    <mergeCell ref="MRO26:MRO27"/>
    <mergeCell ref="MRP26:MRP27"/>
    <mergeCell ref="MRQ26:MRQ27"/>
    <mergeCell ref="MRH26:MRH27"/>
    <mergeCell ref="MRI26:MRI27"/>
    <mergeCell ref="MRJ26:MRJ27"/>
    <mergeCell ref="MRK26:MRK27"/>
    <mergeCell ref="MRL26:MRL27"/>
    <mergeCell ref="MRC26:MRC27"/>
    <mergeCell ref="MRD26:MRD27"/>
    <mergeCell ref="MRE26:MRE27"/>
    <mergeCell ref="MRF26:MRF27"/>
    <mergeCell ref="MRG26:MRG27"/>
    <mergeCell ref="MQX26:MQX27"/>
    <mergeCell ref="MQY26:MQY27"/>
    <mergeCell ref="MQZ26:MQZ27"/>
    <mergeCell ref="MRA26:MRA27"/>
    <mergeCell ref="MRB26:MRB27"/>
    <mergeCell ref="MQS26:MQS27"/>
    <mergeCell ref="MQT26:MQT27"/>
    <mergeCell ref="MQU26:MQU27"/>
    <mergeCell ref="MQV26:MQV27"/>
    <mergeCell ref="MQW26:MQW27"/>
    <mergeCell ref="MQN26:MQN27"/>
    <mergeCell ref="MQO26:MQO27"/>
    <mergeCell ref="MQP26:MQP27"/>
    <mergeCell ref="MQQ26:MQQ27"/>
    <mergeCell ref="MQR26:MQR27"/>
    <mergeCell ref="MQI26:MQI27"/>
    <mergeCell ref="MQJ26:MQJ27"/>
    <mergeCell ref="MQK26:MQK27"/>
    <mergeCell ref="MQL26:MQL27"/>
    <mergeCell ref="MQM26:MQM27"/>
    <mergeCell ref="MQD26:MQD27"/>
    <mergeCell ref="MQE26:MQE27"/>
    <mergeCell ref="MQF26:MQF27"/>
    <mergeCell ref="MQG26:MQG27"/>
    <mergeCell ref="MQH26:MQH27"/>
    <mergeCell ref="MPY26:MPY27"/>
    <mergeCell ref="MPZ26:MPZ27"/>
    <mergeCell ref="MQA26:MQA27"/>
    <mergeCell ref="MQB26:MQB27"/>
    <mergeCell ref="MQC26:MQC27"/>
    <mergeCell ref="MPT26:MPT27"/>
    <mergeCell ref="MPU26:MPU27"/>
    <mergeCell ref="MPV26:MPV27"/>
    <mergeCell ref="MPW26:MPW27"/>
    <mergeCell ref="MPX26:MPX27"/>
    <mergeCell ref="MPO26:MPO27"/>
    <mergeCell ref="MPP26:MPP27"/>
    <mergeCell ref="MPQ26:MPQ27"/>
    <mergeCell ref="MPR26:MPR27"/>
    <mergeCell ref="MPS26:MPS27"/>
    <mergeCell ref="MPJ26:MPJ27"/>
    <mergeCell ref="MPK26:MPK27"/>
    <mergeCell ref="MPL26:MPL27"/>
    <mergeCell ref="MPM26:MPM27"/>
    <mergeCell ref="MPN26:MPN27"/>
    <mergeCell ref="MPE26:MPE27"/>
    <mergeCell ref="MPF26:MPF27"/>
    <mergeCell ref="MPG26:MPG27"/>
    <mergeCell ref="MPH26:MPH27"/>
    <mergeCell ref="MPI26:MPI27"/>
    <mergeCell ref="MOZ26:MOZ27"/>
    <mergeCell ref="MPA26:MPA27"/>
    <mergeCell ref="MPB26:MPB27"/>
    <mergeCell ref="MPC26:MPC27"/>
    <mergeCell ref="MPD26:MPD27"/>
    <mergeCell ref="MOU26:MOU27"/>
    <mergeCell ref="MOV26:MOV27"/>
    <mergeCell ref="MOW26:MOW27"/>
    <mergeCell ref="MOX26:MOX27"/>
    <mergeCell ref="MOY26:MOY27"/>
    <mergeCell ref="MOP26:MOP27"/>
    <mergeCell ref="MOQ26:MOQ27"/>
    <mergeCell ref="MOR26:MOR27"/>
    <mergeCell ref="MOS26:MOS27"/>
    <mergeCell ref="MOT26:MOT27"/>
    <mergeCell ref="MOK26:MOK27"/>
    <mergeCell ref="MOL26:MOL27"/>
    <mergeCell ref="MOM26:MOM27"/>
    <mergeCell ref="MON26:MON27"/>
    <mergeCell ref="MOO26:MOO27"/>
    <mergeCell ref="MOF26:MOF27"/>
    <mergeCell ref="MOG26:MOG27"/>
    <mergeCell ref="MOH26:MOH27"/>
    <mergeCell ref="MOI26:MOI27"/>
    <mergeCell ref="MOJ26:MOJ27"/>
    <mergeCell ref="MOA26:MOA27"/>
    <mergeCell ref="MOB26:MOB27"/>
    <mergeCell ref="MOC26:MOC27"/>
    <mergeCell ref="MOD26:MOD27"/>
    <mergeCell ref="MOE26:MOE27"/>
    <mergeCell ref="MNV26:MNV27"/>
    <mergeCell ref="MNW26:MNW27"/>
    <mergeCell ref="MNX26:MNX27"/>
    <mergeCell ref="MNY26:MNY27"/>
    <mergeCell ref="MNZ26:MNZ27"/>
    <mergeCell ref="MNQ26:MNQ27"/>
    <mergeCell ref="MNR26:MNR27"/>
    <mergeCell ref="MNS26:MNS27"/>
    <mergeCell ref="MNT26:MNT27"/>
    <mergeCell ref="MNU26:MNU27"/>
    <mergeCell ref="MNL26:MNL27"/>
    <mergeCell ref="MNM26:MNM27"/>
    <mergeCell ref="MNN26:MNN27"/>
    <mergeCell ref="MNO26:MNO27"/>
    <mergeCell ref="MNP26:MNP27"/>
    <mergeCell ref="MNG26:MNG27"/>
    <mergeCell ref="MNH26:MNH27"/>
    <mergeCell ref="MNI26:MNI27"/>
    <mergeCell ref="MNJ26:MNJ27"/>
    <mergeCell ref="MNK26:MNK27"/>
    <mergeCell ref="MNB26:MNB27"/>
    <mergeCell ref="MNC26:MNC27"/>
    <mergeCell ref="MND26:MND27"/>
    <mergeCell ref="MNE26:MNE27"/>
    <mergeCell ref="MNF26:MNF27"/>
    <mergeCell ref="MMW26:MMW27"/>
    <mergeCell ref="MMX26:MMX27"/>
    <mergeCell ref="MMY26:MMY27"/>
    <mergeCell ref="MMZ26:MMZ27"/>
    <mergeCell ref="MNA26:MNA27"/>
    <mergeCell ref="MMR26:MMR27"/>
    <mergeCell ref="MMS26:MMS27"/>
    <mergeCell ref="MMT26:MMT27"/>
    <mergeCell ref="MMU26:MMU27"/>
    <mergeCell ref="MMV26:MMV27"/>
    <mergeCell ref="MMM26:MMM27"/>
    <mergeCell ref="MMN26:MMN27"/>
    <mergeCell ref="MMO26:MMO27"/>
    <mergeCell ref="MMP26:MMP27"/>
    <mergeCell ref="MMQ26:MMQ27"/>
    <mergeCell ref="MMH26:MMH27"/>
    <mergeCell ref="MMI26:MMI27"/>
    <mergeCell ref="MMJ26:MMJ27"/>
    <mergeCell ref="MMK26:MMK27"/>
    <mergeCell ref="MML26:MML27"/>
    <mergeCell ref="MMC26:MMC27"/>
    <mergeCell ref="MMD26:MMD27"/>
    <mergeCell ref="MME26:MME27"/>
    <mergeCell ref="MMF26:MMF27"/>
    <mergeCell ref="MMG26:MMG27"/>
    <mergeCell ref="MLX26:MLX27"/>
    <mergeCell ref="MLY26:MLY27"/>
    <mergeCell ref="MLZ26:MLZ27"/>
    <mergeCell ref="MMA26:MMA27"/>
    <mergeCell ref="MMB26:MMB27"/>
    <mergeCell ref="MLS26:MLS27"/>
    <mergeCell ref="MLT26:MLT27"/>
    <mergeCell ref="MLU26:MLU27"/>
    <mergeCell ref="MLV26:MLV27"/>
    <mergeCell ref="MLW26:MLW27"/>
    <mergeCell ref="MLN26:MLN27"/>
    <mergeCell ref="MLO26:MLO27"/>
    <mergeCell ref="MLP26:MLP27"/>
    <mergeCell ref="MLQ26:MLQ27"/>
    <mergeCell ref="MLR26:MLR27"/>
    <mergeCell ref="MLI26:MLI27"/>
    <mergeCell ref="MLJ26:MLJ27"/>
    <mergeCell ref="MLK26:MLK27"/>
    <mergeCell ref="MLL26:MLL27"/>
    <mergeCell ref="MLM26:MLM27"/>
    <mergeCell ref="MLD26:MLD27"/>
    <mergeCell ref="MLE26:MLE27"/>
    <mergeCell ref="MLF26:MLF27"/>
    <mergeCell ref="MLG26:MLG27"/>
    <mergeCell ref="MLH26:MLH27"/>
    <mergeCell ref="MKY26:MKY27"/>
    <mergeCell ref="MKZ26:MKZ27"/>
    <mergeCell ref="MLA26:MLA27"/>
    <mergeCell ref="MLB26:MLB27"/>
    <mergeCell ref="MLC26:MLC27"/>
    <mergeCell ref="MKT26:MKT27"/>
    <mergeCell ref="MKU26:MKU27"/>
    <mergeCell ref="MKV26:MKV27"/>
    <mergeCell ref="MKW26:MKW27"/>
    <mergeCell ref="MKX26:MKX27"/>
    <mergeCell ref="MKO26:MKO27"/>
    <mergeCell ref="MKP26:MKP27"/>
    <mergeCell ref="MKQ26:MKQ27"/>
    <mergeCell ref="MKR26:MKR27"/>
    <mergeCell ref="MKS26:MKS27"/>
    <mergeCell ref="MKJ26:MKJ27"/>
    <mergeCell ref="MKK26:MKK27"/>
    <mergeCell ref="MKL26:MKL27"/>
    <mergeCell ref="MKM26:MKM27"/>
    <mergeCell ref="MKN26:MKN27"/>
    <mergeCell ref="MKE26:MKE27"/>
    <mergeCell ref="MKF26:MKF27"/>
    <mergeCell ref="MKG26:MKG27"/>
    <mergeCell ref="MKH26:MKH27"/>
    <mergeCell ref="MKI26:MKI27"/>
    <mergeCell ref="MJZ26:MJZ27"/>
    <mergeCell ref="MKA26:MKA27"/>
    <mergeCell ref="MKB26:MKB27"/>
    <mergeCell ref="MKC26:MKC27"/>
    <mergeCell ref="MKD26:MKD27"/>
    <mergeCell ref="MJU26:MJU27"/>
    <mergeCell ref="MJV26:MJV27"/>
    <mergeCell ref="MJW26:MJW27"/>
    <mergeCell ref="MJX26:MJX27"/>
    <mergeCell ref="MJY26:MJY27"/>
    <mergeCell ref="MJP26:MJP27"/>
    <mergeCell ref="MJQ26:MJQ27"/>
    <mergeCell ref="MJR26:MJR27"/>
    <mergeCell ref="MJS26:MJS27"/>
    <mergeCell ref="MJT26:MJT27"/>
    <mergeCell ref="MJK26:MJK27"/>
    <mergeCell ref="MJL26:MJL27"/>
    <mergeCell ref="MJM26:MJM27"/>
    <mergeCell ref="MJN26:MJN27"/>
    <mergeCell ref="MJO26:MJO27"/>
    <mergeCell ref="MJF26:MJF27"/>
    <mergeCell ref="MJG26:MJG27"/>
    <mergeCell ref="MJH26:MJH27"/>
    <mergeCell ref="MJI26:MJI27"/>
    <mergeCell ref="MJJ26:MJJ27"/>
    <mergeCell ref="MJA26:MJA27"/>
    <mergeCell ref="MJB26:MJB27"/>
    <mergeCell ref="MJC26:MJC27"/>
    <mergeCell ref="MJD26:MJD27"/>
    <mergeCell ref="MJE26:MJE27"/>
    <mergeCell ref="MIV26:MIV27"/>
    <mergeCell ref="MIW26:MIW27"/>
    <mergeCell ref="MIX26:MIX27"/>
    <mergeCell ref="MIY26:MIY27"/>
    <mergeCell ref="MIZ26:MIZ27"/>
    <mergeCell ref="MIQ26:MIQ27"/>
    <mergeCell ref="MIR26:MIR27"/>
    <mergeCell ref="MIS26:MIS27"/>
    <mergeCell ref="MIT26:MIT27"/>
    <mergeCell ref="MIU26:MIU27"/>
    <mergeCell ref="MIL26:MIL27"/>
    <mergeCell ref="MIM26:MIM27"/>
    <mergeCell ref="MIN26:MIN27"/>
    <mergeCell ref="MIO26:MIO27"/>
    <mergeCell ref="MIP26:MIP27"/>
    <mergeCell ref="MIG26:MIG27"/>
    <mergeCell ref="MIH26:MIH27"/>
    <mergeCell ref="MII26:MII27"/>
    <mergeCell ref="MIJ26:MIJ27"/>
    <mergeCell ref="MIK26:MIK27"/>
    <mergeCell ref="MIB26:MIB27"/>
    <mergeCell ref="MIC26:MIC27"/>
    <mergeCell ref="MID26:MID27"/>
    <mergeCell ref="MIE26:MIE27"/>
    <mergeCell ref="MIF26:MIF27"/>
    <mergeCell ref="MHW26:MHW27"/>
    <mergeCell ref="MHX26:MHX27"/>
    <mergeCell ref="MHY26:MHY27"/>
    <mergeCell ref="MHZ26:MHZ27"/>
    <mergeCell ref="MIA26:MIA27"/>
    <mergeCell ref="MHR26:MHR27"/>
    <mergeCell ref="MHS26:MHS27"/>
    <mergeCell ref="MHT26:MHT27"/>
    <mergeCell ref="MHU26:MHU27"/>
    <mergeCell ref="MHV26:MHV27"/>
    <mergeCell ref="MHM26:MHM27"/>
    <mergeCell ref="MHN26:MHN27"/>
    <mergeCell ref="MHO26:MHO27"/>
    <mergeCell ref="MHP26:MHP27"/>
    <mergeCell ref="MHQ26:MHQ27"/>
    <mergeCell ref="MHH26:MHH27"/>
    <mergeCell ref="MHI26:MHI27"/>
    <mergeCell ref="MHJ26:MHJ27"/>
    <mergeCell ref="MHK26:MHK27"/>
    <mergeCell ref="MHL26:MHL27"/>
    <mergeCell ref="MHC26:MHC27"/>
    <mergeCell ref="MHD26:MHD27"/>
    <mergeCell ref="MHE26:MHE27"/>
    <mergeCell ref="MHF26:MHF27"/>
    <mergeCell ref="MHG26:MHG27"/>
    <mergeCell ref="MGX26:MGX27"/>
    <mergeCell ref="MGY26:MGY27"/>
    <mergeCell ref="MGZ26:MGZ27"/>
    <mergeCell ref="MHA26:MHA27"/>
    <mergeCell ref="MHB26:MHB27"/>
    <mergeCell ref="MGS26:MGS27"/>
    <mergeCell ref="MGT26:MGT27"/>
    <mergeCell ref="MGU26:MGU27"/>
    <mergeCell ref="MGV26:MGV27"/>
    <mergeCell ref="MGW26:MGW27"/>
    <mergeCell ref="MGN26:MGN27"/>
    <mergeCell ref="MGO26:MGO27"/>
    <mergeCell ref="MGP26:MGP27"/>
    <mergeCell ref="MGQ26:MGQ27"/>
    <mergeCell ref="MGR26:MGR27"/>
    <mergeCell ref="MGI26:MGI27"/>
    <mergeCell ref="MGJ26:MGJ27"/>
    <mergeCell ref="MGK26:MGK27"/>
    <mergeCell ref="MGL26:MGL27"/>
    <mergeCell ref="MGM26:MGM27"/>
    <mergeCell ref="MGD26:MGD27"/>
    <mergeCell ref="MGE26:MGE27"/>
    <mergeCell ref="MGF26:MGF27"/>
    <mergeCell ref="MGG26:MGG27"/>
    <mergeCell ref="MGH26:MGH27"/>
    <mergeCell ref="MFY26:MFY27"/>
    <mergeCell ref="MFZ26:MFZ27"/>
    <mergeCell ref="MGA26:MGA27"/>
    <mergeCell ref="MGB26:MGB27"/>
    <mergeCell ref="MGC26:MGC27"/>
    <mergeCell ref="MFT26:MFT27"/>
    <mergeCell ref="MFU26:MFU27"/>
    <mergeCell ref="MFV26:MFV27"/>
    <mergeCell ref="MFW26:MFW27"/>
    <mergeCell ref="MFX26:MFX27"/>
    <mergeCell ref="MFO26:MFO27"/>
    <mergeCell ref="MFP26:MFP27"/>
    <mergeCell ref="MFQ26:MFQ27"/>
    <mergeCell ref="MFR26:MFR27"/>
    <mergeCell ref="MFS26:MFS27"/>
    <mergeCell ref="MFJ26:MFJ27"/>
    <mergeCell ref="MFK26:MFK27"/>
    <mergeCell ref="MFL26:MFL27"/>
    <mergeCell ref="MFM26:MFM27"/>
    <mergeCell ref="MFN26:MFN27"/>
    <mergeCell ref="MFE26:MFE27"/>
    <mergeCell ref="MFF26:MFF27"/>
    <mergeCell ref="MFG26:MFG27"/>
    <mergeCell ref="MFH26:MFH27"/>
    <mergeCell ref="MFI26:MFI27"/>
    <mergeCell ref="MEZ26:MEZ27"/>
    <mergeCell ref="MFA26:MFA27"/>
    <mergeCell ref="MFB26:MFB27"/>
    <mergeCell ref="MFC26:MFC27"/>
    <mergeCell ref="MFD26:MFD27"/>
    <mergeCell ref="MEU26:MEU27"/>
    <mergeCell ref="MEV26:MEV27"/>
    <mergeCell ref="MEW26:MEW27"/>
    <mergeCell ref="MEX26:MEX27"/>
    <mergeCell ref="MEY26:MEY27"/>
    <mergeCell ref="MEP26:MEP27"/>
    <mergeCell ref="MEQ26:MEQ27"/>
    <mergeCell ref="MER26:MER27"/>
    <mergeCell ref="MES26:MES27"/>
    <mergeCell ref="MET26:MET27"/>
    <mergeCell ref="MEK26:MEK27"/>
    <mergeCell ref="MEL26:MEL27"/>
    <mergeCell ref="MEM26:MEM27"/>
    <mergeCell ref="MEN26:MEN27"/>
    <mergeCell ref="MEO26:MEO27"/>
    <mergeCell ref="MEF26:MEF27"/>
    <mergeCell ref="MEG26:MEG27"/>
    <mergeCell ref="MEH26:MEH27"/>
    <mergeCell ref="MEI26:MEI27"/>
    <mergeCell ref="MEJ26:MEJ27"/>
    <mergeCell ref="MEA26:MEA27"/>
    <mergeCell ref="MEB26:MEB27"/>
    <mergeCell ref="MEC26:MEC27"/>
    <mergeCell ref="MED26:MED27"/>
    <mergeCell ref="MEE26:MEE27"/>
    <mergeCell ref="MDV26:MDV27"/>
    <mergeCell ref="MDW26:MDW27"/>
    <mergeCell ref="MDX26:MDX27"/>
    <mergeCell ref="MDY26:MDY27"/>
    <mergeCell ref="MDZ26:MDZ27"/>
    <mergeCell ref="MDQ26:MDQ27"/>
    <mergeCell ref="MDR26:MDR27"/>
    <mergeCell ref="MDS26:MDS27"/>
    <mergeCell ref="MDT26:MDT27"/>
    <mergeCell ref="MDU26:MDU27"/>
    <mergeCell ref="MDL26:MDL27"/>
    <mergeCell ref="MDM26:MDM27"/>
    <mergeCell ref="MDN26:MDN27"/>
    <mergeCell ref="MDO26:MDO27"/>
    <mergeCell ref="MDP26:MDP27"/>
    <mergeCell ref="MDG26:MDG27"/>
    <mergeCell ref="MDH26:MDH27"/>
    <mergeCell ref="MDI26:MDI27"/>
    <mergeCell ref="MDJ26:MDJ27"/>
    <mergeCell ref="MDK26:MDK27"/>
    <mergeCell ref="MDB26:MDB27"/>
    <mergeCell ref="MDC26:MDC27"/>
    <mergeCell ref="MDD26:MDD27"/>
    <mergeCell ref="MDE26:MDE27"/>
    <mergeCell ref="MDF26:MDF27"/>
    <mergeCell ref="MCW26:MCW27"/>
    <mergeCell ref="MCX26:MCX27"/>
    <mergeCell ref="MCY26:MCY27"/>
    <mergeCell ref="MCZ26:MCZ27"/>
    <mergeCell ref="MDA26:MDA27"/>
    <mergeCell ref="MCR26:MCR27"/>
    <mergeCell ref="MCS26:MCS27"/>
    <mergeCell ref="MCT26:MCT27"/>
    <mergeCell ref="MCU26:MCU27"/>
    <mergeCell ref="MCV26:MCV27"/>
    <mergeCell ref="MCM26:MCM27"/>
    <mergeCell ref="MCN26:MCN27"/>
    <mergeCell ref="MCO26:MCO27"/>
    <mergeCell ref="MCP26:MCP27"/>
    <mergeCell ref="MCQ26:MCQ27"/>
    <mergeCell ref="MCH26:MCH27"/>
    <mergeCell ref="MCI26:MCI27"/>
    <mergeCell ref="MCJ26:MCJ27"/>
    <mergeCell ref="MCK26:MCK27"/>
    <mergeCell ref="MCL26:MCL27"/>
    <mergeCell ref="MCC26:MCC27"/>
    <mergeCell ref="MCD26:MCD27"/>
    <mergeCell ref="MCE26:MCE27"/>
    <mergeCell ref="MCF26:MCF27"/>
    <mergeCell ref="MCG26:MCG27"/>
    <mergeCell ref="MBX26:MBX27"/>
    <mergeCell ref="MBY26:MBY27"/>
    <mergeCell ref="MBZ26:MBZ27"/>
    <mergeCell ref="MCA26:MCA27"/>
    <mergeCell ref="MCB26:MCB27"/>
    <mergeCell ref="MBS26:MBS27"/>
    <mergeCell ref="MBT26:MBT27"/>
    <mergeCell ref="MBU26:MBU27"/>
    <mergeCell ref="MBV26:MBV27"/>
    <mergeCell ref="MBW26:MBW27"/>
    <mergeCell ref="MBN26:MBN27"/>
    <mergeCell ref="MBO26:MBO27"/>
    <mergeCell ref="MBP26:MBP27"/>
    <mergeCell ref="MBQ26:MBQ27"/>
    <mergeCell ref="MBR26:MBR27"/>
    <mergeCell ref="MBI26:MBI27"/>
    <mergeCell ref="MBJ26:MBJ27"/>
    <mergeCell ref="MBK26:MBK27"/>
    <mergeCell ref="MBL26:MBL27"/>
    <mergeCell ref="MBM26:MBM27"/>
    <mergeCell ref="MBD26:MBD27"/>
    <mergeCell ref="MBE26:MBE27"/>
    <mergeCell ref="MBF26:MBF27"/>
    <mergeCell ref="MBG26:MBG27"/>
    <mergeCell ref="MBH26:MBH27"/>
    <mergeCell ref="MAY26:MAY27"/>
    <mergeCell ref="MAZ26:MAZ27"/>
    <mergeCell ref="MBA26:MBA27"/>
    <mergeCell ref="MBB26:MBB27"/>
    <mergeCell ref="MBC26:MBC27"/>
    <mergeCell ref="MAT26:MAT27"/>
    <mergeCell ref="MAU26:MAU27"/>
    <mergeCell ref="MAV26:MAV27"/>
    <mergeCell ref="MAW26:MAW27"/>
    <mergeCell ref="MAX26:MAX27"/>
    <mergeCell ref="MAO26:MAO27"/>
    <mergeCell ref="MAP26:MAP27"/>
    <mergeCell ref="MAQ26:MAQ27"/>
    <mergeCell ref="MAR26:MAR27"/>
    <mergeCell ref="MAS26:MAS27"/>
    <mergeCell ref="MAJ26:MAJ27"/>
    <mergeCell ref="MAK26:MAK27"/>
    <mergeCell ref="MAL26:MAL27"/>
    <mergeCell ref="MAM26:MAM27"/>
    <mergeCell ref="MAN26:MAN27"/>
    <mergeCell ref="MAE26:MAE27"/>
    <mergeCell ref="MAF26:MAF27"/>
    <mergeCell ref="MAG26:MAG27"/>
    <mergeCell ref="MAH26:MAH27"/>
    <mergeCell ref="MAI26:MAI27"/>
    <mergeCell ref="LZZ26:LZZ27"/>
    <mergeCell ref="MAA26:MAA27"/>
    <mergeCell ref="MAB26:MAB27"/>
    <mergeCell ref="MAC26:MAC27"/>
    <mergeCell ref="MAD26:MAD27"/>
    <mergeCell ref="LZU26:LZU27"/>
    <mergeCell ref="LZV26:LZV27"/>
    <mergeCell ref="LZW26:LZW27"/>
    <mergeCell ref="LZX26:LZX27"/>
    <mergeCell ref="LZY26:LZY27"/>
    <mergeCell ref="LZP26:LZP27"/>
    <mergeCell ref="LZQ26:LZQ27"/>
    <mergeCell ref="LZR26:LZR27"/>
    <mergeCell ref="LZS26:LZS27"/>
    <mergeCell ref="LZT26:LZT27"/>
    <mergeCell ref="LZK26:LZK27"/>
    <mergeCell ref="LZL26:LZL27"/>
    <mergeCell ref="LZM26:LZM27"/>
    <mergeCell ref="LZN26:LZN27"/>
    <mergeCell ref="LZO26:LZO27"/>
    <mergeCell ref="LZF26:LZF27"/>
    <mergeCell ref="LZG26:LZG27"/>
    <mergeCell ref="LZH26:LZH27"/>
    <mergeCell ref="LZI26:LZI27"/>
    <mergeCell ref="LZJ26:LZJ27"/>
    <mergeCell ref="LZA26:LZA27"/>
    <mergeCell ref="LZB26:LZB27"/>
    <mergeCell ref="LZC26:LZC27"/>
    <mergeCell ref="LZD26:LZD27"/>
    <mergeCell ref="LZE26:LZE27"/>
    <mergeCell ref="LYV26:LYV27"/>
    <mergeCell ref="LYW26:LYW27"/>
    <mergeCell ref="LYX26:LYX27"/>
    <mergeCell ref="LYY26:LYY27"/>
    <mergeCell ref="LYZ26:LYZ27"/>
    <mergeCell ref="LYQ26:LYQ27"/>
    <mergeCell ref="LYR26:LYR27"/>
    <mergeCell ref="LYS26:LYS27"/>
    <mergeCell ref="LYT26:LYT27"/>
    <mergeCell ref="LYU26:LYU27"/>
    <mergeCell ref="LYL26:LYL27"/>
    <mergeCell ref="LYM26:LYM27"/>
    <mergeCell ref="LYN26:LYN27"/>
    <mergeCell ref="LYO26:LYO27"/>
    <mergeCell ref="LYP26:LYP27"/>
    <mergeCell ref="LYG26:LYG27"/>
    <mergeCell ref="LYH26:LYH27"/>
    <mergeCell ref="LYI26:LYI27"/>
    <mergeCell ref="LYJ26:LYJ27"/>
    <mergeCell ref="LYK26:LYK27"/>
    <mergeCell ref="LYB26:LYB27"/>
    <mergeCell ref="LYC26:LYC27"/>
    <mergeCell ref="LYD26:LYD27"/>
    <mergeCell ref="LYE26:LYE27"/>
    <mergeCell ref="LYF26:LYF27"/>
    <mergeCell ref="LXW26:LXW27"/>
    <mergeCell ref="LXX26:LXX27"/>
    <mergeCell ref="LXY26:LXY27"/>
    <mergeCell ref="LXZ26:LXZ27"/>
    <mergeCell ref="LYA26:LYA27"/>
    <mergeCell ref="LXR26:LXR27"/>
    <mergeCell ref="LXS26:LXS27"/>
    <mergeCell ref="LXT26:LXT27"/>
    <mergeCell ref="LXU26:LXU27"/>
    <mergeCell ref="LXV26:LXV27"/>
    <mergeCell ref="LXM26:LXM27"/>
    <mergeCell ref="LXN26:LXN27"/>
    <mergeCell ref="LXO26:LXO27"/>
    <mergeCell ref="LXP26:LXP27"/>
    <mergeCell ref="LXQ26:LXQ27"/>
    <mergeCell ref="LXH26:LXH27"/>
    <mergeCell ref="LXI26:LXI27"/>
    <mergeCell ref="LXJ26:LXJ27"/>
    <mergeCell ref="LXK26:LXK27"/>
    <mergeCell ref="LXL26:LXL27"/>
    <mergeCell ref="LXC26:LXC27"/>
    <mergeCell ref="LXD26:LXD27"/>
    <mergeCell ref="LXE26:LXE27"/>
    <mergeCell ref="LXF26:LXF27"/>
    <mergeCell ref="LXG26:LXG27"/>
    <mergeCell ref="LWX26:LWX27"/>
    <mergeCell ref="LWY26:LWY27"/>
    <mergeCell ref="LWZ26:LWZ27"/>
    <mergeCell ref="LXA26:LXA27"/>
    <mergeCell ref="LXB26:LXB27"/>
    <mergeCell ref="LWS26:LWS27"/>
    <mergeCell ref="LWT26:LWT27"/>
    <mergeCell ref="LWU26:LWU27"/>
    <mergeCell ref="LWV26:LWV27"/>
    <mergeCell ref="LWW26:LWW27"/>
    <mergeCell ref="LWN26:LWN27"/>
    <mergeCell ref="LWO26:LWO27"/>
    <mergeCell ref="LWP26:LWP27"/>
    <mergeCell ref="LWQ26:LWQ27"/>
    <mergeCell ref="LWR26:LWR27"/>
    <mergeCell ref="LWI26:LWI27"/>
    <mergeCell ref="LWJ26:LWJ27"/>
    <mergeCell ref="LWK26:LWK27"/>
    <mergeCell ref="LWL26:LWL27"/>
    <mergeCell ref="LWM26:LWM27"/>
    <mergeCell ref="LWD26:LWD27"/>
    <mergeCell ref="LWE26:LWE27"/>
    <mergeCell ref="LWF26:LWF27"/>
    <mergeCell ref="LWG26:LWG27"/>
    <mergeCell ref="LWH26:LWH27"/>
    <mergeCell ref="LVY26:LVY27"/>
    <mergeCell ref="LVZ26:LVZ27"/>
    <mergeCell ref="LWA26:LWA27"/>
    <mergeCell ref="LWB26:LWB27"/>
    <mergeCell ref="LWC26:LWC27"/>
    <mergeCell ref="LVT26:LVT27"/>
    <mergeCell ref="LVU26:LVU27"/>
    <mergeCell ref="LVV26:LVV27"/>
    <mergeCell ref="LVW26:LVW27"/>
    <mergeCell ref="LVX26:LVX27"/>
    <mergeCell ref="LVO26:LVO27"/>
    <mergeCell ref="LVP26:LVP27"/>
    <mergeCell ref="LVQ26:LVQ27"/>
    <mergeCell ref="LVR26:LVR27"/>
    <mergeCell ref="LVS26:LVS27"/>
    <mergeCell ref="LVJ26:LVJ27"/>
    <mergeCell ref="LVK26:LVK27"/>
    <mergeCell ref="LVL26:LVL27"/>
    <mergeCell ref="LVM26:LVM27"/>
    <mergeCell ref="LVN26:LVN27"/>
    <mergeCell ref="LVE26:LVE27"/>
    <mergeCell ref="LVF26:LVF27"/>
    <mergeCell ref="LVG26:LVG27"/>
    <mergeCell ref="LVH26:LVH27"/>
    <mergeCell ref="LVI26:LVI27"/>
    <mergeCell ref="LUZ26:LUZ27"/>
    <mergeCell ref="LVA26:LVA27"/>
    <mergeCell ref="LVB26:LVB27"/>
    <mergeCell ref="LVC26:LVC27"/>
    <mergeCell ref="LVD26:LVD27"/>
    <mergeCell ref="LUU26:LUU27"/>
    <mergeCell ref="LUV26:LUV27"/>
    <mergeCell ref="LUW26:LUW27"/>
    <mergeCell ref="LUX26:LUX27"/>
    <mergeCell ref="LUY26:LUY27"/>
    <mergeCell ref="LUP26:LUP27"/>
    <mergeCell ref="LUQ26:LUQ27"/>
    <mergeCell ref="LUR26:LUR27"/>
    <mergeCell ref="LUS26:LUS27"/>
    <mergeCell ref="LUT26:LUT27"/>
    <mergeCell ref="LUK26:LUK27"/>
    <mergeCell ref="LUL26:LUL27"/>
    <mergeCell ref="LUM26:LUM27"/>
    <mergeCell ref="LUN26:LUN27"/>
    <mergeCell ref="LUO26:LUO27"/>
    <mergeCell ref="LUF26:LUF27"/>
    <mergeCell ref="LUG26:LUG27"/>
    <mergeCell ref="LUH26:LUH27"/>
    <mergeCell ref="LUI26:LUI27"/>
    <mergeCell ref="LUJ26:LUJ27"/>
    <mergeCell ref="LUA26:LUA27"/>
    <mergeCell ref="LUB26:LUB27"/>
    <mergeCell ref="LUC26:LUC27"/>
    <mergeCell ref="LUD26:LUD27"/>
    <mergeCell ref="LUE26:LUE27"/>
    <mergeCell ref="LTV26:LTV27"/>
    <mergeCell ref="LTW26:LTW27"/>
    <mergeCell ref="LTX26:LTX27"/>
    <mergeCell ref="LTY26:LTY27"/>
    <mergeCell ref="LTZ26:LTZ27"/>
    <mergeCell ref="LTQ26:LTQ27"/>
    <mergeCell ref="LTR26:LTR27"/>
    <mergeCell ref="LTS26:LTS27"/>
    <mergeCell ref="LTT26:LTT27"/>
    <mergeCell ref="LTU26:LTU27"/>
    <mergeCell ref="LTL26:LTL27"/>
    <mergeCell ref="LTM26:LTM27"/>
    <mergeCell ref="LTN26:LTN27"/>
    <mergeCell ref="LTO26:LTO27"/>
    <mergeCell ref="LTP26:LTP27"/>
    <mergeCell ref="LTG26:LTG27"/>
    <mergeCell ref="LTH26:LTH27"/>
    <mergeCell ref="LTI26:LTI27"/>
    <mergeCell ref="LTJ26:LTJ27"/>
    <mergeCell ref="LTK26:LTK27"/>
    <mergeCell ref="LTB26:LTB27"/>
    <mergeCell ref="LTC26:LTC27"/>
    <mergeCell ref="LTD26:LTD27"/>
    <mergeCell ref="LTE26:LTE27"/>
    <mergeCell ref="LTF26:LTF27"/>
    <mergeCell ref="LSW26:LSW27"/>
    <mergeCell ref="LSX26:LSX27"/>
    <mergeCell ref="LSY26:LSY27"/>
    <mergeCell ref="LSZ26:LSZ27"/>
    <mergeCell ref="LTA26:LTA27"/>
    <mergeCell ref="LSR26:LSR27"/>
    <mergeCell ref="LSS26:LSS27"/>
    <mergeCell ref="LST26:LST27"/>
    <mergeCell ref="LSU26:LSU27"/>
    <mergeCell ref="LSV26:LSV27"/>
    <mergeCell ref="LSM26:LSM27"/>
    <mergeCell ref="LSN26:LSN27"/>
    <mergeCell ref="LSO26:LSO27"/>
    <mergeCell ref="LSP26:LSP27"/>
    <mergeCell ref="LSQ26:LSQ27"/>
    <mergeCell ref="LSH26:LSH27"/>
    <mergeCell ref="LSI26:LSI27"/>
    <mergeCell ref="LSJ26:LSJ27"/>
    <mergeCell ref="LSK26:LSK27"/>
    <mergeCell ref="LSL26:LSL27"/>
    <mergeCell ref="LSC26:LSC27"/>
    <mergeCell ref="LSD26:LSD27"/>
    <mergeCell ref="LSE26:LSE27"/>
    <mergeCell ref="LSF26:LSF27"/>
    <mergeCell ref="LSG26:LSG27"/>
    <mergeCell ref="LRX26:LRX27"/>
    <mergeCell ref="LRY26:LRY27"/>
    <mergeCell ref="LRZ26:LRZ27"/>
    <mergeCell ref="LSA26:LSA27"/>
    <mergeCell ref="LSB26:LSB27"/>
    <mergeCell ref="LRS26:LRS27"/>
    <mergeCell ref="LRT26:LRT27"/>
    <mergeCell ref="LRU26:LRU27"/>
    <mergeCell ref="LRV26:LRV27"/>
    <mergeCell ref="LRW26:LRW27"/>
    <mergeCell ref="LRN26:LRN27"/>
    <mergeCell ref="LRO26:LRO27"/>
    <mergeCell ref="LRP26:LRP27"/>
    <mergeCell ref="LRQ26:LRQ27"/>
    <mergeCell ref="LRR26:LRR27"/>
    <mergeCell ref="LRI26:LRI27"/>
    <mergeCell ref="LRJ26:LRJ27"/>
    <mergeCell ref="LRK26:LRK27"/>
    <mergeCell ref="LRL26:LRL27"/>
    <mergeCell ref="LRM26:LRM27"/>
    <mergeCell ref="LRD26:LRD27"/>
    <mergeCell ref="LRE26:LRE27"/>
    <mergeCell ref="LRF26:LRF27"/>
    <mergeCell ref="LRG26:LRG27"/>
    <mergeCell ref="LRH26:LRH27"/>
    <mergeCell ref="LQY26:LQY27"/>
    <mergeCell ref="LQZ26:LQZ27"/>
    <mergeCell ref="LRA26:LRA27"/>
    <mergeCell ref="LRB26:LRB27"/>
    <mergeCell ref="LRC26:LRC27"/>
    <mergeCell ref="LQT26:LQT27"/>
    <mergeCell ref="LQU26:LQU27"/>
    <mergeCell ref="LQV26:LQV27"/>
    <mergeCell ref="LQW26:LQW27"/>
    <mergeCell ref="LQX26:LQX27"/>
    <mergeCell ref="LQO26:LQO27"/>
    <mergeCell ref="LQP26:LQP27"/>
    <mergeCell ref="LQQ26:LQQ27"/>
    <mergeCell ref="LQR26:LQR27"/>
    <mergeCell ref="LQS26:LQS27"/>
    <mergeCell ref="LQJ26:LQJ27"/>
    <mergeCell ref="LQK26:LQK27"/>
    <mergeCell ref="LQL26:LQL27"/>
    <mergeCell ref="LQM26:LQM27"/>
    <mergeCell ref="LQN26:LQN27"/>
    <mergeCell ref="LQE26:LQE27"/>
    <mergeCell ref="LQF26:LQF27"/>
    <mergeCell ref="LQG26:LQG27"/>
    <mergeCell ref="LQH26:LQH27"/>
    <mergeCell ref="LQI26:LQI27"/>
    <mergeCell ref="LPZ26:LPZ27"/>
    <mergeCell ref="LQA26:LQA27"/>
    <mergeCell ref="LQB26:LQB27"/>
    <mergeCell ref="LQC26:LQC27"/>
    <mergeCell ref="LQD26:LQD27"/>
    <mergeCell ref="LPU26:LPU27"/>
    <mergeCell ref="LPV26:LPV27"/>
    <mergeCell ref="LPW26:LPW27"/>
    <mergeCell ref="LPX26:LPX27"/>
    <mergeCell ref="LPY26:LPY27"/>
    <mergeCell ref="LPP26:LPP27"/>
    <mergeCell ref="LPQ26:LPQ27"/>
    <mergeCell ref="LPR26:LPR27"/>
    <mergeCell ref="LPS26:LPS27"/>
    <mergeCell ref="LPT26:LPT27"/>
    <mergeCell ref="LPK26:LPK27"/>
    <mergeCell ref="LPL26:LPL27"/>
    <mergeCell ref="LPM26:LPM27"/>
    <mergeCell ref="LPN26:LPN27"/>
    <mergeCell ref="LPO26:LPO27"/>
    <mergeCell ref="LPF26:LPF27"/>
    <mergeCell ref="LPG26:LPG27"/>
    <mergeCell ref="LPH26:LPH27"/>
    <mergeCell ref="LPI26:LPI27"/>
    <mergeCell ref="LPJ26:LPJ27"/>
    <mergeCell ref="LPA26:LPA27"/>
    <mergeCell ref="LPB26:LPB27"/>
    <mergeCell ref="LPC26:LPC27"/>
    <mergeCell ref="LPD26:LPD27"/>
    <mergeCell ref="LPE26:LPE27"/>
    <mergeCell ref="LOV26:LOV27"/>
    <mergeCell ref="LOW26:LOW27"/>
    <mergeCell ref="LOX26:LOX27"/>
    <mergeCell ref="LOY26:LOY27"/>
    <mergeCell ref="LOZ26:LOZ27"/>
    <mergeCell ref="LOQ26:LOQ27"/>
    <mergeCell ref="LOR26:LOR27"/>
    <mergeCell ref="LOS26:LOS27"/>
    <mergeCell ref="LOT26:LOT27"/>
    <mergeCell ref="LOU26:LOU27"/>
    <mergeCell ref="LOL26:LOL27"/>
    <mergeCell ref="LOM26:LOM27"/>
    <mergeCell ref="LON26:LON27"/>
    <mergeCell ref="LOO26:LOO27"/>
    <mergeCell ref="LOP26:LOP27"/>
    <mergeCell ref="LOG26:LOG27"/>
    <mergeCell ref="LOH26:LOH27"/>
    <mergeCell ref="LOI26:LOI27"/>
    <mergeCell ref="LOJ26:LOJ27"/>
    <mergeCell ref="LOK26:LOK27"/>
    <mergeCell ref="LOB26:LOB27"/>
    <mergeCell ref="LOC26:LOC27"/>
    <mergeCell ref="LOD26:LOD27"/>
    <mergeCell ref="LOE26:LOE27"/>
    <mergeCell ref="LOF26:LOF27"/>
    <mergeCell ref="LNW26:LNW27"/>
    <mergeCell ref="LNX26:LNX27"/>
    <mergeCell ref="LNY26:LNY27"/>
    <mergeCell ref="LNZ26:LNZ27"/>
    <mergeCell ref="LOA26:LOA27"/>
    <mergeCell ref="LNR26:LNR27"/>
    <mergeCell ref="LNS26:LNS27"/>
    <mergeCell ref="LNT26:LNT27"/>
    <mergeCell ref="LNU26:LNU27"/>
    <mergeCell ref="LNV26:LNV27"/>
    <mergeCell ref="LNM26:LNM27"/>
    <mergeCell ref="LNN26:LNN27"/>
    <mergeCell ref="LNO26:LNO27"/>
    <mergeCell ref="LNP26:LNP27"/>
    <mergeCell ref="LNQ26:LNQ27"/>
    <mergeCell ref="LNH26:LNH27"/>
    <mergeCell ref="LNI26:LNI27"/>
    <mergeCell ref="LNJ26:LNJ27"/>
    <mergeCell ref="LNK26:LNK27"/>
    <mergeCell ref="LNL26:LNL27"/>
    <mergeCell ref="LNC26:LNC27"/>
    <mergeCell ref="LND26:LND27"/>
    <mergeCell ref="LNE26:LNE27"/>
    <mergeCell ref="LNF26:LNF27"/>
    <mergeCell ref="LNG26:LNG27"/>
    <mergeCell ref="LMX26:LMX27"/>
    <mergeCell ref="LMY26:LMY27"/>
    <mergeCell ref="LMZ26:LMZ27"/>
    <mergeCell ref="LNA26:LNA27"/>
    <mergeCell ref="LNB26:LNB27"/>
    <mergeCell ref="LMS26:LMS27"/>
    <mergeCell ref="LMT26:LMT27"/>
    <mergeCell ref="LMU26:LMU27"/>
    <mergeCell ref="LMV26:LMV27"/>
    <mergeCell ref="LMW26:LMW27"/>
    <mergeCell ref="LMN26:LMN27"/>
    <mergeCell ref="LMO26:LMO27"/>
    <mergeCell ref="LMP26:LMP27"/>
    <mergeCell ref="LMQ26:LMQ27"/>
    <mergeCell ref="LMR26:LMR27"/>
    <mergeCell ref="LMI26:LMI27"/>
    <mergeCell ref="LMJ26:LMJ27"/>
    <mergeCell ref="LMK26:LMK27"/>
    <mergeCell ref="LML26:LML27"/>
    <mergeCell ref="LMM26:LMM27"/>
    <mergeCell ref="LMD26:LMD27"/>
    <mergeCell ref="LME26:LME27"/>
    <mergeCell ref="LMF26:LMF27"/>
    <mergeCell ref="LMG26:LMG27"/>
    <mergeCell ref="LMH26:LMH27"/>
    <mergeCell ref="LLY26:LLY27"/>
    <mergeCell ref="LLZ26:LLZ27"/>
    <mergeCell ref="LMA26:LMA27"/>
    <mergeCell ref="LMB26:LMB27"/>
    <mergeCell ref="LMC26:LMC27"/>
    <mergeCell ref="LLT26:LLT27"/>
    <mergeCell ref="LLU26:LLU27"/>
    <mergeCell ref="LLV26:LLV27"/>
    <mergeCell ref="LLW26:LLW27"/>
    <mergeCell ref="LLX26:LLX27"/>
    <mergeCell ref="LLO26:LLO27"/>
    <mergeCell ref="LLP26:LLP27"/>
    <mergeCell ref="LLQ26:LLQ27"/>
    <mergeCell ref="LLR26:LLR27"/>
    <mergeCell ref="LLS26:LLS27"/>
    <mergeCell ref="LLJ26:LLJ27"/>
    <mergeCell ref="LLK26:LLK27"/>
    <mergeCell ref="LLL26:LLL27"/>
    <mergeCell ref="LLM26:LLM27"/>
    <mergeCell ref="LLN26:LLN27"/>
    <mergeCell ref="LLE26:LLE27"/>
    <mergeCell ref="LLF26:LLF27"/>
    <mergeCell ref="LLG26:LLG27"/>
    <mergeCell ref="LLH26:LLH27"/>
    <mergeCell ref="LLI26:LLI27"/>
    <mergeCell ref="LKZ26:LKZ27"/>
    <mergeCell ref="LLA26:LLA27"/>
    <mergeCell ref="LLB26:LLB27"/>
    <mergeCell ref="LLC26:LLC27"/>
    <mergeCell ref="LLD26:LLD27"/>
    <mergeCell ref="LKU26:LKU27"/>
    <mergeCell ref="LKV26:LKV27"/>
    <mergeCell ref="LKW26:LKW27"/>
    <mergeCell ref="LKX26:LKX27"/>
    <mergeCell ref="LKY26:LKY27"/>
    <mergeCell ref="LKP26:LKP27"/>
    <mergeCell ref="LKQ26:LKQ27"/>
    <mergeCell ref="LKR26:LKR27"/>
    <mergeCell ref="LKS26:LKS27"/>
    <mergeCell ref="LKT26:LKT27"/>
    <mergeCell ref="LKK26:LKK27"/>
    <mergeCell ref="LKL26:LKL27"/>
    <mergeCell ref="LKM26:LKM27"/>
    <mergeCell ref="LKN26:LKN27"/>
    <mergeCell ref="LKO26:LKO27"/>
    <mergeCell ref="LKF26:LKF27"/>
    <mergeCell ref="LKG26:LKG27"/>
    <mergeCell ref="LKH26:LKH27"/>
    <mergeCell ref="LKI26:LKI27"/>
    <mergeCell ref="LKJ26:LKJ27"/>
    <mergeCell ref="LKA26:LKA27"/>
    <mergeCell ref="LKB26:LKB27"/>
    <mergeCell ref="LKC26:LKC27"/>
    <mergeCell ref="LKD26:LKD27"/>
    <mergeCell ref="LKE26:LKE27"/>
    <mergeCell ref="LJV26:LJV27"/>
    <mergeCell ref="LJW26:LJW27"/>
    <mergeCell ref="LJX26:LJX27"/>
    <mergeCell ref="LJY26:LJY27"/>
    <mergeCell ref="LJZ26:LJZ27"/>
    <mergeCell ref="LJQ26:LJQ27"/>
    <mergeCell ref="LJR26:LJR27"/>
    <mergeCell ref="LJS26:LJS27"/>
    <mergeCell ref="LJT26:LJT27"/>
    <mergeCell ref="LJU26:LJU27"/>
    <mergeCell ref="LJL26:LJL27"/>
    <mergeCell ref="LJM26:LJM27"/>
    <mergeCell ref="LJN26:LJN27"/>
    <mergeCell ref="LJO26:LJO27"/>
    <mergeCell ref="LJP26:LJP27"/>
    <mergeCell ref="LJG26:LJG27"/>
    <mergeCell ref="LJH26:LJH27"/>
    <mergeCell ref="LJI26:LJI27"/>
    <mergeCell ref="LJJ26:LJJ27"/>
    <mergeCell ref="LJK26:LJK27"/>
    <mergeCell ref="LJB26:LJB27"/>
    <mergeCell ref="LJC26:LJC27"/>
    <mergeCell ref="LJD26:LJD27"/>
    <mergeCell ref="LJE26:LJE27"/>
    <mergeCell ref="LJF26:LJF27"/>
    <mergeCell ref="LIW26:LIW27"/>
    <mergeCell ref="LIX26:LIX27"/>
    <mergeCell ref="LIY26:LIY27"/>
    <mergeCell ref="LIZ26:LIZ27"/>
    <mergeCell ref="LJA26:LJA27"/>
    <mergeCell ref="LIR26:LIR27"/>
    <mergeCell ref="LIS26:LIS27"/>
    <mergeCell ref="LIT26:LIT27"/>
    <mergeCell ref="LIU26:LIU27"/>
    <mergeCell ref="LIV26:LIV27"/>
    <mergeCell ref="LIM26:LIM27"/>
    <mergeCell ref="LIN26:LIN27"/>
    <mergeCell ref="LIO26:LIO27"/>
    <mergeCell ref="LIP26:LIP27"/>
    <mergeCell ref="LIQ26:LIQ27"/>
    <mergeCell ref="LIH26:LIH27"/>
    <mergeCell ref="LII26:LII27"/>
    <mergeCell ref="LIJ26:LIJ27"/>
    <mergeCell ref="LIK26:LIK27"/>
    <mergeCell ref="LIL26:LIL27"/>
    <mergeCell ref="LIC26:LIC27"/>
    <mergeCell ref="LID26:LID27"/>
    <mergeCell ref="LIE26:LIE27"/>
    <mergeCell ref="LIF26:LIF27"/>
    <mergeCell ref="LIG26:LIG27"/>
    <mergeCell ref="LHX26:LHX27"/>
    <mergeCell ref="LHY26:LHY27"/>
    <mergeCell ref="LHZ26:LHZ27"/>
    <mergeCell ref="LIA26:LIA27"/>
    <mergeCell ref="LIB26:LIB27"/>
    <mergeCell ref="LHS26:LHS27"/>
    <mergeCell ref="LHT26:LHT27"/>
    <mergeCell ref="LHU26:LHU27"/>
    <mergeCell ref="LHV26:LHV27"/>
    <mergeCell ref="LHW26:LHW27"/>
    <mergeCell ref="LHN26:LHN27"/>
    <mergeCell ref="LHO26:LHO27"/>
    <mergeCell ref="LHP26:LHP27"/>
    <mergeCell ref="LHQ26:LHQ27"/>
    <mergeCell ref="LHR26:LHR27"/>
    <mergeCell ref="LHI26:LHI27"/>
    <mergeCell ref="LHJ26:LHJ27"/>
    <mergeCell ref="LHK26:LHK27"/>
    <mergeCell ref="LHL26:LHL27"/>
    <mergeCell ref="LHM26:LHM27"/>
    <mergeCell ref="LHD26:LHD27"/>
    <mergeCell ref="LHE26:LHE27"/>
    <mergeCell ref="LHF26:LHF27"/>
    <mergeCell ref="LHG26:LHG27"/>
    <mergeCell ref="LHH26:LHH27"/>
    <mergeCell ref="LGY26:LGY27"/>
    <mergeCell ref="LGZ26:LGZ27"/>
    <mergeCell ref="LHA26:LHA27"/>
    <mergeCell ref="LHB26:LHB27"/>
    <mergeCell ref="LHC26:LHC27"/>
    <mergeCell ref="LGT26:LGT27"/>
    <mergeCell ref="LGU26:LGU27"/>
    <mergeCell ref="LGV26:LGV27"/>
    <mergeCell ref="LGW26:LGW27"/>
    <mergeCell ref="LGX26:LGX27"/>
    <mergeCell ref="LGO26:LGO27"/>
    <mergeCell ref="LGP26:LGP27"/>
    <mergeCell ref="LGQ26:LGQ27"/>
    <mergeCell ref="LGR26:LGR27"/>
    <mergeCell ref="LGS26:LGS27"/>
    <mergeCell ref="LGJ26:LGJ27"/>
    <mergeCell ref="LGK26:LGK27"/>
    <mergeCell ref="LGL26:LGL27"/>
    <mergeCell ref="LGM26:LGM27"/>
    <mergeCell ref="LGN26:LGN27"/>
    <mergeCell ref="LGE26:LGE27"/>
    <mergeCell ref="LGF26:LGF27"/>
    <mergeCell ref="LGG26:LGG27"/>
    <mergeCell ref="LGH26:LGH27"/>
    <mergeCell ref="LGI26:LGI27"/>
    <mergeCell ref="LFZ26:LFZ27"/>
    <mergeCell ref="LGA26:LGA27"/>
    <mergeCell ref="LGB26:LGB27"/>
    <mergeCell ref="LGC26:LGC27"/>
    <mergeCell ref="LGD26:LGD27"/>
    <mergeCell ref="LFU26:LFU27"/>
    <mergeCell ref="LFV26:LFV27"/>
    <mergeCell ref="LFW26:LFW27"/>
    <mergeCell ref="LFX26:LFX27"/>
    <mergeCell ref="LFY26:LFY27"/>
    <mergeCell ref="LFP26:LFP27"/>
    <mergeCell ref="LFQ26:LFQ27"/>
    <mergeCell ref="LFR26:LFR27"/>
    <mergeCell ref="LFS26:LFS27"/>
    <mergeCell ref="LFT26:LFT27"/>
    <mergeCell ref="LFK26:LFK27"/>
    <mergeCell ref="LFL26:LFL27"/>
    <mergeCell ref="LFM26:LFM27"/>
    <mergeCell ref="LFN26:LFN27"/>
    <mergeCell ref="LFO26:LFO27"/>
    <mergeCell ref="LFF26:LFF27"/>
    <mergeCell ref="LFG26:LFG27"/>
    <mergeCell ref="LFH26:LFH27"/>
    <mergeCell ref="LFI26:LFI27"/>
    <mergeCell ref="LFJ26:LFJ27"/>
    <mergeCell ref="LFA26:LFA27"/>
    <mergeCell ref="LFB26:LFB27"/>
    <mergeCell ref="LFC26:LFC27"/>
    <mergeCell ref="LFD26:LFD27"/>
    <mergeCell ref="LFE26:LFE27"/>
    <mergeCell ref="LEV26:LEV27"/>
    <mergeCell ref="LEW26:LEW27"/>
    <mergeCell ref="LEX26:LEX27"/>
    <mergeCell ref="LEY26:LEY27"/>
    <mergeCell ref="LEZ26:LEZ27"/>
    <mergeCell ref="LEQ26:LEQ27"/>
    <mergeCell ref="LER26:LER27"/>
    <mergeCell ref="LES26:LES27"/>
    <mergeCell ref="LET26:LET27"/>
    <mergeCell ref="LEU26:LEU27"/>
    <mergeCell ref="LEL26:LEL27"/>
    <mergeCell ref="LEM26:LEM27"/>
    <mergeCell ref="LEN26:LEN27"/>
    <mergeCell ref="LEO26:LEO27"/>
    <mergeCell ref="LEP26:LEP27"/>
    <mergeCell ref="LEG26:LEG27"/>
    <mergeCell ref="LEH26:LEH27"/>
    <mergeCell ref="LEI26:LEI27"/>
    <mergeCell ref="LEJ26:LEJ27"/>
    <mergeCell ref="LEK26:LEK27"/>
    <mergeCell ref="LEB26:LEB27"/>
    <mergeCell ref="LEC26:LEC27"/>
    <mergeCell ref="LED26:LED27"/>
    <mergeCell ref="LEE26:LEE27"/>
    <mergeCell ref="LEF26:LEF27"/>
    <mergeCell ref="LDW26:LDW27"/>
    <mergeCell ref="LDX26:LDX27"/>
    <mergeCell ref="LDY26:LDY27"/>
    <mergeCell ref="LDZ26:LDZ27"/>
    <mergeCell ref="LEA26:LEA27"/>
    <mergeCell ref="LDR26:LDR27"/>
    <mergeCell ref="LDS26:LDS27"/>
    <mergeCell ref="LDT26:LDT27"/>
    <mergeCell ref="LDU26:LDU27"/>
    <mergeCell ref="LDV26:LDV27"/>
    <mergeCell ref="LDM26:LDM27"/>
    <mergeCell ref="LDN26:LDN27"/>
    <mergeCell ref="LDO26:LDO27"/>
    <mergeCell ref="LDP26:LDP27"/>
    <mergeCell ref="LDQ26:LDQ27"/>
    <mergeCell ref="LDH26:LDH27"/>
    <mergeCell ref="LDI26:LDI27"/>
    <mergeCell ref="LDJ26:LDJ27"/>
    <mergeCell ref="LDK26:LDK27"/>
    <mergeCell ref="LDL26:LDL27"/>
    <mergeCell ref="LDC26:LDC27"/>
    <mergeCell ref="LDD26:LDD27"/>
    <mergeCell ref="LDE26:LDE27"/>
    <mergeCell ref="LDF26:LDF27"/>
    <mergeCell ref="LDG26:LDG27"/>
    <mergeCell ref="LCX26:LCX27"/>
    <mergeCell ref="LCY26:LCY27"/>
    <mergeCell ref="LCZ26:LCZ27"/>
    <mergeCell ref="LDA26:LDA27"/>
    <mergeCell ref="LDB26:LDB27"/>
    <mergeCell ref="LCS26:LCS27"/>
    <mergeCell ref="LCT26:LCT27"/>
    <mergeCell ref="LCU26:LCU27"/>
    <mergeCell ref="LCV26:LCV27"/>
    <mergeCell ref="LCW26:LCW27"/>
    <mergeCell ref="LCN26:LCN27"/>
    <mergeCell ref="LCO26:LCO27"/>
    <mergeCell ref="LCP26:LCP27"/>
    <mergeCell ref="LCQ26:LCQ27"/>
    <mergeCell ref="LCR26:LCR27"/>
    <mergeCell ref="LCI26:LCI27"/>
    <mergeCell ref="LCJ26:LCJ27"/>
    <mergeCell ref="LCK26:LCK27"/>
    <mergeCell ref="LCL26:LCL27"/>
    <mergeCell ref="LCM26:LCM27"/>
    <mergeCell ref="LCD26:LCD27"/>
    <mergeCell ref="LCE26:LCE27"/>
    <mergeCell ref="LCF26:LCF27"/>
    <mergeCell ref="LCG26:LCG27"/>
    <mergeCell ref="LCH26:LCH27"/>
    <mergeCell ref="LBY26:LBY27"/>
    <mergeCell ref="LBZ26:LBZ27"/>
    <mergeCell ref="LCA26:LCA27"/>
    <mergeCell ref="LCB26:LCB27"/>
    <mergeCell ref="LCC26:LCC27"/>
    <mergeCell ref="LBT26:LBT27"/>
    <mergeCell ref="LBU26:LBU27"/>
    <mergeCell ref="LBV26:LBV27"/>
    <mergeCell ref="LBW26:LBW27"/>
    <mergeCell ref="LBX26:LBX27"/>
    <mergeCell ref="LBO26:LBO27"/>
    <mergeCell ref="LBP26:LBP27"/>
    <mergeCell ref="LBQ26:LBQ27"/>
    <mergeCell ref="LBR26:LBR27"/>
    <mergeCell ref="LBS26:LBS27"/>
    <mergeCell ref="LBJ26:LBJ27"/>
    <mergeCell ref="LBK26:LBK27"/>
    <mergeCell ref="LBL26:LBL27"/>
    <mergeCell ref="LBM26:LBM27"/>
    <mergeCell ref="LBN26:LBN27"/>
    <mergeCell ref="LBE26:LBE27"/>
    <mergeCell ref="LBF26:LBF27"/>
    <mergeCell ref="LBG26:LBG27"/>
    <mergeCell ref="LBH26:LBH27"/>
    <mergeCell ref="LBI26:LBI27"/>
    <mergeCell ref="LAZ26:LAZ27"/>
    <mergeCell ref="LBA26:LBA27"/>
    <mergeCell ref="LBB26:LBB27"/>
    <mergeCell ref="LBC26:LBC27"/>
    <mergeCell ref="LBD26:LBD27"/>
    <mergeCell ref="LAU26:LAU27"/>
    <mergeCell ref="LAV26:LAV27"/>
    <mergeCell ref="LAW26:LAW27"/>
    <mergeCell ref="LAX26:LAX27"/>
    <mergeCell ref="LAY26:LAY27"/>
    <mergeCell ref="LAP26:LAP27"/>
    <mergeCell ref="LAQ26:LAQ27"/>
    <mergeCell ref="LAR26:LAR27"/>
    <mergeCell ref="LAS26:LAS27"/>
    <mergeCell ref="LAT26:LAT27"/>
    <mergeCell ref="LAK26:LAK27"/>
    <mergeCell ref="LAL26:LAL27"/>
    <mergeCell ref="LAM26:LAM27"/>
    <mergeCell ref="LAN26:LAN27"/>
    <mergeCell ref="LAO26:LAO27"/>
    <mergeCell ref="LAF26:LAF27"/>
    <mergeCell ref="LAG26:LAG27"/>
    <mergeCell ref="LAH26:LAH27"/>
    <mergeCell ref="LAI26:LAI27"/>
    <mergeCell ref="LAJ26:LAJ27"/>
    <mergeCell ref="LAA26:LAA27"/>
    <mergeCell ref="LAB26:LAB27"/>
    <mergeCell ref="LAC26:LAC27"/>
    <mergeCell ref="LAD26:LAD27"/>
    <mergeCell ref="LAE26:LAE27"/>
    <mergeCell ref="KZV26:KZV27"/>
    <mergeCell ref="KZW26:KZW27"/>
    <mergeCell ref="KZX26:KZX27"/>
    <mergeCell ref="KZY26:KZY27"/>
    <mergeCell ref="KZZ26:KZZ27"/>
    <mergeCell ref="KZQ26:KZQ27"/>
    <mergeCell ref="KZR26:KZR27"/>
    <mergeCell ref="KZS26:KZS27"/>
    <mergeCell ref="KZT26:KZT27"/>
    <mergeCell ref="KZU26:KZU27"/>
    <mergeCell ref="KZL26:KZL27"/>
    <mergeCell ref="KZM26:KZM27"/>
    <mergeCell ref="KZN26:KZN27"/>
    <mergeCell ref="KZO26:KZO27"/>
    <mergeCell ref="KZP26:KZP27"/>
    <mergeCell ref="KZG26:KZG27"/>
    <mergeCell ref="KZH26:KZH27"/>
    <mergeCell ref="KZI26:KZI27"/>
    <mergeCell ref="KZJ26:KZJ27"/>
    <mergeCell ref="KZK26:KZK27"/>
    <mergeCell ref="KZB26:KZB27"/>
    <mergeCell ref="KZC26:KZC27"/>
    <mergeCell ref="KZD26:KZD27"/>
    <mergeCell ref="KZE26:KZE27"/>
    <mergeCell ref="KZF26:KZF27"/>
    <mergeCell ref="KYW26:KYW27"/>
    <mergeCell ref="KYX26:KYX27"/>
    <mergeCell ref="KYY26:KYY27"/>
    <mergeCell ref="KYZ26:KYZ27"/>
    <mergeCell ref="KZA26:KZA27"/>
    <mergeCell ref="KYR26:KYR27"/>
    <mergeCell ref="KYS26:KYS27"/>
    <mergeCell ref="KYT26:KYT27"/>
    <mergeCell ref="KYU26:KYU27"/>
    <mergeCell ref="KYV26:KYV27"/>
    <mergeCell ref="KYM26:KYM27"/>
    <mergeCell ref="KYN26:KYN27"/>
    <mergeCell ref="KYO26:KYO27"/>
    <mergeCell ref="KYP26:KYP27"/>
    <mergeCell ref="KYQ26:KYQ27"/>
    <mergeCell ref="KYH26:KYH27"/>
    <mergeCell ref="KYI26:KYI27"/>
    <mergeCell ref="KYJ26:KYJ27"/>
    <mergeCell ref="KYK26:KYK27"/>
    <mergeCell ref="KYL26:KYL27"/>
    <mergeCell ref="KYC26:KYC27"/>
    <mergeCell ref="KYD26:KYD27"/>
    <mergeCell ref="KYE26:KYE27"/>
    <mergeCell ref="KYF26:KYF27"/>
    <mergeCell ref="KYG26:KYG27"/>
    <mergeCell ref="KXX26:KXX27"/>
    <mergeCell ref="KXY26:KXY27"/>
    <mergeCell ref="KXZ26:KXZ27"/>
    <mergeCell ref="KYA26:KYA27"/>
    <mergeCell ref="KYB26:KYB27"/>
    <mergeCell ref="KXS26:KXS27"/>
    <mergeCell ref="KXT26:KXT27"/>
    <mergeCell ref="KXU26:KXU27"/>
    <mergeCell ref="KXV26:KXV27"/>
    <mergeCell ref="KXW26:KXW27"/>
    <mergeCell ref="KXN26:KXN27"/>
    <mergeCell ref="KXO26:KXO27"/>
    <mergeCell ref="KXP26:KXP27"/>
    <mergeCell ref="KXQ26:KXQ27"/>
    <mergeCell ref="KXR26:KXR27"/>
    <mergeCell ref="KXI26:KXI27"/>
    <mergeCell ref="KXJ26:KXJ27"/>
    <mergeCell ref="KXK26:KXK27"/>
    <mergeCell ref="KXL26:KXL27"/>
    <mergeCell ref="KXM26:KXM27"/>
    <mergeCell ref="KXD26:KXD27"/>
    <mergeCell ref="KXE26:KXE27"/>
    <mergeCell ref="KXF26:KXF27"/>
    <mergeCell ref="KXG26:KXG27"/>
    <mergeCell ref="KXH26:KXH27"/>
    <mergeCell ref="KWY26:KWY27"/>
    <mergeCell ref="KWZ26:KWZ27"/>
    <mergeCell ref="KXA26:KXA27"/>
    <mergeCell ref="KXB26:KXB27"/>
    <mergeCell ref="KXC26:KXC27"/>
    <mergeCell ref="KWT26:KWT27"/>
    <mergeCell ref="KWU26:KWU27"/>
    <mergeCell ref="KWV26:KWV27"/>
    <mergeCell ref="KWW26:KWW27"/>
    <mergeCell ref="KWX26:KWX27"/>
    <mergeCell ref="KWO26:KWO27"/>
    <mergeCell ref="KWP26:KWP27"/>
    <mergeCell ref="KWQ26:KWQ27"/>
    <mergeCell ref="KWR26:KWR27"/>
    <mergeCell ref="KWS26:KWS27"/>
    <mergeCell ref="KWJ26:KWJ27"/>
    <mergeCell ref="KWK26:KWK27"/>
    <mergeCell ref="KWL26:KWL27"/>
    <mergeCell ref="KWM26:KWM27"/>
    <mergeCell ref="KWN26:KWN27"/>
    <mergeCell ref="KWE26:KWE27"/>
    <mergeCell ref="KWF26:KWF27"/>
    <mergeCell ref="KWG26:KWG27"/>
    <mergeCell ref="KWH26:KWH27"/>
    <mergeCell ref="KWI26:KWI27"/>
    <mergeCell ref="KVZ26:KVZ27"/>
    <mergeCell ref="KWA26:KWA27"/>
    <mergeCell ref="KWB26:KWB27"/>
    <mergeCell ref="KWC26:KWC27"/>
    <mergeCell ref="KWD26:KWD27"/>
    <mergeCell ref="KVU26:KVU27"/>
    <mergeCell ref="KVV26:KVV27"/>
    <mergeCell ref="KVW26:KVW27"/>
    <mergeCell ref="KVX26:KVX27"/>
    <mergeCell ref="KVY26:KVY27"/>
    <mergeCell ref="KVP26:KVP27"/>
    <mergeCell ref="KVQ26:KVQ27"/>
    <mergeCell ref="KVR26:KVR27"/>
    <mergeCell ref="KVS26:KVS27"/>
    <mergeCell ref="KVT26:KVT27"/>
    <mergeCell ref="KVK26:KVK27"/>
    <mergeCell ref="KVL26:KVL27"/>
    <mergeCell ref="KVM26:KVM27"/>
    <mergeCell ref="KVN26:KVN27"/>
    <mergeCell ref="KVO26:KVO27"/>
    <mergeCell ref="KVF26:KVF27"/>
    <mergeCell ref="KVG26:KVG27"/>
    <mergeCell ref="KVH26:KVH27"/>
    <mergeCell ref="KVI26:KVI27"/>
    <mergeCell ref="KVJ26:KVJ27"/>
    <mergeCell ref="KVA26:KVA27"/>
    <mergeCell ref="KVB26:KVB27"/>
    <mergeCell ref="KVC26:KVC27"/>
    <mergeCell ref="KVD26:KVD27"/>
    <mergeCell ref="KVE26:KVE27"/>
    <mergeCell ref="KUV26:KUV27"/>
    <mergeCell ref="KUW26:KUW27"/>
    <mergeCell ref="KUX26:KUX27"/>
    <mergeCell ref="KUY26:KUY27"/>
    <mergeCell ref="KUZ26:KUZ27"/>
    <mergeCell ref="KUQ26:KUQ27"/>
    <mergeCell ref="KUR26:KUR27"/>
    <mergeCell ref="KUS26:KUS27"/>
    <mergeCell ref="KUT26:KUT27"/>
    <mergeCell ref="KUU26:KUU27"/>
    <mergeCell ref="KUL26:KUL27"/>
    <mergeCell ref="KUM26:KUM27"/>
    <mergeCell ref="KUN26:KUN27"/>
    <mergeCell ref="KUO26:KUO27"/>
    <mergeCell ref="KUP26:KUP27"/>
    <mergeCell ref="KUG26:KUG27"/>
    <mergeCell ref="KUH26:KUH27"/>
    <mergeCell ref="KUI26:KUI27"/>
    <mergeCell ref="KUJ26:KUJ27"/>
    <mergeCell ref="KUK26:KUK27"/>
    <mergeCell ref="KUB26:KUB27"/>
    <mergeCell ref="KUC26:KUC27"/>
    <mergeCell ref="KUD26:KUD27"/>
    <mergeCell ref="KUE26:KUE27"/>
    <mergeCell ref="KUF26:KUF27"/>
    <mergeCell ref="KTW26:KTW27"/>
    <mergeCell ref="KTX26:KTX27"/>
    <mergeCell ref="KTY26:KTY27"/>
    <mergeCell ref="KTZ26:KTZ27"/>
    <mergeCell ref="KUA26:KUA27"/>
    <mergeCell ref="KTR26:KTR27"/>
    <mergeCell ref="KTS26:KTS27"/>
    <mergeCell ref="KTT26:KTT27"/>
    <mergeCell ref="KTU26:KTU27"/>
    <mergeCell ref="KTV26:KTV27"/>
    <mergeCell ref="KTM26:KTM27"/>
    <mergeCell ref="KTN26:KTN27"/>
    <mergeCell ref="KTO26:KTO27"/>
    <mergeCell ref="KTP26:KTP27"/>
    <mergeCell ref="KTQ26:KTQ27"/>
    <mergeCell ref="KTH26:KTH27"/>
    <mergeCell ref="KTI26:KTI27"/>
    <mergeCell ref="KTJ26:KTJ27"/>
    <mergeCell ref="KTK26:KTK27"/>
    <mergeCell ref="KTL26:KTL27"/>
    <mergeCell ref="KTC26:KTC27"/>
    <mergeCell ref="KTD26:KTD27"/>
    <mergeCell ref="KTE26:KTE27"/>
    <mergeCell ref="KTF26:KTF27"/>
    <mergeCell ref="KTG26:KTG27"/>
    <mergeCell ref="KSX26:KSX27"/>
    <mergeCell ref="KSY26:KSY27"/>
    <mergeCell ref="KSZ26:KSZ27"/>
    <mergeCell ref="KTA26:KTA27"/>
    <mergeCell ref="KTB26:KTB27"/>
    <mergeCell ref="KSS26:KSS27"/>
    <mergeCell ref="KST26:KST27"/>
    <mergeCell ref="KSU26:KSU27"/>
    <mergeCell ref="KSV26:KSV27"/>
    <mergeCell ref="KSW26:KSW27"/>
    <mergeCell ref="KSN26:KSN27"/>
    <mergeCell ref="KSO26:KSO27"/>
    <mergeCell ref="KSP26:KSP27"/>
    <mergeCell ref="KSQ26:KSQ27"/>
    <mergeCell ref="KSR26:KSR27"/>
    <mergeCell ref="KSI26:KSI27"/>
    <mergeCell ref="KSJ26:KSJ27"/>
    <mergeCell ref="KSK26:KSK27"/>
    <mergeCell ref="KSL26:KSL27"/>
    <mergeCell ref="KSM26:KSM27"/>
    <mergeCell ref="KSD26:KSD27"/>
    <mergeCell ref="KSE26:KSE27"/>
    <mergeCell ref="KSF26:KSF27"/>
    <mergeCell ref="KSG26:KSG27"/>
    <mergeCell ref="KSH26:KSH27"/>
    <mergeCell ref="KRY26:KRY27"/>
    <mergeCell ref="KRZ26:KRZ27"/>
    <mergeCell ref="KSA26:KSA27"/>
    <mergeCell ref="KSB26:KSB27"/>
    <mergeCell ref="KSC26:KSC27"/>
    <mergeCell ref="KRT26:KRT27"/>
    <mergeCell ref="KRU26:KRU27"/>
    <mergeCell ref="KRV26:KRV27"/>
    <mergeCell ref="KRW26:KRW27"/>
    <mergeCell ref="KRX26:KRX27"/>
    <mergeCell ref="KRO26:KRO27"/>
    <mergeCell ref="KRP26:KRP27"/>
    <mergeCell ref="KRQ26:KRQ27"/>
    <mergeCell ref="KRR26:KRR27"/>
    <mergeCell ref="KRS26:KRS27"/>
    <mergeCell ref="KRJ26:KRJ27"/>
    <mergeCell ref="KRK26:KRK27"/>
    <mergeCell ref="KRL26:KRL27"/>
    <mergeCell ref="KRM26:KRM27"/>
    <mergeCell ref="KRN26:KRN27"/>
    <mergeCell ref="KRE26:KRE27"/>
    <mergeCell ref="KRF26:KRF27"/>
    <mergeCell ref="KRG26:KRG27"/>
    <mergeCell ref="KRH26:KRH27"/>
    <mergeCell ref="KRI26:KRI27"/>
    <mergeCell ref="KQZ26:KQZ27"/>
    <mergeCell ref="KRA26:KRA27"/>
    <mergeCell ref="KRB26:KRB27"/>
    <mergeCell ref="KRC26:KRC27"/>
    <mergeCell ref="KRD26:KRD27"/>
    <mergeCell ref="KQU26:KQU27"/>
    <mergeCell ref="KQV26:KQV27"/>
    <mergeCell ref="KQW26:KQW27"/>
    <mergeCell ref="KQX26:KQX27"/>
    <mergeCell ref="KQY26:KQY27"/>
    <mergeCell ref="KQP26:KQP27"/>
    <mergeCell ref="KQQ26:KQQ27"/>
    <mergeCell ref="KQR26:KQR27"/>
    <mergeCell ref="KQS26:KQS27"/>
    <mergeCell ref="KQT26:KQT27"/>
    <mergeCell ref="KQK26:KQK27"/>
    <mergeCell ref="KQL26:KQL27"/>
    <mergeCell ref="KQM26:KQM27"/>
    <mergeCell ref="KQN26:KQN27"/>
    <mergeCell ref="KQO26:KQO27"/>
    <mergeCell ref="KQF26:KQF27"/>
    <mergeCell ref="KQG26:KQG27"/>
    <mergeCell ref="KQH26:KQH27"/>
    <mergeCell ref="KQI26:KQI27"/>
    <mergeCell ref="KQJ26:KQJ27"/>
    <mergeCell ref="KQA26:KQA27"/>
    <mergeCell ref="KQB26:KQB27"/>
    <mergeCell ref="KQC26:KQC27"/>
    <mergeCell ref="KQD26:KQD27"/>
    <mergeCell ref="KQE26:KQE27"/>
    <mergeCell ref="KPV26:KPV27"/>
    <mergeCell ref="KPW26:KPW27"/>
    <mergeCell ref="KPX26:KPX27"/>
    <mergeCell ref="KPY26:KPY27"/>
    <mergeCell ref="KPZ26:KPZ27"/>
    <mergeCell ref="KPQ26:KPQ27"/>
    <mergeCell ref="KPR26:KPR27"/>
    <mergeCell ref="KPS26:KPS27"/>
    <mergeCell ref="KPT26:KPT27"/>
    <mergeCell ref="KPU26:KPU27"/>
    <mergeCell ref="KPL26:KPL27"/>
    <mergeCell ref="KPM26:KPM27"/>
    <mergeCell ref="KPN26:KPN27"/>
    <mergeCell ref="KPO26:KPO27"/>
    <mergeCell ref="KPP26:KPP27"/>
    <mergeCell ref="KPG26:KPG27"/>
    <mergeCell ref="KPH26:KPH27"/>
    <mergeCell ref="KPI26:KPI27"/>
    <mergeCell ref="KPJ26:KPJ27"/>
    <mergeCell ref="KPK26:KPK27"/>
    <mergeCell ref="KPB26:KPB27"/>
    <mergeCell ref="KPC26:KPC27"/>
    <mergeCell ref="KPD26:KPD27"/>
    <mergeCell ref="KPE26:KPE27"/>
    <mergeCell ref="KPF26:KPF27"/>
    <mergeCell ref="KOW26:KOW27"/>
    <mergeCell ref="KOX26:KOX27"/>
    <mergeCell ref="KOY26:KOY27"/>
    <mergeCell ref="KOZ26:KOZ27"/>
    <mergeCell ref="KPA26:KPA27"/>
    <mergeCell ref="KOR26:KOR27"/>
    <mergeCell ref="KOS26:KOS27"/>
    <mergeCell ref="KOT26:KOT27"/>
    <mergeCell ref="KOU26:KOU27"/>
    <mergeCell ref="KOV26:KOV27"/>
    <mergeCell ref="KOM26:KOM27"/>
    <mergeCell ref="KON26:KON27"/>
    <mergeCell ref="KOO26:KOO27"/>
    <mergeCell ref="KOP26:KOP27"/>
    <mergeCell ref="KOQ26:KOQ27"/>
    <mergeCell ref="KOH26:KOH27"/>
    <mergeCell ref="KOI26:KOI27"/>
    <mergeCell ref="KOJ26:KOJ27"/>
    <mergeCell ref="KOK26:KOK27"/>
    <mergeCell ref="KOL26:KOL27"/>
    <mergeCell ref="KOC26:KOC27"/>
    <mergeCell ref="KOD26:KOD27"/>
    <mergeCell ref="KOE26:KOE27"/>
    <mergeCell ref="KOF26:KOF27"/>
    <mergeCell ref="KOG26:KOG27"/>
    <mergeCell ref="KNX26:KNX27"/>
    <mergeCell ref="KNY26:KNY27"/>
    <mergeCell ref="KNZ26:KNZ27"/>
    <mergeCell ref="KOA26:KOA27"/>
    <mergeCell ref="KOB26:KOB27"/>
    <mergeCell ref="KNS26:KNS27"/>
    <mergeCell ref="KNT26:KNT27"/>
    <mergeCell ref="KNU26:KNU27"/>
    <mergeCell ref="KNV26:KNV27"/>
    <mergeCell ref="KNW26:KNW27"/>
    <mergeCell ref="KNN26:KNN27"/>
    <mergeCell ref="KNO26:KNO27"/>
    <mergeCell ref="KNP26:KNP27"/>
    <mergeCell ref="KNQ26:KNQ27"/>
    <mergeCell ref="KNR26:KNR27"/>
    <mergeCell ref="KNI26:KNI27"/>
    <mergeCell ref="KNJ26:KNJ27"/>
    <mergeCell ref="KNK26:KNK27"/>
    <mergeCell ref="KNL26:KNL27"/>
    <mergeCell ref="KNM26:KNM27"/>
    <mergeCell ref="KND26:KND27"/>
    <mergeCell ref="KNE26:KNE27"/>
    <mergeCell ref="KNF26:KNF27"/>
    <mergeCell ref="KNG26:KNG27"/>
    <mergeCell ref="KNH26:KNH27"/>
    <mergeCell ref="KMY26:KMY27"/>
    <mergeCell ref="KMZ26:KMZ27"/>
    <mergeCell ref="KNA26:KNA27"/>
    <mergeCell ref="KNB26:KNB27"/>
    <mergeCell ref="KNC26:KNC27"/>
    <mergeCell ref="KMT26:KMT27"/>
    <mergeCell ref="KMU26:KMU27"/>
    <mergeCell ref="KMV26:KMV27"/>
    <mergeCell ref="KMW26:KMW27"/>
    <mergeCell ref="KMX26:KMX27"/>
    <mergeCell ref="KMO26:KMO27"/>
    <mergeCell ref="KMP26:KMP27"/>
    <mergeCell ref="KMQ26:KMQ27"/>
    <mergeCell ref="KMR26:KMR27"/>
    <mergeCell ref="KMS26:KMS27"/>
    <mergeCell ref="KMJ26:KMJ27"/>
    <mergeCell ref="KMK26:KMK27"/>
    <mergeCell ref="KML26:KML27"/>
    <mergeCell ref="KMM26:KMM27"/>
    <mergeCell ref="KMN26:KMN27"/>
    <mergeCell ref="KME26:KME27"/>
    <mergeCell ref="KMF26:KMF27"/>
    <mergeCell ref="KMG26:KMG27"/>
    <mergeCell ref="KMH26:KMH27"/>
    <mergeCell ref="KMI26:KMI27"/>
    <mergeCell ref="KLZ26:KLZ27"/>
    <mergeCell ref="KMA26:KMA27"/>
    <mergeCell ref="KMB26:KMB27"/>
    <mergeCell ref="KMC26:KMC27"/>
    <mergeCell ref="KMD26:KMD27"/>
    <mergeCell ref="KLU26:KLU27"/>
    <mergeCell ref="KLV26:KLV27"/>
    <mergeCell ref="KLW26:KLW27"/>
    <mergeCell ref="KLX26:KLX27"/>
    <mergeCell ref="KLY26:KLY27"/>
    <mergeCell ref="KLP26:KLP27"/>
    <mergeCell ref="KLQ26:KLQ27"/>
    <mergeCell ref="KLR26:KLR27"/>
    <mergeCell ref="KLS26:KLS27"/>
    <mergeCell ref="KLT26:KLT27"/>
    <mergeCell ref="KLK26:KLK27"/>
    <mergeCell ref="KLL26:KLL27"/>
    <mergeCell ref="KLM26:KLM27"/>
    <mergeCell ref="KLN26:KLN27"/>
    <mergeCell ref="KLO26:KLO27"/>
    <mergeCell ref="KLF26:KLF27"/>
    <mergeCell ref="KLG26:KLG27"/>
    <mergeCell ref="KLH26:KLH27"/>
    <mergeCell ref="KLI26:KLI27"/>
    <mergeCell ref="KLJ26:KLJ27"/>
    <mergeCell ref="KLA26:KLA27"/>
    <mergeCell ref="KLB26:KLB27"/>
    <mergeCell ref="KLC26:KLC27"/>
    <mergeCell ref="KLD26:KLD27"/>
    <mergeCell ref="KLE26:KLE27"/>
    <mergeCell ref="KKV26:KKV27"/>
    <mergeCell ref="KKW26:KKW27"/>
    <mergeCell ref="KKX26:KKX27"/>
    <mergeCell ref="KKY26:KKY27"/>
    <mergeCell ref="KKZ26:KKZ27"/>
    <mergeCell ref="KKQ26:KKQ27"/>
    <mergeCell ref="KKR26:KKR27"/>
    <mergeCell ref="KKS26:KKS27"/>
    <mergeCell ref="KKT26:KKT27"/>
    <mergeCell ref="KKU26:KKU27"/>
    <mergeCell ref="KKL26:KKL27"/>
    <mergeCell ref="KKM26:KKM27"/>
    <mergeCell ref="KKN26:KKN27"/>
    <mergeCell ref="KKO26:KKO27"/>
    <mergeCell ref="KKP26:KKP27"/>
    <mergeCell ref="KKG26:KKG27"/>
    <mergeCell ref="KKH26:KKH27"/>
    <mergeCell ref="KKI26:KKI27"/>
    <mergeCell ref="KKJ26:KKJ27"/>
    <mergeCell ref="KKK26:KKK27"/>
    <mergeCell ref="KKB26:KKB27"/>
    <mergeCell ref="KKC26:KKC27"/>
    <mergeCell ref="KKD26:KKD27"/>
    <mergeCell ref="KKE26:KKE27"/>
    <mergeCell ref="KKF26:KKF27"/>
    <mergeCell ref="KJW26:KJW27"/>
    <mergeCell ref="KJX26:KJX27"/>
    <mergeCell ref="KJY26:KJY27"/>
    <mergeCell ref="KJZ26:KJZ27"/>
    <mergeCell ref="KKA26:KKA27"/>
    <mergeCell ref="KJR26:KJR27"/>
    <mergeCell ref="KJS26:KJS27"/>
    <mergeCell ref="KJT26:KJT27"/>
    <mergeCell ref="KJU26:KJU27"/>
    <mergeCell ref="KJV26:KJV27"/>
    <mergeCell ref="KJM26:KJM27"/>
    <mergeCell ref="KJN26:KJN27"/>
    <mergeCell ref="KJO26:KJO27"/>
    <mergeCell ref="KJP26:KJP27"/>
    <mergeCell ref="KJQ26:KJQ27"/>
    <mergeCell ref="KJH26:KJH27"/>
    <mergeCell ref="KJI26:KJI27"/>
    <mergeCell ref="KJJ26:KJJ27"/>
    <mergeCell ref="KJK26:KJK27"/>
    <mergeCell ref="KJL26:KJL27"/>
    <mergeCell ref="KJC26:KJC27"/>
    <mergeCell ref="KJD26:KJD27"/>
    <mergeCell ref="KJE26:KJE27"/>
    <mergeCell ref="KJF26:KJF27"/>
    <mergeCell ref="KJG26:KJG27"/>
    <mergeCell ref="KIX26:KIX27"/>
    <mergeCell ref="KIY26:KIY27"/>
    <mergeCell ref="KIZ26:KIZ27"/>
    <mergeCell ref="KJA26:KJA27"/>
    <mergeCell ref="KJB26:KJB27"/>
    <mergeCell ref="KIS26:KIS27"/>
    <mergeCell ref="KIT26:KIT27"/>
    <mergeCell ref="KIU26:KIU27"/>
    <mergeCell ref="KIV26:KIV27"/>
    <mergeCell ref="KIW26:KIW27"/>
    <mergeCell ref="KIN26:KIN27"/>
    <mergeCell ref="KIO26:KIO27"/>
    <mergeCell ref="KIP26:KIP27"/>
    <mergeCell ref="KIQ26:KIQ27"/>
    <mergeCell ref="KIR26:KIR27"/>
    <mergeCell ref="KII26:KII27"/>
    <mergeCell ref="KIJ26:KIJ27"/>
    <mergeCell ref="KIK26:KIK27"/>
    <mergeCell ref="KIL26:KIL27"/>
    <mergeCell ref="KIM26:KIM27"/>
    <mergeCell ref="KID26:KID27"/>
    <mergeCell ref="KIE26:KIE27"/>
    <mergeCell ref="KIF26:KIF27"/>
    <mergeCell ref="KIG26:KIG27"/>
    <mergeCell ref="KIH26:KIH27"/>
    <mergeCell ref="KHY26:KHY27"/>
    <mergeCell ref="KHZ26:KHZ27"/>
    <mergeCell ref="KIA26:KIA27"/>
    <mergeCell ref="KIB26:KIB27"/>
    <mergeCell ref="KIC26:KIC27"/>
    <mergeCell ref="KHT26:KHT27"/>
    <mergeCell ref="KHU26:KHU27"/>
    <mergeCell ref="KHV26:KHV27"/>
    <mergeCell ref="KHW26:KHW27"/>
    <mergeCell ref="KHX26:KHX27"/>
    <mergeCell ref="KHO26:KHO27"/>
    <mergeCell ref="KHP26:KHP27"/>
    <mergeCell ref="KHQ26:KHQ27"/>
    <mergeCell ref="KHR26:KHR27"/>
    <mergeCell ref="KHS26:KHS27"/>
    <mergeCell ref="KHJ26:KHJ27"/>
    <mergeCell ref="KHK26:KHK27"/>
    <mergeCell ref="KHL26:KHL27"/>
    <mergeCell ref="KHM26:KHM27"/>
    <mergeCell ref="KHN26:KHN27"/>
    <mergeCell ref="KHE26:KHE27"/>
    <mergeCell ref="KHF26:KHF27"/>
    <mergeCell ref="KHG26:KHG27"/>
    <mergeCell ref="KHH26:KHH27"/>
    <mergeCell ref="KHI26:KHI27"/>
    <mergeCell ref="KGZ26:KGZ27"/>
    <mergeCell ref="KHA26:KHA27"/>
    <mergeCell ref="KHB26:KHB27"/>
    <mergeCell ref="KHC26:KHC27"/>
    <mergeCell ref="KHD26:KHD27"/>
    <mergeCell ref="KGU26:KGU27"/>
    <mergeCell ref="KGV26:KGV27"/>
    <mergeCell ref="KGW26:KGW27"/>
    <mergeCell ref="KGX26:KGX27"/>
    <mergeCell ref="KGY26:KGY27"/>
    <mergeCell ref="KGP26:KGP27"/>
    <mergeCell ref="KGQ26:KGQ27"/>
    <mergeCell ref="KGR26:KGR27"/>
    <mergeCell ref="KGS26:KGS27"/>
    <mergeCell ref="KGT26:KGT27"/>
    <mergeCell ref="KGK26:KGK27"/>
    <mergeCell ref="KGL26:KGL27"/>
    <mergeCell ref="KGM26:KGM27"/>
    <mergeCell ref="KGN26:KGN27"/>
    <mergeCell ref="KGO26:KGO27"/>
    <mergeCell ref="KGF26:KGF27"/>
    <mergeCell ref="KGG26:KGG27"/>
    <mergeCell ref="KGH26:KGH27"/>
    <mergeCell ref="KGI26:KGI27"/>
    <mergeCell ref="KGJ26:KGJ27"/>
    <mergeCell ref="KGA26:KGA27"/>
    <mergeCell ref="KGB26:KGB27"/>
    <mergeCell ref="KGC26:KGC27"/>
    <mergeCell ref="KGD26:KGD27"/>
    <mergeCell ref="KGE26:KGE27"/>
    <mergeCell ref="KFV26:KFV27"/>
    <mergeCell ref="KFW26:KFW27"/>
    <mergeCell ref="KFX26:KFX27"/>
    <mergeCell ref="KFY26:KFY27"/>
    <mergeCell ref="KFZ26:KFZ27"/>
    <mergeCell ref="KFQ26:KFQ27"/>
    <mergeCell ref="KFR26:KFR27"/>
    <mergeCell ref="KFS26:KFS27"/>
    <mergeCell ref="KFT26:KFT27"/>
    <mergeCell ref="KFU26:KFU27"/>
    <mergeCell ref="KFL26:KFL27"/>
    <mergeCell ref="KFM26:KFM27"/>
    <mergeCell ref="KFN26:KFN27"/>
    <mergeCell ref="KFO26:KFO27"/>
    <mergeCell ref="KFP26:KFP27"/>
    <mergeCell ref="KFG26:KFG27"/>
    <mergeCell ref="KFH26:KFH27"/>
    <mergeCell ref="KFI26:KFI27"/>
    <mergeCell ref="KFJ26:KFJ27"/>
    <mergeCell ref="KFK26:KFK27"/>
    <mergeCell ref="KFB26:KFB27"/>
    <mergeCell ref="KFC26:KFC27"/>
    <mergeCell ref="KFD26:KFD27"/>
    <mergeCell ref="KFE26:KFE27"/>
    <mergeCell ref="KFF26:KFF27"/>
    <mergeCell ref="KEW26:KEW27"/>
    <mergeCell ref="KEX26:KEX27"/>
    <mergeCell ref="KEY26:KEY27"/>
    <mergeCell ref="KEZ26:KEZ27"/>
    <mergeCell ref="KFA26:KFA27"/>
    <mergeCell ref="KER26:KER27"/>
    <mergeCell ref="KES26:KES27"/>
    <mergeCell ref="KET26:KET27"/>
    <mergeCell ref="KEU26:KEU27"/>
    <mergeCell ref="KEV26:KEV27"/>
    <mergeCell ref="KEM26:KEM27"/>
    <mergeCell ref="KEN26:KEN27"/>
    <mergeCell ref="KEO26:KEO27"/>
    <mergeCell ref="KEP26:KEP27"/>
    <mergeCell ref="KEQ26:KEQ27"/>
    <mergeCell ref="KEH26:KEH27"/>
    <mergeCell ref="KEI26:KEI27"/>
    <mergeCell ref="KEJ26:KEJ27"/>
    <mergeCell ref="KEK26:KEK27"/>
    <mergeCell ref="KEL26:KEL27"/>
    <mergeCell ref="KEC26:KEC27"/>
    <mergeCell ref="KED26:KED27"/>
    <mergeCell ref="KEE26:KEE27"/>
    <mergeCell ref="KEF26:KEF27"/>
    <mergeCell ref="KEG26:KEG27"/>
    <mergeCell ref="KDX26:KDX27"/>
    <mergeCell ref="KDY26:KDY27"/>
    <mergeCell ref="KDZ26:KDZ27"/>
    <mergeCell ref="KEA26:KEA27"/>
    <mergeCell ref="KEB26:KEB27"/>
    <mergeCell ref="KDS26:KDS27"/>
    <mergeCell ref="KDT26:KDT27"/>
    <mergeCell ref="KDU26:KDU27"/>
    <mergeCell ref="KDV26:KDV27"/>
    <mergeCell ref="KDW26:KDW27"/>
    <mergeCell ref="KDN26:KDN27"/>
    <mergeCell ref="KDO26:KDO27"/>
    <mergeCell ref="KDP26:KDP27"/>
    <mergeCell ref="KDQ26:KDQ27"/>
    <mergeCell ref="KDR26:KDR27"/>
    <mergeCell ref="KDI26:KDI27"/>
    <mergeCell ref="KDJ26:KDJ27"/>
    <mergeCell ref="KDK26:KDK27"/>
    <mergeCell ref="KDL26:KDL27"/>
    <mergeCell ref="KDM26:KDM27"/>
    <mergeCell ref="KDD26:KDD27"/>
    <mergeCell ref="KDE26:KDE27"/>
    <mergeCell ref="KDF26:KDF27"/>
    <mergeCell ref="KDG26:KDG27"/>
    <mergeCell ref="KDH26:KDH27"/>
    <mergeCell ref="KCY26:KCY27"/>
    <mergeCell ref="KCZ26:KCZ27"/>
    <mergeCell ref="KDA26:KDA27"/>
    <mergeCell ref="KDB26:KDB27"/>
    <mergeCell ref="KDC26:KDC27"/>
    <mergeCell ref="KCT26:KCT27"/>
    <mergeCell ref="KCU26:KCU27"/>
    <mergeCell ref="KCV26:KCV27"/>
    <mergeCell ref="KCW26:KCW27"/>
    <mergeCell ref="KCX26:KCX27"/>
    <mergeCell ref="KCO26:KCO27"/>
    <mergeCell ref="KCP26:KCP27"/>
    <mergeCell ref="KCQ26:KCQ27"/>
    <mergeCell ref="KCR26:KCR27"/>
    <mergeCell ref="KCS26:KCS27"/>
    <mergeCell ref="KCJ26:KCJ27"/>
    <mergeCell ref="KCK26:KCK27"/>
    <mergeCell ref="KCL26:KCL27"/>
    <mergeCell ref="KCM26:KCM27"/>
    <mergeCell ref="KCN26:KCN27"/>
    <mergeCell ref="KCE26:KCE27"/>
    <mergeCell ref="KCF26:KCF27"/>
    <mergeCell ref="KCG26:KCG27"/>
    <mergeCell ref="KCH26:KCH27"/>
    <mergeCell ref="KCI26:KCI27"/>
    <mergeCell ref="KBZ26:KBZ27"/>
    <mergeCell ref="KCA26:KCA27"/>
    <mergeCell ref="KCB26:KCB27"/>
    <mergeCell ref="KCC26:KCC27"/>
    <mergeCell ref="KCD26:KCD27"/>
    <mergeCell ref="KBU26:KBU27"/>
    <mergeCell ref="KBV26:KBV27"/>
    <mergeCell ref="KBW26:KBW27"/>
    <mergeCell ref="KBX26:KBX27"/>
    <mergeCell ref="KBY26:KBY27"/>
    <mergeCell ref="KBP26:KBP27"/>
    <mergeCell ref="KBQ26:KBQ27"/>
    <mergeCell ref="KBR26:KBR27"/>
    <mergeCell ref="KBS26:KBS27"/>
    <mergeCell ref="KBT26:KBT27"/>
    <mergeCell ref="KBK26:KBK27"/>
    <mergeCell ref="KBL26:KBL27"/>
    <mergeCell ref="KBM26:KBM27"/>
    <mergeCell ref="KBN26:KBN27"/>
    <mergeCell ref="KBO26:KBO27"/>
    <mergeCell ref="KBF26:KBF27"/>
    <mergeCell ref="KBG26:KBG27"/>
    <mergeCell ref="KBH26:KBH27"/>
    <mergeCell ref="KBI26:KBI27"/>
    <mergeCell ref="KBJ26:KBJ27"/>
    <mergeCell ref="KBA26:KBA27"/>
    <mergeCell ref="KBB26:KBB27"/>
    <mergeCell ref="KBC26:KBC27"/>
    <mergeCell ref="KBD26:KBD27"/>
    <mergeCell ref="KBE26:KBE27"/>
    <mergeCell ref="KAV26:KAV27"/>
    <mergeCell ref="KAW26:KAW27"/>
    <mergeCell ref="KAX26:KAX27"/>
    <mergeCell ref="KAY26:KAY27"/>
    <mergeCell ref="KAZ26:KAZ27"/>
    <mergeCell ref="KAQ26:KAQ27"/>
    <mergeCell ref="KAR26:KAR27"/>
    <mergeCell ref="KAS26:KAS27"/>
    <mergeCell ref="KAT26:KAT27"/>
    <mergeCell ref="KAU26:KAU27"/>
    <mergeCell ref="KAL26:KAL27"/>
    <mergeCell ref="KAM26:KAM27"/>
    <mergeCell ref="KAN26:KAN27"/>
    <mergeCell ref="KAO26:KAO27"/>
    <mergeCell ref="KAP26:KAP27"/>
    <mergeCell ref="KAG26:KAG27"/>
    <mergeCell ref="KAH26:KAH27"/>
    <mergeCell ref="KAI26:KAI27"/>
    <mergeCell ref="KAJ26:KAJ27"/>
    <mergeCell ref="KAK26:KAK27"/>
    <mergeCell ref="KAB26:KAB27"/>
    <mergeCell ref="KAC26:KAC27"/>
    <mergeCell ref="KAD26:KAD27"/>
    <mergeCell ref="KAE26:KAE27"/>
    <mergeCell ref="KAF26:KAF27"/>
    <mergeCell ref="JZW26:JZW27"/>
    <mergeCell ref="JZX26:JZX27"/>
    <mergeCell ref="JZY26:JZY27"/>
    <mergeCell ref="JZZ26:JZZ27"/>
    <mergeCell ref="KAA26:KAA27"/>
    <mergeCell ref="JZR26:JZR27"/>
    <mergeCell ref="JZS26:JZS27"/>
    <mergeCell ref="JZT26:JZT27"/>
    <mergeCell ref="JZU26:JZU27"/>
    <mergeCell ref="JZV26:JZV27"/>
    <mergeCell ref="JZM26:JZM27"/>
    <mergeCell ref="JZN26:JZN27"/>
    <mergeCell ref="JZO26:JZO27"/>
    <mergeCell ref="JZP26:JZP27"/>
    <mergeCell ref="JZQ26:JZQ27"/>
    <mergeCell ref="JZH26:JZH27"/>
    <mergeCell ref="JZI26:JZI27"/>
    <mergeCell ref="JZJ26:JZJ27"/>
    <mergeCell ref="JZK26:JZK27"/>
    <mergeCell ref="JZL26:JZL27"/>
    <mergeCell ref="JZC26:JZC27"/>
    <mergeCell ref="JZD26:JZD27"/>
    <mergeCell ref="JZE26:JZE27"/>
    <mergeCell ref="JZF26:JZF27"/>
    <mergeCell ref="JZG26:JZG27"/>
    <mergeCell ref="JYX26:JYX27"/>
    <mergeCell ref="JYY26:JYY27"/>
    <mergeCell ref="JYZ26:JYZ27"/>
    <mergeCell ref="JZA26:JZA27"/>
    <mergeCell ref="JZB26:JZB27"/>
    <mergeCell ref="JYS26:JYS27"/>
    <mergeCell ref="JYT26:JYT27"/>
    <mergeCell ref="JYU26:JYU27"/>
    <mergeCell ref="JYV26:JYV27"/>
    <mergeCell ref="JYW26:JYW27"/>
    <mergeCell ref="JYN26:JYN27"/>
    <mergeCell ref="JYO26:JYO27"/>
    <mergeCell ref="JYP26:JYP27"/>
    <mergeCell ref="JYQ26:JYQ27"/>
    <mergeCell ref="JYR26:JYR27"/>
    <mergeCell ref="JYI26:JYI27"/>
    <mergeCell ref="JYJ26:JYJ27"/>
    <mergeCell ref="JYK26:JYK27"/>
    <mergeCell ref="JYL26:JYL27"/>
    <mergeCell ref="JYM26:JYM27"/>
    <mergeCell ref="JYD26:JYD27"/>
    <mergeCell ref="JYE26:JYE27"/>
    <mergeCell ref="JYF26:JYF27"/>
    <mergeCell ref="JYG26:JYG27"/>
    <mergeCell ref="JYH26:JYH27"/>
    <mergeCell ref="JXY26:JXY27"/>
    <mergeCell ref="JXZ26:JXZ27"/>
    <mergeCell ref="JYA26:JYA27"/>
    <mergeCell ref="JYB26:JYB27"/>
    <mergeCell ref="JYC26:JYC27"/>
    <mergeCell ref="JXT26:JXT27"/>
    <mergeCell ref="JXU26:JXU27"/>
    <mergeCell ref="JXV26:JXV27"/>
    <mergeCell ref="JXW26:JXW27"/>
    <mergeCell ref="JXX26:JXX27"/>
    <mergeCell ref="JXO26:JXO27"/>
    <mergeCell ref="JXP26:JXP27"/>
    <mergeCell ref="JXQ26:JXQ27"/>
    <mergeCell ref="JXR26:JXR27"/>
    <mergeCell ref="JXS26:JXS27"/>
    <mergeCell ref="JXJ26:JXJ27"/>
    <mergeCell ref="JXK26:JXK27"/>
    <mergeCell ref="JXL26:JXL27"/>
    <mergeCell ref="JXM26:JXM27"/>
    <mergeCell ref="JXN26:JXN27"/>
    <mergeCell ref="JXE26:JXE27"/>
    <mergeCell ref="JXF26:JXF27"/>
    <mergeCell ref="JXG26:JXG27"/>
    <mergeCell ref="JXH26:JXH27"/>
    <mergeCell ref="JXI26:JXI27"/>
    <mergeCell ref="JWZ26:JWZ27"/>
    <mergeCell ref="JXA26:JXA27"/>
    <mergeCell ref="JXB26:JXB27"/>
    <mergeCell ref="JXC26:JXC27"/>
    <mergeCell ref="JXD26:JXD27"/>
    <mergeCell ref="JWU26:JWU27"/>
    <mergeCell ref="JWV26:JWV27"/>
    <mergeCell ref="JWW26:JWW27"/>
    <mergeCell ref="JWX26:JWX27"/>
    <mergeCell ref="JWY26:JWY27"/>
    <mergeCell ref="JWP26:JWP27"/>
    <mergeCell ref="JWQ26:JWQ27"/>
    <mergeCell ref="JWR26:JWR27"/>
    <mergeCell ref="JWS26:JWS27"/>
    <mergeCell ref="JWT26:JWT27"/>
    <mergeCell ref="JWK26:JWK27"/>
    <mergeCell ref="JWL26:JWL27"/>
    <mergeCell ref="JWM26:JWM27"/>
    <mergeCell ref="JWN26:JWN27"/>
    <mergeCell ref="JWO26:JWO27"/>
    <mergeCell ref="JWF26:JWF27"/>
    <mergeCell ref="JWG26:JWG27"/>
    <mergeCell ref="JWH26:JWH27"/>
    <mergeCell ref="JWI26:JWI27"/>
    <mergeCell ref="JWJ26:JWJ27"/>
    <mergeCell ref="JWA26:JWA27"/>
    <mergeCell ref="JWB26:JWB27"/>
    <mergeCell ref="JWC26:JWC27"/>
    <mergeCell ref="JWD26:JWD27"/>
    <mergeCell ref="JWE26:JWE27"/>
    <mergeCell ref="JVV26:JVV27"/>
    <mergeCell ref="JVW26:JVW27"/>
    <mergeCell ref="JVX26:JVX27"/>
    <mergeCell ref="JVY26:JVY27"/>
    <mergeCell ref="JVZ26:JVZ27"/>
    <mergeCell ref="JVQ26:JVQ27"/>
    <mergeCell ref="JVR26:JVR27"/>
    <mergeCell ref="JVS26:JVS27"/>
    <mergeCell ref="JVT26:JVT27"/>
    <mergeCell ref="JVU26:JVU27"/>
    <mergeCell ref="JVL26:JVL27"/>
    <mergeCell ref="JVM26:JVM27"/>
    <mergeCell ref="JVN26:JVN27"/>
    <mergeCell ref="JVO26:JVO27"/>
    <mergeCell ref="JVP26:JVP27"/>
    <mergeCell ref="JVG26:JVG27"/>
    <mergeCell ref="JVH26:JVH27"/>
    <mergeCell ref="JVI26:JVI27"/>
    <mergeCell ref="JVJ26:JVJ27"/>
    <mergeCell ref="JVK26:JVK27"/>
    <mergeCell ref="JVB26:JVB27"/>
    <mergeCell ref="JVC26:JVC27"/>
    <mergeCell ref="JVD26:JVD27"/>
    <mergeCell ref="JVE26:JVE27"/>
    <mergeCell ref="JVF26:JVF27"/>
    <mergeCell ref="JUW26:JUW27"/>
    <mergeCell ref="JUX26:JUX27"/>
    <mergeCell ref="JUY26:JUY27"/>
    <mergeCell ref="JUZ26:JUZ27"/>
    <mergeCell ref="JVA26:JVA27"/>
    <mergeCell ref="JUR26:JUR27"/>
    <mergeCell ref="JUS26:JUS27"/>
    <mergeCell ref="JUT26:JUT27"/>
    <mergeCell ref="JUU26:JUU27"/>
    <mergeCell ref="JUV26:JUV27"/>
    <mergeCell ref="JUM26:JUM27"/>
    <mergeCell ref="JUN26:JUN27"/>
    <mergeCell ref="JUO26:JUO27"/>
    <mergeCell ref="JUP26:JUP27"/>
    <mergeCell ref="JUQ26:JUQ27"/>
    <mergeCell ref="JUH26:JUH27"/>
    <mergeCell ref="JUI26:JUI27"/>
    <mergeCell ref="JUJ26:JUJ27"/>
    <mergeCell ref="JUK26:JUK27"/>
    <mergeCell ref="JUL26:JUL27"/>
    <mergeCell ref="JUC26:JUC27"/>
    <mergeCell ref="JUD26:JUD27"/>
    <mergeCell ref="JUE26:JUE27"/>
    <mergeCell ref="JUF26:JUF27"/>
    <mergeCell ref="JUG26:JUG27"/>
    <mergeCell ref="JTX26:JTX27"/>
    <mergeCell ref="JTY26:JTY27"/>
    <mergeCell ref="JTZ26:JTZ27"/>
    <mergeCell ref="JUA26:JUA27"/>
    <mergeCell ref="JUB26:JUB27"/>
    <mergeCell ref="JTS26:JTS27"/>
    <mergeCell ref="JTT26:JTT27"/>
    <mergeCell ref="JTU26:JTU27"/>
    <mergeCell ref="JTV26:JTV27"/>
    <mergeCell ref="JTW26:JTW27"/>
    <mergeCell ref="JTN26:JTN27"/>
    <mergeCell ref="JTO26:JTO27"/>
    <mergeCell ref="JTP26:JTP27"/>
    <mergeCell ref="JTQ26:JTQ27"/>
    <mergeCell ref="JTR26:JTR27"/>
    <mergeCell ref="JTI26:JTI27"/>
    <mergeCell ref="JTJ26:JTJ27"/>
    <mergeCell ref="JTK26:JTK27"/>
    <mergeCell ref="JTL26:JTL27"/>
    <mergeCell ref="JTM26:JTM27"/>
    <mergeCell ref="JTD26:JTD27"/>
    <mergeCell ref="JTE26:JTE27"/>
    <mergeCell ref="JTF26:JTF27"/>
    <mergeCell ref="JTG26:JTG27"/>
    <mergeCell ref="JTH26:JTH27"/>
    <mergeCell ref="JSY26:JSY27"/>
    <mergeCell ref="JSZ26:JSZ27"/>
    <mergeCell ref="JTA26:JTA27"/>
    <mergeCell ref="JTB26:JTB27"/>
    <mergeCell ref="JTC26:JTC27"/>
    <mergeCell ref="JST26:JST27"/>
    <mergeCell ref="JSU26:JSU27"/>
    <mergeCell ref="JSV26:JSV27"/>
    <mergeCell ref="JSW26:JSW27"/>
    <mergeCell ref="JSX26:JSX27"/>
    <mergeCell ref="JSO26:JSO27"/>
    <mergeCell ref="JSP26:JSP27"/>
    <mergeCell ref="JSQ26:JSQ27"/>
    <mergeCell ref="JSR26:JSR27"/>
    <mergeCell ref="JSS26:JSS27"/>
    <mergeCell ref="JSJ26:JSJ27"/>
    <mergeCell ref="JSK26:JSK27"/>
    <mergeCell ref="JSL26:JSL27"/>
    <mergeCell ref="JSM26:JSM27"/>
    <mergeCell ref="JSN26:JSN27"/>
    <mergeCell ref="JSE26:JSE27"/>
    <mergeCell ref="JSF26:JSF27"/>
    <mergeCell ref="JSG26:JSG27"/>
    <mergeCell ref="JSH26:JSH27"/>
    <mergeCell ref="JSI26:JSI27"/>
    <mergeCell ref="JRZ26:JRZ27"/>
    <mergeCell ref="JSA26:JSA27"/>
    <mergeCell ref="JSB26:JSB27"/>
    <mergeCell ref="JSC26:JSC27"/>
    <mergeCell ref="JSD26:JSD27"/>
    <mergeCell ref="JRU26:JRU27"/>
    <mergeCell ref="JRV26:JRV27"/>
    <mergeCell ref="JRW26:JRW27"/>
    <mergeCell ref="JRX26:JRX27"/>
    <mergeCell ref="JRY26:JRY27"/>
    <mergeCell ref="JRP26:JRP27"/>
    <mergeCell ref="JRQ26:JRQ27"/>
    <mergeCell ref="JRR26:JRR27"/>
    <mergeCell ref="JRS26:JRS27"/>
    <mergeCell ref="JRT26:JRT27"/>
    <mergeCell ref="JRK26:JRK27"/>
    <mergeCell ref="JRL26:JRL27"/>
    <mergeCell ref="JRM26:JRM27"/>
    <mergeCell ref="JRN26:JRN27"/>
    <mergeCell ref="JRO26:JRO27"/>
    <mergeCell ref="JRF26:JRF27"/>
    <mergeCell ref="JRG26:JRG27"/>
    <mergeCell ref="JRH26:JRH27"/>
    <mergeCell ref="JRI26:JRI27"/>
    <mergeCell ref="JRJ26:JRJ27"/>
    <mergeCell ref="JRA26:JRA27"/>
    <mergeCell ref="JRB26:JRB27"/>
    <mergeCell ref="JRC26:JRC27"/>
    <mergeCell ref="JRD26:JRD27"/>
    <mergeCell ref="JRE26:JRE27"/>
    <mergeCell ref="JQV26:JQV27"/>
    <mergeCell ref="JQW26:JQW27"/>
    <mergeCell ref="JQX26:JQX27"/>
    <mergeCell ref="JQY26:JQY27"/>
    <mergeCell ref="JQZ26:JQZ27"/>
    <mergeCell ref="JQQ26:JQQ27"/>
    <mergeCell ref="JQR26:JQR27"/>
    <mergeCell ref="JQS26:JQS27"/>
    <mergeCell ref="JQT26:JQT27"/>
    <mergeCell ref="JQU26:JQU27"/>
    <mergeCell ref="JQL26:JQL27"/>
    <mergeCell ref="JQM26:JQM27"/>
    <mergeCell ref="JQN26:JQN27"/>
    <mergeCell ref="JQO26:JQO27"/>
    <mergeCell ref="JQP26:JQP27"/>
    <mergeCell ref="JQG26:JQG27"/>
    <mergeCell ref="JQH26:JQH27"/>
    <mergeCell ref="JQI26:JQI27"/>
    <mergeCell ref="JQJ26:JQJ27"/>
    <mergeCell ref="JQK26:JQK27"/>
    <mergeCell ref="JQB26:JQB27"/>
    <mergeCell ref="JQC26:JQC27"/>
    <mergeCell ref="JQD26:JQD27"/>
    <mergeCell ref="JQE26:JQE27"/>
    <mergeCell ref="JQF26:JQF27"/>
    <mergeCell ref="JPW26:JPW27"/>
    <mergeCell ref="JPX26:JPX27"/>
    <mergeCell ref="JPY26:JPY27"/>
    <mergeCell ref="JPZ26:JPZ27"/>
    <mergeCell ref="JQA26:JQA27"/>
    <mergeCell ref="JPR26:JPR27"/>
    <mergeCell ref="JPS26:JPS27"/>
    <mergeCell ref="JPT26:JPT27"/>
    <mergeCell ref="JPU26:JPU27"/>
    <mergeCell ref="JPV26:JPV27"/>
    <mergeCell ref="JPM26:JPM27"/>
    <mergeCell ref="JPN26:JPN27"/>
    <mergeCell ref="JPO26:JPO27"/>
    <mergeCell ref="JPP26:JPP27"/>
    <mergeCell ref="JPQ26:JPQ27"/>
    <mergeCell ref="JPH26:JPH27"/>
    <mergeCell ref="JPI26:JPI27"/>
    <mergeCell ref="JPJ26:JPJ27"/>
    <mergeCell ref="JPK26:JPK27"/>
    <mergeCell ref="JPL26:JPL27"/>
    <mergeCell ref="JPC26:JPC27"/>
    <mergeCell ref="JPD26:JPD27"/>
    <mergeCell ref="JPE26:JPE27"/>
    <mergeCell ref="JPF26:JPF27"/>
    <mergeCell ref="JPG26:JPG27"/>
    <mergeCell ref="JOX26:JOX27"/>
    <mergeCell ref="JOY26:JOY27"/>
    <mergeCell ref="JOZ26:JOZ27"/>
    <mergeCell ref="JPA26:JPA27"/>
    <mergeCell ref="JPB26:JPB27"/>
    <mergeCell ref="JOS26:JOS27"/>
    <mergeCell ref="JOT26:JOT27"/>
    <mergeCell ref="JOU26:JOU27"/>
    <mergeCell ref="JOV26:JOV27"/>
    <mergeCell ref="JOW26:JOW27"/>
    <mergeCell ref="JON26:JON27"/>
    <mergeCell ref="JOO26:JOO27"/>
    <mergeCell ref="JOP26:JOP27"/>
    <mergeCell ref="JOQ26:JOQ27"/>
    <mergeCell ref="JOR26:JOR27"/>
    <mergeCell ref="JOI26:JOI27"/>
    <mergeCell ref="JOJ26:JOJ27"/>
    <mergeCell ref="JOK26:JOK27"/>
    <mergeCell ref="JOL26:JOL27"/>
    <mergeCell ref="JOM26:JOM27"/>
    <mergeCell ref="JOD26:JOD27"/>
    <mergeCell ref="JOE26:JOE27"/>
    <mergeCell ref="JOF26:JOF27"/>
    <mergeCell ref="JOG26:JOG27"/>
    <mergeCell ref="JOH26:JOH27"/>
    <mergeCell ref="JNY26:JNY27"/>
    <mergeCell ref="JNZ26:JNZ27"/>
    <mergeCell ref="JOA26:JOA27"/>
    <mergeCell ref="JOB26:JOB27"/>
    <mergeCell ref="JOC26:JOC27"/>
    <mergeCell ref="JNT26:JNT27"/>
    <mergeCell ref="JNU26:JNU27"/>
    <mergeCell ref="JNV26:JNV27"/>
    <mergeCell ref="JNW26:JNW27"/>
    <mergeCell ref="JNX26:JNX27"/>
    <mergeCell ref="JNO26:JNO27"/>
    <mergeCell ref="JNP26:JNP27"/>
    <mergeCell ref="JNQ26:JNQ27"/>
    <mergeCell ref="JNR26:JNR27"/>
    <mergeCell ref="JNS26:JNS27"/>
    <mergeCell ref="JNJ26:JNJ27"/>
    <mergeCell ref="JNK26:JNK27"/>
    <mergeCell ref="JNL26:JNL27"/>
    <mergeCell ref="JNM26:JNM27"/>
    <mergeCell ref="JNN26:JNN27"/>
    <mergeCell ref="JNE26:JNE27"/>
    <mergeCell ref="JNF26:JNF27"/>
    <mergeCell ref="JNG26:JNG27"/>
    <mergeCell ref="JNH26:JNH27"/>
    <mergeCell ref="JNI26:JNI27"/>
    <mergeCell ref="JMZ26:JMZ27"/>
    <mergeCell ref="JNA26:JNA27"/>
    <mergeCell ref="JNB26:JNB27"/>
    <mergeCell ref="JNC26:JNC27"/>
    <mergeCell ref="JND26:JND27"/>
    <mergeCell ref="JMU26:JMU27"/>
    <mergeCell ref="JMV26:JMV27"/>
    <mergeCell ref="JMW26:JMW27"/>
    <mergeCell ref="JMX26:JMX27"/>
    <mergeCell ref="JMY26:JMY27"/>
    <mergeCell ref="JMP26:JMP27"/>
    <mergeCell ref="JMQ26:JMQ27"/>
    <mergeCell ref="JMR26:JMR27"/>
    <mergeCell ref="JMS26:JMS27"/>
    <mergeCell ref="JMT26:JMT27"/>
    <mergeCell ref="JMK26:JMK27"/>
    <mergeCell ref="JML26:JML27"/>
    <mergeCell ref="JMM26:JMM27"/>
    <mergeCell ref="JMN26:JMN27"/>
    <mergeCell ref="JMO26:JMO27"/>
    <mergeCell ref="JMF26:JMF27"/>
    <mergeCell ref="JMG26:JMG27"/>
    <mergeCell ref="JMH26:JMH27"/>
    <mergeCell ref="JMI26:JMI27"/>
    <mergeCell ref="JMJ26:JMJ27"/>
    <mergeCell ref="JMA26:JMA27"/>
    <mergeCell ref="JMB26:JMB27"/>
    <mergeCell ref="JMC26:JMC27"/>
    <mergeCell ref="JMD26:JMD27"/>
    <mergeCell ref="JME26:JME27"/>
    <mergeCell ref="JLV26:JLV27"/>
    <mergeCell ref="JLW26:JLW27"/>
    <mergeCell ref="JLX26:JLX27"/>
    <mergeCell ref="JLY26:JLY27"/>
    <mergeCell ref="JLZ26:JLZ27"/>
    <mergeCell ref="JLQ26:JLQ27"/>
    <mergeCell ref="JLR26:JLR27"/>
    <mergeCell ref="JLS26:JLS27"/>
    <mergeCell ref="JLT26:JLT27"/>
    <mergeCell ref="JLU26:JLU27"/>
    <mergeCell ref="JLL26:JLL27"/>
    <mergeCell ref="JLM26:JLM27"/>
    <mergeCell ref="JLN26:JLN27"/>
    <mergeCell ref="JLO26:JLO27"/>
    <mergeCell ref="JLP26:JLP27"/>
    <mergeCell ref="JLG26:JLG27"/>
    <mergeCell ref="JLH26:JLH27"/>
    <mergeCell ref="JLI26:JLI27"/>
    <mergeCell ref="JLJ26:JLJ27"/>
    <mergeCell ref="JLK26:JLK27"/>
    <mergeCell ref="JLB26:JLB27"/>
    <mergeCell ref="JLC26:JLC27"/>
    <mergeCell ref="JLD26:JLD27"/>
    <mergeCell ref="JLE26:JLE27"/>
    <mergeCell ref="JLF26:JLF27"/>
    <mergeCell ref="JKW26:JKW27"/>
    <mergeCell ref="JKX26:JKX27"/>
    <mergeCell ref="JKY26:JKY27"/>
    <mergeCell ref="JKZ26:JKZ27"/>
    <mergeCell ref="JLA26:JLA27"/>
    <mergeCell ref="JKR26:JKR27"/>
    <mergeCell ref="JKS26:JKS27"/>
    <mergeCell ref="JKT26:JKT27"/>
    <mergeCell ref="JKU26:JKU27"/>
    <mergeCell ref="JKV26:JKV27"/>
    <mergeCell ref="JKM26:JKM27"/>
    <mergeCell ref="JKN26:JKN27"/>
    <mergeCell ref="JKO26:JKO27"/>
    <mergeCell ref="JKP26:JKP27"/>
    <mergeCell ref="JKQ26:JKQ27"/>
    <mergeCell ref="JKH26:JKH27"/>
    <mergeCell ref="JKI26:JKI27"/>
    <mergeCell ref="JKJ26:JKJ27"/>
    <mergeCell ref="JKK26:JKK27"/>
    <mergeCell ref="JKL26:JKL27"/>
    <mergeCell ref="JKC26:JKC27"/>
    <mergeCell ref="JKD26:JKD27"/>
    <mergeCell ref="JKE26:JKE27"/>
    <mergeCell ref="JKF26:JKF27"/>
    <mergeCell ref="JKG26:JKG27"/>
    <mergeCell ref="JJX26:JJX27"/>
    <mergeCell ref="JJY26:JJY27"/>
    <mergeCell ref="JJZ26:JJZ27"/>
    <mergeCell ref="JKA26:JKA27"/>
    <mergeCell ref="JKB26:JKB27"/>
    <mergeCell ref="JJS26:JJS27"/>
    <mergeCell ref="JJT26:JJT27"/>
    <mergeCell ref="JJU26:JJU27"/>
    <mergeCell ref="JJV26:JJV27"/>
    <mergeCell ref="JJW26:JJW27"/>
    <mergeCell ref="JJN26:JJN27"/>
    <mergeCell ref="JJO26:JJO27"/>
    <mergeCell ref="JJP26:JJP27"/>
    <mergeCell ref="JJQ26:JJQ27"/>
    <mergeCell ref="JJR26:JJR27"/>
    <mergeCell ref="JJI26:JJI27"/>
    <mergeCell ref="JJJ26:JJJ27"/>
    <mergeCell ref="JJK26:JJK27"/>
    <mergeCell ref="JJL26:JJL27"/>
    <mergeCell ref="JJM26:JJM27"/>
    <mergeCell ref="JJD26:JJD27"/>
    <mergeCell ref="JJE26:JJE27"/>
    <mergeCell ref="JJF26:JJF27"/>
    <mergeCell ref="JJG26:JJG27"/>
    <mergeCell ref="JJH26:JJH27"/>
    <mergeCell ref="JIY26:JIY27"/>
    <mergeCell ref="JIZ26:JIZ27"/>
    <mergeCell ref="JJA26:JJA27"/>
    <mergeCell ref="JJB26:JJB27"/>
    <mergeCell ref="JJC26:JJC27"/>
    <mergeCell ref="JIT26:JIT27"/>
    <mergeCell ref="JIU26:JIU27"/>
    <mergeCell ref="JIV26:JIV27"/>
    <mergeCell ref="JIW26:JIW27"/>
    <mergeCell ref="JIX26:JIX27"/>
    <mergeCell ref="JIO26:JIO27"/>
    <mergeCell ref="JIP26:JIP27"/>
    <mergeCell ref="JIQ26:JIQ27"/>
    <mergeCell ref="JIR26:JIR27"/>
    <mergeCell ref="JIS26:JIS27"/>
    <mergeCell ref="JIJ26:JIJ27"/>
    <mergeCell ref="JIK26:JIK27"/>
    <mergeCell ref="JIL26:JIL27"/>
    <mergeCell ref="JIM26:JIM27"/>
    <mergeCell ref="JIN26:JIN27"/>
    <mergeCell ref="JIE26:JIE27"/>
    <mergeCell ref="JIF26:JIF27"/>
    <mergeCell ref="JIG26:JIG27"/>
    <mergeCell ref="JIH26:JIH27"/>
    <mergeCell ref="JII26:JII27"/>
    <mergeCell ref="JHZ26:JHZ27"/>
    <mergeCell ref="JIA26:JIA27"/>
    <mergeCell ref="JIB26:JIB27"/>
    <mergeCell ref="JIC26:JIC27"/>
    <mergeCell ref="JID26:JID27"/>
    <mergeCell ref="JHU26:JHU27"/>
    <mergeCell ref="JHV26:JHV27"/>
    <mergeCell ref="JHW26:JHW27"/>
    <mergeCell ref="JHX26:JHX27"/>
    <mergeCell ref="JHY26:JHY27"/>
    <mergeCell ref="JHP26:JHP27"/>
    <mergeCell ref="JHQ26:JHQ27"/>
    <mergeCell ref="JHR26:JHR27"/>
    <mergeCell ref="JHS26:JHS27"/>
    <mergeCell ref="JHT26:JHT27"/>
    <mergeCell ref="JHK26:JHK27"/>
    <mergeCell ref="JHL26:JHL27"/>
    <mergeCell ref="JHM26:JHM27"/>
    <mergeCell ref="JHN26:JHN27"/>
    <mergeCell ref="JHO26:JHO27"/>
    <mergeCell ref="JHF26:JHF27"/>
    <mergeCell ref="JHG26:JHG27"/>
    <mergeCell ref="JHH26:JHH27"/>
    <mergeCell ref="JHI26:JHI27"/>
    <mergeCell ref="JHJ26:JHJ27"/>
    <mergeCell ref="JHA26:JHA27"/>
    <mergeCell ref="JHB26:JHB27"/>
    <mergeCell ref="JHC26:JHC27"/>
    <mergeCell ref="JHD26:JHD27"/>
    <mergeCell ref="JHE26:JHE27"/>
    <mergeCell ref="JGV26:JGV27"/>
    <mergeCell ref="JGW26:JGW27"/>
    <mergeCell ref="JGX26:JGX27"/>
    <mergeCell ref="JGY26:JGY27"/>
    <mergeCell ref="JGZ26:JGZ27"/>
    <mergeCell ref="JGQ26:JGQ27"/>
    <mergeCell ref="JGR26:JGR27"/>
    <mergeCell ref="JGS26:JGS27"/>
    <mergeCell ref="JGT26:JGT27"/>
    <mergeCell ref="JGU26:JGU27"/>
    <mergeCell ref="JGL26:JGL27"/>
    <mergeCell ref="JGM26:JGM27"/>
    <mergeCell ref="JGN26:JGN27"/>
    <mergeCell ref="JGO26:JGO27"/>
    <mergeCell ref="JGP26:JGP27"/>
    <mergeCell ref="JGG26:JGG27"/>
    <mergeCell ref="JGH26:JGH27"/>
    <mergeCell ref="JGI26:JGI27"/>
    <mergeCell ref="JGJ26:JGJ27"/>
    <mergeCell ref="JGK26:JGK27"/>
    <mergeCell ref="JGB26:JGB27"/>
    <mergeCell ref="JGC26:JGC27"/>
    <mergeCell ref="JGD26:JGD27"/>
    <mergeCell ref="JGE26:JGE27"/>
    <mergeCell ref="JGF26:JGF27"/>
    <mergeCell ref="JFW26:JFW27"/>
    <mergeCell ref="JFX26:JFX27"/>
    <mergeCell ref="JFY26:JFY27"/>
    <mergeCell ref="JFZ26:JFZ27"/>
    <mergeCell ref="JGA26:JGA27"/>
    <mergeCell ref="JFR26:JFR27"/>
    <mergeCell ref="JFS26:JFS27"/>
    <mergeCell ref="JFT26:JFT27"/>
    <mergeCell ref="JFU26:JFU27"/>
    <mergeCell ref="JFV26:JFV27"/>
    <mergeCell ref="JFM26:JFM27"/>
    <mergeCell ref="JFN26:JFN27"/>
    <mergeCell ref="JFO26:JFO27"/>
    <mergeCell ref="JFP26:JFP27"/>
    <mergeCell ref="JFQ26:JFQ27"/>
    <mergeCell ref="JFH26:JFH27"/>
    <mergeCell ref="JFI26:JFI27"/>
    <mergeCell ref="JFJ26:JFJ27"/>
    <mergeCell ref="JFK26:JFK27"/>
    <mergeCell ref="JFL26:JFL27"/>
    <mergeCell ref="JFC26:JFC27"/>
    <mergeCell ref="JFD26:JFD27"/>
    <mergeCell ref="JFE26:JFE27"/>
    <mergeCell ref="JFF26:JFF27"/>
    <mergeCell ref="JFG26:JFG27"/>
    <mergeCell ref="JEX26:JEX27"/>
    <mergeCell ref="JEY26:JEY27"/>
    <mergeCell ref="JEZ26:JEZ27"/>
    <mergeCell ref="JFA26:JFA27"/>
    <mergeCell ref="JFB26:JFB27"/>
    <mergeCell ref="JES26:JES27"/>
    <mergeCell ref="JET26:JET27"/>
    <mergeCell ref="JEU26:JEU27"/>
    <mergeCell ref="JEV26:JEV27"/>
    <mergeCell ref="JEW26:JEW27"/>
    <mergeCell ref="JEN26:JEN27"/>
    <mergeCell ref="JEO26:JEO27"/>
    <mergeCell ref="JEP26:JEP27"/>
    <mergeCell ref="JEQ26:JEQ27"/>
    <mergeCell ref="JER26:JER27"/>
    <mergeCell ref="JEI26:JEI27"/>
    <mergeCell ref="JEJ26:JEJ27"/>
    <mergeCell ref="JEK26:JEK27"/>
    <mergeCell ref="JEL26:JEL27"/>
    <mergeCell ref="JEM26:JEM27"/>
    <mergeCell ref="JED26:JED27"/>
    <mergeCell ref="JEE26:JEE27"/>
    <mergeCell ref="JEF26:JEF27"/>
    <mergeCell ref="JEG26:JEG27"/>
    <mergeCell ref="JEH26:JEH27"/>
    <mergeCell ref="JDY26:JDY27"/>
    <mergeCell ref="JDZ26:JDZ27"/>
    <mergeCell ref="JEA26:JEA27"/>
    <mergeCell ref="JEB26:JEB27"/>
    <mergeCell ref="JEC26:JEC27"/>
    <mergeCell ref="JDT26:JDT27"/>
    <mergeCell ref="JDU26:JDU27"/>
    <mergeCell ref="JDV26:JDV27"/>
    <mergeCell ref="JDW26:JDW27"/>
    <mergeCell ref="JDX26:JDX27"/>
    <mergeCell ref="JDO26:JDO27"/>
    <mergeCell ref="JDP26:JDP27"/>
    <mergeCell ref="JDQ26:JDQ27"/>
    <mergeCell ref="JDR26:JDR27"/>
    <mergeCell ref="JDS26:JDS27"/>
    <mergeCell ref="JDJ26:JDJ27"/>
    <mergeCell ref="JDK26:JDK27"/>
    <mergeCell ref="JDL26:JDL27"/>
    <mergeCell ref="JDM26:JDM27"/>
    <mergeCell ref="JDN26:JDN27"/>
    <mergeCell ref="JDE26:JDE27"/>
    <mergeCell ref="JDF26:JDF27"/>
    <mergeCell ref="JDG26:JDG27"/>
    <mergeCell ref="JDH26:JDH27"/>
    <mergeCell ref="JDI26:JDI27"/>
    <mergeCell ref="JCZ26:JCZ27"/>
    <mergeCell ref="JDA26:JDA27"/>
    <mergeCell ref="JDB26:JDB27"/>
    <mergeCell ref="JDC26:JDC27"/>
    <mergeCell ref="JDD26:JDD27"/>
    <mergeCell ref="JCU26:JCU27"/>
    <mergeCell ref="JCV26:JCV27"/>
    <mergeCell ref="JCW26:JCW27"/>
    <mergeCell ref="JCX26:JCX27"/>
    <mergeCell ref="JCY26:JCY27"/>
    <mergeCell ref="JCP26:JCP27"/>
    <mergeCell ref="JCQ26:JCQ27"/>
    <mergeCell ref="JCR26:JCR27"/>
    <mergeCell ref="JCS26:JCS27"/>
    <mergeCell ref="JCT26:JCT27"/>
    <mergeCell ref="JCK26:JCK27"/>
    <mergeCell ref="JCL26:JCL27"/>
    <mergeCell ref="JCM26:JCM27"/>
    <mergeCell ref="JCN26:JCN27"/>
    <mergeCell ref="JCO26:JCO27"/>
    <mergeCell ref="JCF26:JCF27"/>
    <mergeCell ref="JCG26:JCG27"/>
    <mergeCell ref="JCH26:JCH27"/>
    <mergeCell ref="JCI26:JCI27"/>
    <mergeCell ref="JCJ26:JCJ27"/>
    <mergeCell ref="JCA26:JCA27"/>
    <mergeCell ref="JCB26:JCB27"/>
    <mergeCell ref="JCC26:JCC27"/>
    <mergeCell ref="JCD26:JCD27"/>
    <mergeCell ref="JCE26:JCE27"/>
    <mergeCell ref="JBV26:JBV27"/>
    <mergeCell ref="JBW26:JBW27"/>
    <mergeCell ref="JBX26:JBX27"/>
    <mergeCell ref="JBY26:JBY27"/>
    <mergeCell ref="JBZ26:JBZ27"/>
    <mergeCell ref="JBQ26:JBQ27"/>
    <mergeCell ref="JBR26:JBR27"/>
    <mergeCell ref="JBS26:JBS27"/>
    <mergeCell ref="JBT26:JBT27"/>
    <mergeCell ref="JBU26:JBU27"/>
    <mergeCell ref="JBL26:JBL27"/>
    <mergeCell ref="JBM26:JBM27"/>
    <mergeCell ref="JBN26:JBN27"/>
    <mergeCell ref="JBO26:JBO27"/>
    <mergeCell ref="JBP26:JBP27"/>
    <mergeCell ref="JBG26:JBG27"/>
    <mergeCell ref="JBH26:JBH27"/>
    <mergeCell ref="JBI26:JBI27"/>
    <mergeCell ref="JBJ26:JBJ27"/>
    <mergeCell ref="JBK26:JBK27"/>
    <mergeCell ref="JBB26:JBB27"/>
    <mergeCell ref="JBC26:JBC27"/>
    <mergeCell ref="JBD26:JBD27"/>
    <mergeCell ref="JBE26:JBE27"/>
    <mergeCell ref="JBF26:JBF27"/>
    <mergeCell ref="JAW26:JAW27"/>
    <mergeCell ref="JAX26:JAX27"/>
    <mergeCell ref="JAY26:JAY27"/>
    <mergeCell ref="JAZ26:JAZ27"/>
    <mergeCell ref="JBA26:JBA27"/>
    <mergeCell ref="JAR26:JAR27"/>
    <mergeCell ref="JAS26:JAS27"/>
    <mergeCell ref="JAT26:JAT27"/>
    <mergeCell ref="JAU26:JAU27"/>
    <mergeCell ref="JAV26:JAV27"/>
    <mergeCell ref="JAM26:JAM27"/>
    <mergeCell ref="JAN26:JAN27"/>
    <mergeCell ref="JAO26:JAO27"/>
    <mergeCell ref="JAP26:JAP27"/>
    <mergeCell ref="JAQ26:JAQ27"/>
    <mergeCell ref="JAH26:JAH27"/>
    <mergeCell ref="JAI26:JAI27"/>
    <mergeCell ref="JAJ26:JAJ27"/>
    <mergeCell ref="JAK26:JAK27"/>
    <mergeCell ref="JAL26:JAL27"/>
    <mergeCell ref="JAC26:JAC27"/>
    <mergeCell ref="JAD26:JAD27"/>
    <mergeCell ref="JAE26:JAE27"/>
    <mergeCell ref="JAF26:JAF27"/>
    <mergeCell ref="JAG26:JAG27"/>
    <mergeCell ref="IZX26:IZX27"/>
    <mergeCell ref="IZY26:IZY27"/>
    <mergeCell ref="IZZ26:IZZ27"/>
    <mergeCell ref="JAA26:JAA27"/>
    <mergeCell ref="JAB26:JAB27"/>
    <mergeCell ref="IZS26:IZS27"/>
    <mergeCell ref="IZT26:IZT27"/>
    <mergeCell ref="IZU26:IZU27"/>
    <mergeCell ref="IZV26:IZV27"/>
    <mergeCell ref="IZW26:IZW27"/>
    <mergeCell ref="IZN26:IZN27"/>
    <mergeCell ref="IZO26:IZO27"/>
    <mergeCell ref="IZP26:IZP27"/>
    <mergeCell ref="IZQ26:IZQ27"/>
    <mergeCell ref="IZR26:IZR27"/>
    <mergeCell ref="IZI26:IZI27"/>
    <mergeCell ref="IZJ26:IZJ27"/>
    <mergeCell ref="IZK26:IZK27"/>
    <mergeCell ref="IZL26:IZL27"/>
    <mergeCell ref="IZM26:IZM27"/>
    <mergeCell ref="IZD26:IZD27"/>
    <mergeCell ref="IZE26:IZE27"/>
    <mergeCell ref="IZF26:IZF27"/>
    <mergeCell ref="IZG26:IZG27"/>
    <mergeCell ref="IZH26:IZH27"/>
    <mergeCell ref="IYY26:IYY27"/>
    <mergeCell ref="IYZ26:IYZ27"/>
    <mergeCell ref="IZA26:IZA27"/>
    <mergeCell ref="IZB26:IZB27"/>
    <mergeCell ref="IZC26:IZC27"/>
    <mergeCell ref="IYT26:IYT27"/>
    <mergeCell ref="IYU26:IYU27"/>
    <mergeCell ref="IYV26:IYV27"/>
    <mergeCell ref="IYW26:IYW27"/>
    <mergeCell ref="IYX26:IYX27"/>
    <mergeCell ref="IYO26:IYO27"/>
    <mergeCell ref="IYP26:IYP27"/>
    <mergeCell ref="IYQ26:IYQ27"/>
    <mergeCell ref="IYR26:IYR27"/>
    <mergeCell ref="IYS26:IYS27"/>
    <mergeCell ref="IYJ26:IYJ27"/>
    <mergeCell ref="IYK26:IYK27"/>
    <mergeCell ref="IYL26:IYL27"/>
    <mergeCell ref="IYM26:IYM27"/>
    <mergeCell ref="IYN26:IYN27"/>
    <mergeCell ref="IYE26:IYE27"/>
    <mergeCell ref="IYF26:IYF27"/>
    <mergeCell ref="IYG26:IYG27"/>
    <mergeCell ref="IYH26:IYH27"/>
    <mergeCell ref="IYI26:IYI27"/>
    <mergeCell ref="IXZ26:IXZ27"/>
    <mergeCell ref="IYA26:IYA27"/>
    <mergeCell ref="IYB26:IYB27"/>
    <mergeCell ref="IYC26:IYC27"/>
    <mergeCell ref="IYD26:IYD27"/>
    <mergeCell ref="IXU26:IXU27"/>
    <mergeCell ref="IXV26:IXV27"/>
    <mergeCell ref="IXW26:IXW27"/>
    <mergeCell ref="IXX26:IXX27"/>
    <mergeCell ref="IXY26:IXY27"/>
    <mergeCell ref="IXP26:IXP27"/>
    <mergeCell ref="IXQ26:IXQ27"/>
    <mergeCell ref="IXR26:IXR27"/>
    <mergeCell ref="IXS26:IXS27"/>
    <mergeCell ref="IXT26:IXT27"/>
    <mergeCell ref="IXK26:IXK27"/>
    <mergeCell ref="IXL26:IXL27"/>
    <mergeCell ref="IXM26:IXM27"/>
    <mergeCell ref="IXN26:IXN27"/>
    <mergeCell ref="IXO26:IXO27"/>
    <mergeCell ref="IXF26:IXF27"/>
    <mergeCell ref="IXG26:IXG27"/>
    <mergeCell ref="IXH26:IXH27"/>
    <mergeCell ref="IXI26:IXI27"/>
    <mergeCell ref="IXJ26:IXJ27"/>
    <mergeCell ref="IXA26:IXA27"/>
    <mergeCell ref="IXB26:IXB27"/>
    <mergeCell ref="IXC26:IXC27"/>
    <mergeCell ref="IXD26:IXD27"/>
    <mergeCell ref="IXE26:IXE27"/>
    <mergeCell ref="IWV26:IWV27"/>
    <mergeCell ref="IWW26:IWW27"/>
    <mergeCell ref="IWX26:IWX27"/>
    <mergeCell ref="IWY26:IWY27"/>
    <mergeCell ref="IWZ26:IWZ27"/>
    <mergeCell ref="IWQ26:IWQ27"/>
    <mergeCell ref="IWR26:IWR27"/>
    <mergeCell ref="IWS26:IWS27"/>
    <mergeCell ref="IWT26:IWT27"/>
    <mergeCell ref="IWU26:IWU27"/>
    <mergeCell ref="IWL26:IWL27"/>
    <mergeCell ref="IWM26:IWM27"/>
    <mergeCell ref="IWN26:IWN27"/>
    <mergeCell ref="IWO26:IWO27"/>
    <mergeCell ref="IWP26:IWP27"/>
    <mergeCell ref="IWG26:IWG27"/>
    <mergeCell ref="IWH26:IWH27"/>
    <mergeCell ref="IWI26:IWI27"/>
    <mergeCell ref="IWJ26:IWJ27"/>
    <mergeCell ref="IWK26:IWK27"/>
    <mergeCell ref="IWB26:IWB27"/>
    <mergeCell ref="IWC26:IWC27"/>
    <mergeCell ref="IWD26:IWD27"/>
    <mergeCell ref="IWE26:IWE27"/>
    <mergeCell ref="IWF26:IWF27"/>
    <mergeCell ref="IVW26:IVW27"/>
    <mergeCell ref="IVX26:IVX27"/>
    <mergeCell ref="IVY26:IVY27"/>
    <mergeCell ref="IVZ26:IVZ27"/>
    <mergeCell ref="IWA26:IWA27"/>
    <mergeCell ref="IVR26:IVR27"/>
    <mergeCell ref="IVS26:IVS27"/>
    <mergeCell ref="IVT26:IVT27"/>
    <mergeCell ref="IVU26:IVU27"/>
    <mergeCell ref="IVV26:IVV27"/>
    <mergeCell ref="IVM26:IVM27"/>
    <mergeCell ref="IVN26:IVN27"/>
    <mergeCell ref="IVO26:IVO27"/>
    <mergeCell ref="IVP26:IVP27"/>
    <mergeCell ref="IVQ26:IVQ27"/>
    <mergeCell ref="IVH26:IVH27"/>
    <mergeCell ref="IVI26:IVI27"/>
    <mergeCell ref="IVJ26:IVJ27"/>
    <mergeCell ref="IVK26:IVK27"/>
    <mergeCell ref="IVL26:IVL27"/>
    <mergeCell ref="IVC26:IVC27"/>
    <mergeCell ref="IVD26:IVD27"/>
    <mergeCell ref="IVE26:IVE27"/>
    <mergeCell ref="IVF26:IVF27"/>
    <mergeCell ref="IVG26:IVG27"/>
    <mergeCell ref="IUX26:IUX27"/>
    <mergeCell ref="IUY26:IUY27"/>
    <mergeCell ref="IUZ26:IUZ27"/>
    <mergeCell ref="IVA26:IVA27"/>
    <mergeCell ref="IVB26:IVB27"/>
    <mergeCell ref="IUS26:IUS27"/>
    <mergeCell ref="IUT26:IUT27"/>
    <mergeCell ref="IUU26:IUU27"/>
    <mergeCell ref="IUV26:IUV27"/>
    <mergeCell ref="IUW26:IUW27"/>
    <mergeCell ref="IUN26:IUN27"/>
    <mergeCell ref="IUO26:IUO27"/>
    <mergeCell ref="IUP26:IUP27"/>
    <mergeCell ref="IUQ26:IUQ27"/>
    <mergeCell ref="IUR26:IUR27"/>
    <mergeCell ref="IUI26:IUI27"/>
    <mergeCell ref="IUJ26:IUJ27"/>
    <mergeCell ref="IUK26:IUK27"/>
    <mergeCell ref="IUL26:IUL27"/>
    <mergeCell ref="IUM26:IUM27"/>
    <mergeCell ref="IUD26:IUD27"/>
    <mergeCell ref="IUE26:IUE27"/>
    <mergeCell ref="IUF26:IUF27"/>
    <mergeCell ref="IUG26:IUG27"/>
    <mergeCell ref="IUH26:IUH27"/>
    <mergeCell ref="ITY26:ITY27"/>
    <mergeCell ref="ITZ26:ITZ27"/>
    <mergeCell ref="IUA26:IUA27"/>
    <mergeCell ref="IUB26:IUB27"/>
    <mergeCell ref="IUC26:IUC27"/>
    <mergeCell ref="ITT26:ITT27"/>
    <mergeCell ref="ITU26:ITU27"/>
    <mergeCell ref="ITV26:ITV27"/>
    <mergeCell ref="ITW26:ITW27"/>
    <mergeCell ref="ITX26:ITX27"/>
    <mergeCell ref="ITO26:ITO27"/>
    <mergeCell ref="ITP26:ITP27"/>
    <mergeCell ref="ITQ26:ITQ27"/>
    <mergeCell ref="ITR26:ITR27"/>
    <mergeCell ref="ITS26:ITS27"/>
    <mergeCell ref="ITJ26:ITJ27"/>
    <mergeCell ref="ITK26:ITK27"/>
    <mergeCell ref="ITL26:ITL27"/>
    <mergeCell ref="ITM26:ITM27"/>
    <mergeCell ref="ITN26:ITN27"/>
    <mergeCell ref="ITE26:ITE27"/>
    <mergeCell ref="ITF26:ITF27"/>
    <mergeCell ref="ITG26:ITG27"/>
    <mergeCell ref="ITH26:ITH27"/>
    <mergeCell ref="ITI26:ITI27"/>
    <mergeCell ref="ISZ26:ISZ27"/>
    <mergeCell ref="ITA26:ITA27"/>
    <mergeCell ref="ITB26:ITB27"/>
    <mergeCell ref="ITC26:ITC27"/>
    <mergeCell ref="ITD26:ITD27"/>
    <mergeCell ref="ISU26:ISU27"/>
    <mergeCell ref="ISV26:ISV27"/>
    <mergeCell ref="ISW26:ISW27"/>
    <mergeCell ref="ISX26:ISX27"/>
    <mergeCell ref="ISY26:ISY27"/>
    <mergeCell ref="ISP26:ISP27"/>
    <mergeCell ref="ISQ26:ISQ27"/>
    <mergeCell ref="ISR26:ISR27"/>
    <mergeCell ref="ISS26:ISS27"/>
    <mergeCell ref="IST26:IST27"/>
    <mergeCell ref="ISK26:ISK27"/>
    <mergeCell ref="ISL26:ISL27"/>
    <mergeCell ref="ISM26:ISM27"/>
    <mergeCell ref="ISN26:ISN27"/>
    <mergeCell ref="ISO26:ISO27"/>
    <mergeCell ref="ISF26:ISF27"/>
    <mergeCell ref="ISG26:ISG27"/>
    <mergeCell ref="ISH26:ISH27"/>
    <mergeCell ref="ISI26:ISI27"/>
    <mergeCell ref="ISJ26:ISJ27"/>
    <mergeCell ref="ISA26:ISA27"/>
    <mergeCell ref="ISB26:ISB27"/>
    <mergeCell ref="ISC26:ISC27"/>
    <mergeCell ref="ISD26:ISD27"/>
    <mergeCell ref="ISE26:ISE27"/>
    <mergeCell ref="IRV26:IRV27"/>
    <mergeCell ref="IRW26:IRW27"/>
    <mergeCell ref="IRX26:IRX27"/>
    <mergeCell ref="IRY26:IRY27"/>
    <mergeCell ref="IRZ26:IRZ27"/>
    <mergeCell ref="IRQ26:IRQ27"/>
    <mergeCell ref="IRR26:IRR27"/>
    <mergeCell ref="IRS26:IRS27"/>
    <mergeCell ref="IRT26:IRT27"/>
    <mergeCell ref="IRU26:IRU27"/>
    <mergeCell ref="IRL26:IRL27"/>
    <mergeCell ref="IRM26:IRM27"/>
    <mergeCell ref="IRN26:IRN27"/>
    <mergeCell ref="IRO26:IRO27"/>
    <mergeCell ref="IRP26:IRP27"/>
    <mergeCell ref="IRG26:IRG27"/>
    <mergeCell ref="IRH26:IRH27"/>
    <mergeCell ref="IRI26:IRI27"/>
    <mergeCell ref="IRJ26:IRJ27"/>
    <mergeCell ref="IRK26:IRK27"/>
    <mergeCell ref="IRB26:IRB27"/>
    <mergeCell ref="IRC26:IRC27"/>
    <mergeCell ref="IRD26:IRD27"/>
    <mergeCell ref="IRE26:IRE27"/>
    <mergeCell ref="IRF26:IRF27"/>
    <mergeCell ref="IQW26:IQW27"/>
    <mergeCell ref="IQX26:IQX27"/>
    <mergeCell ref="IQY26:IQY27"/>
    <mergeCell ref="IQZ26:IQZ27"/>
    <mergeCell ref="IRA26:IRA27"/>
    <mergeCell ref="IQR26:IQR27"/>
    <mergeCell ref="IQS26:IQS27"/>
    <mergeCell ref="IQT26:IQT27"/>
    <mergeCell ref="IQU26:IQU27"/>
    <mergeCell ref="IQV26:IQV27"/>
    <mergeCell ref="IQM26:IQM27"/>
    <mergeCell ref="IQN26:IQN27"/>
    <mergeCell ref="IQO26:IQO27"/>
    <mergeCell ref="IQP26:IQP27"/>
    <mergeCell ref="IQQ26:IQQ27"/>
    <mergeCell ref="IQH26:IQH27"/>
    <mergeCell ref="IQI26:IQI27"/>
    <mergeCell ref="IQJ26:IQJ27"/>
    <mergeCell ref="IQK26:IQK27"/>
    <mergeCell ref="IQL26:IQL27"/>
    <mergeCell ref="IQC26:IQC27"/>
    <mergeCell ref="IQD26:IQD27"/>
    <mergeCell ref="IQE26:IQE27"/>
    <mergeCell ref="IQF26:IQF27"/>
    <mergeCell ref="IQG26:IQG27"/>
    <mergeCell ref="IPX26:IPX27"/>
    <mergeCell ref="IPY26:IPY27"/>
    <mergeCell ref="IPZ26:IPZ27"/>
    <mergeCell ref="IQA26:IQA27"/>
    <mergeCell ref="IQB26:IQB27"/>
    <mergeCell ref="IPS26:IPS27"/>
    <mergeCell ref="IPT26:IPT27"/>
    <mergeCell ref="IPU26:IPU27"/>
    <mergeCell ref="IPV26:IPV27"/>
    <mergeCell ref="IPW26:IPW27"/>
    <mergeCell ref="IPN26:IPN27"/>
    <mergeCell ref="IPO26:IPO27"/>
    <mergeCell ref="IPP26:IPP27"/>
    <mergeCell ref="IPQ26:IPQ27"/>
    <mergeCell ref="IPR26:IPR27"/>
    <mergeCell ref="IPI26:IPI27"/>
    <mergeCell ref="IPJ26:IPJ27"/>
    <mergeCell ref="IPK26:IPK27"/>
    <mergeCell ref="IPL26:IPL27"/>
    <mergeCell ref="IPM26:IPM27"/>
    <mergeCell ref="IPD26:IPD27"/>
    <mergeCell ref="IPE26:IPE27"/>
    <mergeCell ref="IPF26:IPF27"/>
    <mergeCell ref="IPG26:IPG27"/>
    <mergeCell ref="IPH26:IPH27"/>
    <mergeCell ref="IOY26:IOY27"/>
    <mergeCell ref="IOZ26:IOZ27"/>
    <mergeCell ref="IPA26:IPA27"/>
    <mergeCell ref="IPB26:IPB27"/>
    <mergeCell ref="IPC26:IPC27"/>
    <mergeCell ref="IOT26:IOT27"/>
    <mergeCell ref="IOU26:IOU27"/>
    <mergeCell ref="IOV26:IOV27"/>
    <mergeCell ref="IOW26:IOW27"/>
    <mergeCell ref="IOX26:IOX27"/>
    <mergeCell ref="IOO26:IOO27"/>
    <mergeCell ref="IOP26:IOP27"/>
    <mergeCell ref="IOQ26:IOQ27"/>
    <mergeCell ref="IOR26:IOR27"/>
    <mergeCell ref="IOS26:IOS27"/>
    <mergeCell ref="IOJ26:IOJ27"/>
    <mergeCell ref="IOK26:IOK27"/>
    <mergeCell ref="IOL26:IOL27"/>
    <mergeCell ref="IOM26:IOM27"/>
    <mergeCell ref="ION26:ION27"/>
    <mergeCell ref="IOE26:IOE27"/>
    <mergeCell ref="IOF26:IOF27"/>
    <mergeCell ref="IOG26:IOG27"/>
    <mergeCell ref="IOH26:IOH27"/>
    <mergeCell ref="IOI26:IOI27"/>
    <mergeCell ref="INZ26:INZ27"/>
    <mergeCell ref="IOA26:IOA27"/>
    <mergeCell ref="IOB26:IOB27"/>
    <mergeCell ref="IOC26:IOC27"/>
    <mergeCell ref="IOD26:IOD27"/>
    <mergeCell ref="INU26:INU27"/>
    <mergeCell ref="INV26:INV27"/>
    <mergeCell ref="INW26:INW27"/>
    <mergeCell ref="INX26:INX27"/>
    <mergeCell ref="INY26:INY27"/>
    <mergeCell ref="INP26:INP27"/>
    <mergeCell ref="INQ26:INQ27"/>
    <mergeCell ref="INR26:INR27"/>
    <mergeCell ref="INS26:INS27"/>
    <mergeCell ref="INT26:INT27"/>
    <mergeCell ref="INK26:INK27"/>
    <mergeCell ref="INL26:INL27"/>
    <mergeCell ref="INM26:INM27"/>
    <mergeCell ref="INN26:INN27"/>
    <mergeCell ref="INO26:INO27"/>
    <mergeCell ref="INF26:INF27"/>
    <mergeCell ref="ING26:ING27"/>
    <mergeCell ref="INH26:INH27"/>
    <mergeCell ref="INI26:INI27"/>
    <mergeCell ref="INJ26:INJ27"/>
    <mergeCell ref="INA26:INA27"/>
    <mergeCell ref="INB26:INB27"/>
    <mergeCell ref="INC26:INC27"/>
    <mergeCell ref="IND26:IND27"/>
    <mergeCell ref="INE26:INE27"/>
    <mergeCell ref="IMV26:IMV27"/>
    <mergeCell ref="IMW26:IMW27"/>
    <mergeCell ref="IMX26:IMX27"/>
    <mergeCell ref="IMY26:IMY27"/>
    <mergeCell ref="IMZ26:IMZ27"/>
    <mergeCell ref="IMQ26:IMQ27"/>
    <mergeCell ref="IMR26:IMR27"/>
    <mergeCell ref="IMS26:IMS27"/>
    <mergeCell ref="IMT26:IMT27"/>
    <mergeCell ref="IMU26:IMU27"/>
    <mergeCell ref="IML26:IML27"/>
    <mergeCell ref="IMM26:IMM27"/>
    <mergeCell ref="IMN26:IMN27"/>
    <mergeCell ref="IMO26:IMO27"/>
    <mergeCell ref="IMP26:IMP27"/>
    <mergeCell ref="IMG26:IMG27"/>
    <mergeCell ref="IMH26:IMH27"/>
    <mergeCell ref="IMI26:IMI27"/>
    <mergeCell ref="IMJ26:IMJ27"/>
    <mergeCell ref="IMK26:IMK27"/>
    <mergeCell ref="IMB26:IMB27"/>
    <mergeCell ref="IMC26:IMC27"/>
    <mergeCell ref="IMD26:IMD27"/>
    <mergeCell ref="IME26:IME27"/>
    <mergeCell ref="IMF26:IMF27"/>
    <mergeCell ref="ILW26:ILW27"/>
    <mergeCell ref="ILX26:ILX27"/>
    <mergeCell ref="ILY26:ILY27"/>
    <mergeCell ref="ILZ26:ILZ27"/>
    <mergeCell ref="IMA26:IMA27"/>
    <mergeCell ref="ILR26:ILR27"/>
    <mergeCell ref="ILS26:ILS27"/>
    <mergeCell ref="ILT26:ILT27"/>
    <mergeCell ref="ILU26:ILU27"/>
    <mergeCell ref="ILV26:ILV27"/>
    <mergeCell ref="ILM26:ILM27"/>
    <mergeCell ref="ILN26:ILN27"/>
    <mergeCell ref="ILO26:ILO27"/>
    <mergeCell ref="ILP26:ILP27"/>
    <mergeCell ref="ILQ26:ILQ27"/>
    <mergeCell ref="ILH26:ILH27"/>
    <mergeCell ref="ILI26:ILI27"/>
    <mergeCell ref="ILJ26:ILJ27"/>
    <mergeCell ref="ILK26:ILK27"/>
    <mergeCell ref="ILL26:ILL27"/>
    <mergeCell ref="ILC26:ILC27"/>
    <mergeCell ref="ILD26:ILD27"/>
    <mergeCell ref="ILE26:ILE27"/>
    <mergeCell ref="ILF26:ILF27"/>
    <mergeCell ref="ILG26:ILG27"/>
    <mergeCell ref="IKX26:IKX27"/>
    <mergeCell ref="IKY26:IKY27"/>
    <mergeCell ref="IKZ26:IKZ27"/>
    <mergeCell ref="ILA26:ILA27"/>
    <mergeCell ref="ILB26:ILB27"/>
    <mergeCell ref="IKS26:IKS27"/>
    <mergeCell ref="IKT26:IKT27"/>
    <mergeCell ref="IKU26:IKU27"/>
    <mergeCell ref="IKV26:IKV27"/>
    <mergeCell ref="IKW26:IKW27"/>
    <mergeCell ref="IKN26:IKN27"/>
    <mergeCell ref="IKO26:IKO27"/>
    <mergeCell ref="IKP26:IKP27"/>
    <mergeCell ref="IKQ26:IKQ27"/>
    <mergeCell ref="IKR26:IKR27"/>
    <mergeCell ref="IKI26:IKI27"/>
    <mergeCell ref="IKJ26:IKJ27"/>
    <mergeCell ref="IKK26:IKK27"/>
    <mergeCell ref="IKL26:IKL27"/>
    <mergeCell ref="IKM26:IKM27"/>
    <mergeCell ref="IKD26:IKD27"/>
    <mergeCell ref="IKE26:IKE27"/>
    <mergeCell ref="IKF26:IKF27"/>
    <mergeCell ref="IKG26:IKG27"/>
    <mergeCell ref="IKH26:IKH27"/>
    <mergeCell ref="IJY26:IJY27"/>
    <mergeCell ref="IJZ26:IJZ27"/>
    <mergeCell ref="IKA26:IKA27"/>
    <mergeCell ref="IKB26:IKB27"/>
    <mergeCell ref="IKC26:IKC27"/>
    <mergeCell ref="IJT26:IJT27"/>
    <mergeCell ref="IJU26:IJU27"/>
    <mergeCell ref="IJV26:IJV27"/>
    <mergeCell ref="IJW26:IJW27"/>
    <mergeCell ref="IJX26:IJX27"/>
    <mergeCell ref="IJO26:IJO27"/>
    <mergeCell ref="IJP26:IJP27"/>
    <mergeCell ref="IJQ26:IJQ27"/>
    <mergeCell ref="IJR26:IJR27"/>
    <mergeCell ref="IJS26:IJS27"/>
    <mergeCell ref="IJJ26:IJJ27"/>
    <mergeCell ref="IJK26:IJK27"/>
    <mergeCell ref="IJL26:IJL27"/>
    <mergeCell ref="IJM26:IJM27"/>
    <mergeCell ref="IJN26:IJN27"/>
    <mergeCell ref="IJE26:IJE27"/>
    <mergeCell ref="IJF26:IJF27"/>
    <mergeCell ref="IJG26:IJG27"/>
    <mergeCell ref="IJH26:IJH27"/>
    <mergeCell ref="IJI26:IJI27"/>
    <mergeCell ref="IIZ26:IIZ27"/>
    <mergeCell ref="IJA26:IJA27"/>
    <mergeCell ref="IJB26:IJB27"/>
    <mergeCell ref="IJC26:IJC27"/>
    <mergeCell ref="IJD26:IJD27"/>
    <mergeCell ref="IIU26:IIU27"/>
    <mergeCell ref="IIV26:IIV27"/>
    <mergeCell ref="IIW26:IIW27"/>
    <mergeCell ref="IIX26:IIX27"/>
    <mergeCell ref="IIY26:IIY27"/>
    <mergeCell ref="IIP26:IIP27"/>
    <mergeCell ref="IIQ26:IIQ27"/>
    <mergeCell ref="IIR26:IIR27"/>
    <mergeCell ref="IIS26:IIS27"/>
    <mergeCell ref="IIT26:IIT27"/>
    <mergeCell ref="IIK26:IIK27"/>
    <mergeCell ref="IIL26:IIL27"/>
    <mergeCell ref="IIM26:IIM27"/>
    <mergeCell ref="IIN26:IIN27"/>
    <mergeCell ref="IIO26:IIO27"/>
    <mergeCell ref="IIF26:IIF27"/>
    <mergeCell ref="IIG26:IIG27"/>
    <mergeCell ref="IIH26:IIH27"/>
    <mergeCell ref="III26:III27"/>
    <mergeCell ref="IIJ26:IIJ27"/>
    <mergeCell ref="IIA26:IIA27"/>
    <mergeCell ref="IIB26:IIB27"/>
    <mergeCell ref="IIC26:IIC27"/>
    <mergeCell ref="IID26:IID27"/>
    <mergeCell ref="IIE26:IIE27"/>
    <mergeCell ref="IHV26:IHV27"/>
    <mergeCell ref="IHW26:IHW27"/>
    <mergeCell ref="IHX26:IHX27"/>
    <mergeCell ref="IHY26:IHY27"/>
    <mergeCell ref="IHZ26:IHZ27"/>
    <mergeCell ref="IHQ26:IHQ27"/>
    <mergeCell ref="IHR26:IHR27"/>
    <mergeCell ref="IHS26:IHS27"/>
    <mergeCell ref="IHT26:IHT27"/>
    <mergeCell ref="IHU26:IHU27"/>
    <mergeCell ref="IHL26:IHL27"/>
    <mergeCell ref="IHM26:IHM27"/>
    <mergeCell ref="IHN26:IHN27"/>
    <mergeCell ref="IHO26:IHO27"/>
    <mergeCell ref="IHP26:IHP27"/>
    <mergeCell ref="IHG26:IHG27"/>
    <mergeCell ref="IHH26:IHH27"/>
    <mergeCell ref="IHI26:IHI27"/>
    <mergeCell ref="IHJ26:IHJ27"/>
    <mergeCell ref="IHK26:IHK27"/>
    <mergeCell ref="IHB26:IHB27"/>
    <mergeCell ref="IHC26:IHC27"/>
    <mergeCell ref="IHD26:IHD27"/>
    <mergeCell ref="IHE26:IHE27"/>
    <mergeCell ref="IHF26:IHF27"/>
    <mergeCell ref="IGW26:IGW27"/>
    <mergeCell ref="IGX26:IGX27"/>
    <mergeCell ref="IGY26:IGY27"/>
    <mergeCell ref="IGZ26:IGZ27"/>
    <mergeCell ref="IHA26:IHA27"/>
    <mergeCell ref="IGR26:IGR27"/>
    <mergeCell ref="IGS26:IGS27"/>
    <mergeCell ref="IGT26:IGT27"/>
    <mergeCell ref="IGU26:IGU27"/>
    <mergeCell ref="IGV26:IGV27"/>
    <mergeCell ref="IGM26:IGM27"/>
    <mergeCell ref="IGN26:IGN27"/>
    <mergeCell ref="IGO26:IGO27"/>
    <mergeCell ref="IGP26:IGP27"/>
    <mergeCell ref="IGQ26:IGQ27"/>
    <mergeCell ref="IGH26:IGH27"/>
    <mergeCell ref="IGI26:IGI27"/>
    <mergeCell ref="IGJ26:IGJ27"/>
    <mergeCell ref="IGK26:IGK27"/>
    <mergeCell ref="IGL26:IGL27"/>
    <mergeCell ref="IGC26:IGC27"/>
    <mergeCell ref="IGD26:IGD27"/>
    <mergeCell ref="IGE26:IGE27"/>
    <mergeCell ref="IGF26:IGF27"/>
    <mergeCell ref="IGG26:IGG27"/>
    <mergeCell ref="IFX26:IFX27"/>
    <mergeCell ref="IFY26:IFY27"/>
    <mergeCell ref="IFZ26:IFZ27"/>
    <mergeCell ref="IGA26:IGA27"/>
    <mergeCell ref="IGB26:IGB27"/>
    <mergeCell ref="IFS26:IFS27"/>
    <mergeCell ref="IFT26:IFT27"/>
    <mergeCell ref="IFU26:IFU27"/>
    <mergeCell ref="IFV26:IFV27"/>
    <mergeCell ref="IFW26:IFW27"/>
    <mergeCell ref="IFN26:IFN27"/>
    <mergeCell ref="IFO26:IFO27"/>
    <mergeCell ref="IFP26:IFP27"/>
    <mergeCell ref="IFQ26:IFQ27"/>
    <mergeCell ref="IFR26:IFR27"/>
    <mergeCell ref="IFI26:IFI27"/>
    <mergeCell ref="IFJ26:IFJ27"/>
    <mergeCell ref="IFK26:IFK27"/>
    <mergeCell ref="IFL26:IFL27"/>
    <mergeCell ref="IFM26:IFM27"/>
    <mergeCell ref="IFD26:IFD27"/>
    <mergeCell ref="IFE26:IFE27"/>
    <mergeCell ref="IFF26:IFF27"/>
    <mergeCell ref="IFG26:IFG27"/>
    <mergeCell ref="IFH26:IFH27"/>
    <mergeCell ref="IEY26:IEY27"/>
    <mergeCell ref="IEZ26:IEZ27"/>
    <mergeCell ref="IFA26:IFA27"/>
    <mergeCell ref="IFB26:IFB27"/>
    <mergeCell ref="IFC26:IFC27"/>
    <mergeCell ref="IET26:IET27"/>
    <mergeCell ref="IEU26:IEU27"/>
    <mergeCell ref="IEV26:IEV27"/>
    <mergeCell ref="IEW26:IEW27"/>
    <mergeCell ref="IEX26:IEX27"/>
    <mergeCell ref="IEO26:IEO27"/>
    <mergeCell ref="IEP26:IEP27"/>
    <mergeCell ref="IEQ26:IEQ27"/>
    <mergeCell ref="IER26:IER27"/>
    <mergeCell ref="IES26:IES27"/>
    <mergeCell ref="IEJ26:IEJ27"/>
    <mergeCell ref="IEK26:IEK27"/>
    <mergeCell ref="IEL26:IEL27"/>
    <mergeCell ref="IEM26:IEM27"/>
    <mergeCell ref="IEN26:IEN27"/>
    <mergeCell ref="IEE26:IEE27"/>
    <mergeCell ref="IEF26:IEF27"/>
    <mergeCell ref="IEG26:IEG27"/>
    <mergeCell ref="IEH26:IEH27"/>
    <mergeCell ref="IEI26:IEI27"/>
    <mergeCell ref="IDZ26:IDZ27"/>
    <mergeCell ref="IEA26:IEA27"/>
    <mergeCell ref="IEB26:IEB27"/>
    <mergeCell ref="IEC26:IEC27"/>
    <mergeCell ref="IED26:IED27"/>
    <mergeCell ref="IDU26:IDU27"/>
    <mergeCell ref="IDV26:IDV27"/>
    <mergeCell ref="IDW26:IDW27"/>
    <mergeCell ref="IDX26:IDX27"/>
    <mergeCell ref="IDY26:IDY27"/>
    <mergeCell ref="IDP26:IDP27"/>
    <mergeCell ref="IDQ26:IDQ27"/>
    <mergeCell ref="IDR26:IDR27"/>
    <mergeCell ref="IDS26:IDS27"/>
    <mergeCell ref="IDT26:IDT27"/>
    <mergeCell ref="IDK26:IDK27"/>
    <mergeCell ref="IDL26:IDL27"/>
    <mergeCell ref="IDM26:IDM27"/>
    <mergeCell ref="IDN26:IDN27"/>
    <mergeCell ref="IDO26:IDO27"/>
    <mergeCell ref="IDF26:IDF27"/>
    <mergeCell ref="IDG26:IDG27"/>
    <mergeCell ref="IDH26:IDH27"/>
    <mergeCell ref="IDI26:IDI27"/>
    <mergeCell ref="IDJ26:IDJ27"/>
    <mergeCell ref="IDA26:IDA27"/>
    <mergeCell ref="IDB26:IDB27"/>
    <mergeCell ref="IDC26:IDC27"/>
    <mergeCell ref="IDD26:IDD27"/>
    <mergeCell ref="IDE26:IDE27"/>
    <mergeCell ref="ICV26:ICV27"/>
    <mergeCell ref="ICW26:ICW27"/>
    <mergeCell ref="ICX26:ICX27"/>
    <mergeCell ref="ICY26:ICY27"/>
    <mergeCell ref="ICZ26:ICZ27"/>
    <mergeCell ref="ICQ26:ICQ27"/>
    <mergeCell ref="ICR26:ICR27"/>
    <mergeCell ref="ICS26:ICS27"/>
    <mergeCell ref="ICT26:ICT27"/>
    <mergeCell ref="ICU26:ICU27"/>
    <mergeCell ref="ICL26:ICL27"/>
    <mergeCell ref="ICM26:ICM27"/>
    <mergeCell ref="ICN26:ICN27"/>
    <mergeCell ref="ICO26:ICO27"/>
    <mergeCell ref="ICP26:ICP27"/>
    <mergeCell ref="ICG26:ICG27"/>
    <mergeCell ref="ICH26:ICH27"/>
    <mergeCell ref="ICI26:ICI27"/>
    <mergeCell ref="ICJ26:ICJ27"/>
    <mergeCell ref="ICK26:ICK27"/>
    <mergeCell ref="ICB26:ICB27"/>
    <mergeCell ref="ICC26:ICC27"/>
    <mergeCell ref="ICD26:ICD27"/>
    <mergeCell ref="ICE26:ICE27"/>
    <mergeCell ref="ICF26:ICF27"/>
    <mergeCell ref="IBW26:IBW27"/>
    <mergeCell ref="IBX26:IBX27"/>
    <mergeCell ref="IBY26:IBY27"/>
    <mergeCell ref="IBZ26:IBZ27"/>
    <mergeCell ref="ICA26:ICA27"/>
    <mergeCell ref="IBR26:IBR27"/>
    <mergeCell ref="IBS26:IBS27"/>
    <mergeCell ref="IBT26:IBT27"/>
    <mergeCell ref="IBU26:IBU27"/>
    <mergeCell ref="IBV26:IBV27"/>
    <mergeCell ref="IBM26:IBM27"/>
    <mergeCell ref="IBN26:IBN27"/>
    <mergeCell ref="IBO26:IBO27"/>
    <mergeCell ref="IBP26:IBP27"/>
    <mergeCell ref="IBQ26:IBQ27"/>
    <mergeCell ref="IBH26:IBH27"/>
    <mergeCell ref="IBI26:IBI27"/>
    <mergeCell ref="IBJ26:IBJ27"/>
    <mergeCell ref="IBK26:IBK27"/>
    <mergeCell ref="IBL26:IBL27"/>
    <mergeCell ref="IBC26:IBC27"/>
    <mergeCell ref="IBD26:IBD27"/>
    <mergeCell ref="IBE26:IBE27"/>
    <mergeCell ref="IBF26:IBF27"/>
    <mergeCell ref="IBG26:IBG27"/>
    <mergeCell ref="IAX26:IAX27"/>
    <mergeCell ref="IAY26:IAY27"/>
    <mergeCell ref="IAZ26:IAZ27"/>
    <mergeCell ref="IBA26:IBA27"/>
    <mergeCell ref="IBB26:IBB27"/>
    <mergeCell ref="IAS26:IAS27"/>
    <mergeCell ref="IAT26:IAT27"/>
    <mergeCell ref="IAU26:IAU27"/>
    <mergeCell ref="IAV26:IAV27"/>
    <mergeCell ref="IAW26:IAW27"/>
    <mergeCell ref="IAN26:IAN27"/>
    <mergeCell ref="IAO26:IAO27"/>
    <mergeCell ref="IAP26:IAP27"/>
    <mergeCell ref="IAQ26:IAQ27"/>
    <mergeCell ref="IAR26:IAR27"/>
    <mergeCell ref="IAI26:IAI27"/>
    <mergeCell ref="IAJ26:IAJ27"/>
    <mergeCell ref="IAK26:IAK27"/>
    <mergeCell ref="IAL26:IAL27"/>
    <mergeCell ref="IAM26:IAM27"/>
    <mergeCell ref="IAD26:IAD27"/>
    <mergeCell ref="IAE26:IAE27"/>
    <mergeCell ref="IAF26:IAF27"/>
    <mergeCell ref="IAG26:IAG27"/>
    <mergeCell ref="IAH26:IAH27"/>
    <mergeCell ref="HZY26:HZY27"/>
    <mergeCell ref="HZZ26:HZZ27"/>
    <mergeCell ref="IAA26:IAA27"/>
    <mergeCell ref="IAB26:IAB27"/>
    <mergeCell ref="IAC26:IAC27"/>
    <mergeCell ref="HZT26:HZT27"/>
    <mergeCell ref="HZU26:HZU27"/>
    <mergeCell ref="HZV26:HZV27"/>
    <mergeCell ref="HZW26:HZW27"/>
    <mergeCell ref="HZX26:HZX27"/>
    <mergeCell ref="HZO26:HZO27"/>
    <mergeCell ref="HZP26:HZP27"/>
    <mergeCell ref="HZQ26:HZQ27"/>
    <mergeCell ref="HZR26:HZR27"/>
    <mergeCell ref="HZS26:HZS27"/>
    <mergeCell ref="HZJ26:HZJ27"/>
    <mergeCell ref="HZK26:HZK27"/>
    <mergeCell ref="HZL26:HZL27"/>
    <mergeCell ref="HZM26:HZM27"/>
    <mergeCell ref="HZN26:HZN27"/>
    <mergeCell ref="HZE26:HZE27"/>
    <mergeCell ref="HZF26:HZF27"/>
    <mergeCell ref="HZG26:HZG27"/>
    <mergeCell ref="HZH26:HZH27"/>
    <mergeCell ref="HZI26:HZI27"/>
    <mergeCell ref="HYZ26:HYZ27"/>
    <mergeCell ref="HZA26:HZA27"/>
    <mergeCell ref="HZB26:HZB27"/>
    <mergeCell ref="HZC26:HZC27"/>
    <mergeCell ref="HZD26:HZD27"/>
    <mergeCell ref="HYU26:HYU27"/>
    <mergeCell ref="HYV26:HYV27"/>
    <mergeCell ref="HYW26:HYW27"/>
    <mergeCell ref="HYX26:HYX27"/>
    <mergeCell ref="HYY26:HYY27"/>
    <mergeCell ref="HYP26:HYP27"/>
    <mergeCell ref="HYQ26:HYQ27"/>
    <mergeCell ref="HYR26:HYR27"/>
    <mergeCell ref="HYS26:HYS27"/>
    <mergeCell ref="HYT26:HYT27"/>
    <mergeCell ref="HYK26:HYK27"/>
    <mergeCell ref="HYL26:HYL27"/>
    <mergeCell ref="HYM26:HYM27"/>
    <mergeCell ref="HYN26:HYN27"/>
    <mergeCell ref="HYO26:HYO27"/>
    <mergeCell ref="HYF26:HYF27"/>
    <mergeCell ref="HYG26:HYG27"/>
    <mergeCell ref="HYH26:HYH27"/>
    <mergeCell ref="HYI26:HYI27"/>
    <mergeCell ref="HYJ26:HYJ27"/>
    <mergeCell ref="HYA26:HYA27"/>
    <mergeCell ref="HYB26:HYB27"/>
    <mergeCell ref="HYC26:HYC27"/>
    <mergeCell ref="HYD26:HYD27"/>
    <mergeCell ref="HYE26:HYE27"/>
    <mergeCell ref="HXV26:HXV27"/>
    <mergeCell ref="HXW26:HXW27"/>
    <mergeCell ref="HXX26:HXX27"/>
    <mergeCell ref="HXY26:HXY27"/>
    <mergeCell ref="HXZ26:HXZ27"/>
    <mergeCell ref="HXQ26:HXQ27"/>
    <mergeCell ref="HXR26:HXR27"/>
    <mergeCell ref="HXS26:HXS27"/>
    <mergeCell ref="HXT26:HXT27"/>
    <mergeCell ref="HXU26:HXU27"/>
    <mergeCell ref="HXL26:HXL27"/>
    <mergeCell ref="HXM26:HXM27"/>
    <mergeCell ref="HXN26:HXN27"/>
    <mergeCell ref="HXO26:HXO27"/>
    <mergeCell ref="HXP26:HXP27"/>
    <mergeCell ref="HXG26:HXG27"/>
    <mergeCell ref="HXH26:HXH27"/>
    <mergeCell ref="HXI26:HXI27"/>
    <mergeCell ref="HXJ26:HXJ27"/>
    <mergeCell ref="HXK26:HXK27"/>
    <mergeCell ref="HXB26:HXB27"/>
    <mergeCell ref="HXC26:HXC27"/>
    <mergeCell ref="HXD26:HXD27"/>
    <mergeCell ref="HXE26:HXE27"/>
    <mergeCell ref="HXF26:HXF27"/>
    <mergeCell ref="HWW26:HWW27"/>
    <mergeCell ref="HWX26:HWX27"/>
    <mergeCell ref="HWY26:HWY27"/>
    <mergeCell ref="HWZ26:HWZ27"/>
    <mergeCell ref="HXA26:HXA27"/>
    <mergeCell ref="HWR26:HWR27"/>
    <mergeCell ref="HWS26:HWS27"/>
    <mergeCell ref="HWT26:HWT27"/>
    <mergeCell ref="HWU26:HWU27"/>
    <mergeCell ref="HWV26:HWV27"/>
    <mergeCell ref="HWM26:HWM27"/>
    <mergeCell ref="HWN26:HWN27"/>
    <mergeCell ref="HWO26:HWO27"/>
    <mergeCell ref="HWP26:HWP27"/>
    <mergeCell ref="HWQ26:HWQ27"/>
    <mergeCell ref="HWH26:HWH27"/>
    <mergeCell ref="HWI26:HWI27"/>
    <mergeCell ref="HWJ26:HWJ27"/>
    <mergeCell ref="HWK26:HWK27"/>
    <mergeCell ref="HWL26:HWL27"/>
    <mergeCell ref="HWC26:HWC27"/>
    <mergeCell ref="HWD26:HWD27"/>
    <mergeCell ref="HWE26:HWE27"/>
    <mergeCell ref="HWF26:HWF27"/>
    <mergeCell ref="HWG26:HWG27"/>
    <mergeCell ref="HVX26:HVX27"/>
    <mergeCell ref="HVY26:HVY27"/>
    <mergeCell ref="HVZ26:HVZ27"/>
    <mergeCell ref="HWA26:HWA27"/>
    <mergeCell ref="HWB26:HWB27"/>
    <mergeCell ref="HVS26:HVS27"/>
    <mergeCell ref="HVT26:HVT27"/>
    <mergeCell ref="HVU26:HVU27"/>
    <mergeCell ref="HVV26:HVV27"/>
    <mergeCell ref="HVW26:HVW27"/>
    <mergeCell ref="HVN26:HVN27"/>
    <mergeCell ref="HVO26:HVO27"/>
    <mergeCell ref="HVP26:HVP27"/>
    <mergeCell ref="HVQ26:HVQ27"/>
    <mergeCell ref="HVR26:HVR27"/>
    <mergeCell ref="HVI26:HVI27"/>
    <mergeCell ref="HVJ26:HVJ27"/>
    <mergeCell ref="HVK26:HVK27"/>
    <mergeCell ref="HVL26:HVL27"/>
    <mergeCell ref="HVM26:HVM27"/>
    <mergeCell ref="HVD26:HVD27"/>
    <mergeCell ref="HVE26:HVE27"/>
    <mergeCell ref="HVF26:HVF27"/>
    <mergeCell ref="HVG26:HVG27"/>
    <mergeCell ref="HVH26:HVH27"/>
    <mergeCell ref="HUY26:HUY27"/>
    <mergeCell ref="HUZ26:HUZ27"/>
    <mergeCell ref="HVA26:HVA27"/>
    <mergeCell ref="HVB26:HVB27"/>
    <mergeCell ref="HVC26:HVC27"/>
    <mergeCell ref="HUT26:HUT27"/>
    <mergeCell ref="HUU26:HUU27"/>
    <mergeCell ref="HUV26:HUV27"/>
    <mergeCell ref="HUW26:HUW27"/>
    <mergeCell ref="HUX26:HUX27"/>
    <mergeCell ref="HUO26:HUO27"/>
    <mergeCell ref="HUP26:HUP27"/>
    <mergeCell ref="HUQ26:HUQ27"/>
    <mergeCell ref="HUR26:HUR27"/>
    <mergeCell ref="HUS26:HUS27"/>
    <mergeCell ref="HUJ26:HUJ27"/>
    <mergeCell ref="HUK26:HUK27"/>
    <mergeCell ref="HUL26:HUL27"/>
    <mergeCell ref="HUM26:HUM27"/>
    <mergeCell ref="HUN26:HUN27"/>
    <mergeCell ref="HUE26:HUE27"/>
    <mergeCell ref="HUF26:HUF27"/>
    <mergeCell ref="HUG26:HUG27"/>
    <mergeCell ref="HUH26:HUH27"/>
    <mergeCell ref="HUI26:HUI27"/>
    <mergeCell ref="HTZ26:HTZ27"/>
    <mergeCell ref="HUA26:HUA27"/>
    <mergeCell ref="HUB26:HUB27"/>
    <mergeCell ref="HUC26:HUC27"/>
    <mergeCell ref="HUD26:HUD27"/>
    <mergeCell ref="HTU26:HTU27"/>
    <mergeCell ref="HTV26:HTV27"/>
    <mergeCell ref="HTW26:HTW27"/>
    <mergeCell ref="HTX26:HTX27"/>
    <mergeCell ref="HTY26:HTY27"/>
    <mergeCell ref="HTP26:HTP27"/>
    <mergeCell ref="HTQ26:HTQ27"/>
    <mergeCell ref="HTR26:HTR27"/>
    <mergeCell ref="HTS26:HTS27"/>
    <mergeCell ref="HTT26:HTT27"/>
    <mergeCell ref="HTK26:HTK27"/>
    <mergeCell ref="HTL26:HTL27"/>
    <mergeCell ref="HTM26:HTM27"/>
    <mergeCell ref="HTN26:HTN27"/>
    <mergeCell ref="HTO26:HTO27"/>
    <mergeCell ref="HTF26:HTF27"/>
    <mergeCell ref="HTG26:HTG27"/>
    <mergeCell ref="HTH26:HTH27"/>
    <mergeCell ref="HTI26:HTI27"/>
    <mergeCell ref="HTJ26:HTJ27"/>
    <mergeCell ref="HTA26:HTA27"/>
    <mergeCell ref="HTB26:HTB27"/>
    <mergeCell ref="HTC26:HTC27"/>
    <mergeCell ref="HTD26:HTD27"/>
    <mergeCell ref="HTE26:HTE27"/>
    <mergeCell ref="HSV26:HSV27"/>
    <mergeCell ref="HSW26:HSW27"/>
    <mergeCell ref="HSX26:HSX27"/>
    <mergeCell ref="HSY26:HSY27"/>
    <mergeCell ref="HSZ26:HSZ27"/>
    <mergeCell ref="HSQ26:HSQ27"/>
    <mergeCell ref="HSR26:HSR27"/>
    <mergeCell ref="HSS26:HSS27"/>
    <mergeCell ref="HST26:HST27"/>
    <mergeCell ref="HSU26:HSU27"/>
    <mergeCell ref="HSL26:HSL27"/>
    <mergeCell ref="HSM26:HSM27"/>
    <mergeCell ref="HSN26:HSN27"/>
    <mergeCell ref="HSO26:HSO27"/>
    <mergeCell ref="HSP26:HSP27"/>
    <mergeCell ref="HSG26:HSG27"/>
    <mergeCell ref="HSH26:HSH27"/>
    <mergeCell ref="HSI26:HSI27"/>
    <mergeCell ref="HSJ26:HSJ27"/>
    <mergeCell ref="HSK26:HSK27"/>
    <mergeCell ref="HSB26:HSB27"/>
    <mergeCell ref="HSC26:HSC27"/>
    <mergeCell ref="HSD26:HSD27"/>
    <mergeCell ref="HSE26:HSE27"/>
    <mergeCell ref="HSF26:HSF27"/>
    <mergeCell ref="HRW26:HRW27"/>
    <mergeCell ref="HRX26:HRX27"/>
    <mergeCell ref="HRY26:HRY27"/>
    <mergeCell ref="HRZ26:HRZ27"/>
    <mergeCell ref="HSA26:HSA27"/>
    <mergeCell ref="HRR26:HRR27"/>
    <mergeCell ref="HRS26:HRS27"/>
    <mergeCell ref="HRT26:HRT27"/>
    <mergeCell ref="HRU26:HRU27"/>
    <mergeCell ref="HRV26:HRV27"/>
    <mergeCell ref="HRM26:HRM27"/>
    <mergeCell ref="HRN26:HRN27"/>
    <mergeCell ref="HRO26:HRO27"/>
    <mergeCell ref="HRP26:HRP27"/>
    <mergeCell ref="HRQ26:HRQ27"/>
    <mergeCell ref="HRH26:HRH27"/>
    <mergeCell ref="HRI26:HRI27"/>
    <mergeCell ref="HRJ26:HRJ27"/>
    <mergeCell ref="HRK26:HRK27"/>
    <mergeCell ref="HRL26:HRL27"/>
    <mergeCell ref="HRC26:HRC27"/>
    <mergeCell ref="HRD26:HRD27"/>
    <mergeCell ref="HRE26:HRE27"/>
    <mergeCell ref="HRF26:HRF27"/>
    <mergeCell ref="HRG26:HRG27"/>
    <mergeCell ref="HQX26:HQX27"/>
    <mergeCell ref="HQY26:HQY27"/>
    <mergeCell ref="HQZ26:HQZ27"/>
    <mergeCell ref="HRA26:HRA27"/>
    <mergeCell ref="HRB26:HRB27"/>
    <mergeCell ref="HQS26:HQS27"/>
    <mergeCell ref="HQT26:HQT27"/>
    <mergeCell ref="HQU26:HQU27"/>
    <mergeCell ref="HQV26:HQV27"/>
    <mergeCell ref="HQW26:HQW27"/>
    <mergeCell ref="HQN26:HQN27"/>
    <mergeCell ref="HQO26:HQO27"/>
    <mergeCell ref="HQP26:HQP27"/>
    <mergeCell ref="HQQ26:HQQ27"/>
    <mergeCell ref="HQR26:HQR27"/>
    <mergeCell ref="HQI26:HQI27"/>
    <mergeCell ref="HQJ26:HQJ27"/>
    <mergeCell ref="HQK26:HQK27"/>
    <mergeCell ref="HQL26:HQL27"/>
    <mergeCell ref="HQM26:HQM27"/>
    <mergeCell ref="HQD26:HQD27"/>
    <mergeCell ref="HQE26:HQE27"/>
    <mergeCell ref="HQF26:HQF27"/>
    <mergeCell ref="HQG26:HQG27"/>
    <mergeCell ref="HQH26:HQH27"/>
    <mergeCell ref="HPY26:HPY27"/>
    <mergeCell ref="HPZ26:HPZ27"/>
    <mergeCell ref="HQA26:HQA27"/>
    <mergeCell ref="HQB26:HQB27"/>
    <mergeCell ref="HQC26:HQC27"/>
    <mergeCell ref="HPT26:HPT27"/>
    <mergeCell ref="HPU26:HPU27"/>
    <mergeCell ref="HPV26:HPV27"/>
    <mergeCell ref="HPW26:HPW27"/>
    <mergeCell ref="HPX26:HPX27"/>
    <mergeCell ref="HPO26:HPO27"/>
    <mergeCell ref="HPP26:HPP27"/>
    <mergeCell ref="HPQ26:HPQ27"/>
    <mergeCell ref="HPR26:HPR27"/>
    <mergeCell ref="HPS26:HPS27"/>
    <mergeCell ref="HPJ26:HPJ27"/>
    <mergeCell ref="HPK26:HPK27"/>
    <mergeCell ref="HPL26:HPL27"/>
    <mergeCell ref="HPM26:HPM27"/>
    <mergeCell ref="HPN26:HPN27"/>
    <mergeCell ref="HPE26:HPE27"/>
    <mergeCell ref="HPF26:HPF27"/>
    <mergeCell ref="HPG26:HPG27"/>
    <mergeCell ref="HPH26:HPH27"/>
    <mergeCell ref="HPI26:HPI27"/>
    <mergeCell ref="HOZ26:HOZ27"/>
    <mergeCell ref="HPA26:HPA27"/>
    <mergeCell ref="HPB26:HPB27"/>
    <mergeCell ref="HPC26:HPC27"/>
    <mergeCell ref="HPD26:HPD27"/>
    <mergeCell ref="HOU26:HOU27"/>
    <mergeCell ref="HOV26:HOV27"/>
    <mergeCell ref="HOW26:HOW27"/>
    <mergeCell ref="HOX26:HOX27"/>
    <mergeCell ref="HOY26:HOY27"/>
    <mergeCell ref="HOP26:HOP27"/>
    <mergeCell ref="HOQ26:HOQ27"/>
    <mergeCell ref="HOR26:HOR27"/>
    <mergeCell ref="HOS26:HOS27"/>
    <mergeCell ref="HOT26:HOT27"/>
    <mergeCell ref="HOK26:HOK27"/>
    <mergeCell ref="HOL26:HOL27"/>
    <mergeCell ref="HOM26:HOM27"/>
    <mergeCell ref="HON26:HON27"/>
    <mergeCell ref="HOO26:HOO27"/>
    <mergeCell ref="HOF26:HOF27"/>
    <mergeCell ref="HOG26:HOG27"/>
    <mergeCell ref="HOH26:HOH27"/>
    <mergeCell ref="HOI26:HOI27"/>
    <mergeCell ref="HOJ26:HOJ27"/>
    <mergeCell ref="HOA26:HOA27"/>
    <mergeCell ref="HOB26:HOB27"/>
    <mergeCell ref="HOC26:HOC27"/>
    <mergeCell ref="HOD26:HOD27"/>
    <mergeCell ref="HOE26:HOE27"/>
    <mergeCell ref="HNV26:HNV27"/>
    <mergeCell ref="HNW26:HNW27"/>
    <mergeCell ref="HNX26:HNX27"/>
    <mergeCell ref="HNY26:HNY27"/>
    <mergeCell ref="HNZ26:HNZ27"/>
    <mergeCell ref="HNQ26:HNQ27"/>
    <mergeCell ref="HNR26:HNR27"/>
    <mergeCell ref="HNS26:HNS27"/>
    <mergeCell ref="HNT26:HNT27"/>
    <mergeCell ref="HNU26:HNU27"/>
    <mergeCell ref="HNL26:HNL27"/>
    <mergeCell ref="HNM26:HNM27"/>
    <mergeCell ref="HNN26:HNN27"/>
    <mergeCell ref="HNO26:HNO27"/>
    <mergeCell ref="HNP26:HNP27"/>
    <mergeCell ref="HNG26:HNG27"/>
    <mergeCell ref="HNH26:HNH27"/>
    <mergeCell ref="HNI26:HNI27"/>
    <mergeCell ref="HNJ26:HNJ27"/>
    <mergeCell ref="HNK26:HNK27"/>
    <mergeCell ref="HNB26:HNB27"/>
    <mergeCell ref="HNC26:HNC27"/>
    <mergeCell ref="HND26:HND27"/>
    <mergeCell ref="HNE26:HNE27"/>
    <mergeCell ref="HNF26:HNF27"/>
    <mergeCell ref="HMW26:HMW27"/>
    <mergeCell ref="HMX26:HMX27"/>
    <mergeCell ref="HMY26:HMY27"/>
    <mergeCell ref="HMZ26:HMZ27"/>
    <mergeCell ref="HNA26:HNA27"/>
    <mergeCell ref="HMR26:HMR27"/>
    <mergeCell ref="HMS26:HMS27"/>
    <mergeCell ref="HMT26:HMT27"/>
    <mergeCell ref="HMU26:HMU27"/>
    <mergeCell ref="HMV26:HMV27"/>
    <mergeCell ref="HMM26:HMM27"/>
    <mergeCell ref="HMN26:HMN27"/>
    <mergeCell ref="HMO26:HMO27"/>
    <mergeCell ref="HMP26:HMP27"/>
    <mergeCell ref="HMQ26:HMQ27"/>
    <mergeCell ref="HMH26:HMH27"/>
    <mergeCell ref="HMI26:HMI27"/>
    <mergeCell ref="HMJ26:HMJ27"/>
    <mergeCell ref="HMK26:HMK27"/>
    <mergeCell ref="HML26:HML27"/>
    <mergeCell ref="HMC26:HMC27"/>
    <mergeCell ref="HMD26:HMD27"/>
    <mergeCell ref="HME26:HME27"/>
    <mergeCell ref="HMF26:HMF27"/>
    <mergeCell ref="HMG26:HMG27"/>
    <mergeCell ref="HLX26:HLX27"/>
    <mergeCell ref="HLY26:HLY27"/>
    <mergeCell ref="HLZ26:HLZ27"/>
    <mergeCell ref="HMA26:HMA27"/>
    <mergeCell ref="HMB26:HMB27"/>
    <mergeCell ref="HLS26:HLS27"/>
    <mergeCell ref="HLT26:HLT27"/>
    <mergeCell ref="HLU26:HLU27"/>
    <mergeCell ref="HLV26:HLV27"/>
    <mergeCell ref="HLW26:HLW27"/>
    <mergeCell ref="HLN26:HLN27"/>
    <mergeCell ref="HLO26:HLO27"/>
    <mergeCell ref="HLP26:HLP27"/>
    <mergeCell ref="HLQ26:HLQ27"/>
    <mergeCell ref="HLR26:HLR27"/>
    <mergeCell ref="HLI26:HLI27"/>
    <mergeCell ref="HLJ26:HLJ27"/>
    <mergeCell ref="HLK26:HLK27"/>
    <mergeCell ref="HLL26:HLL27"/>
    <mergeCell ref="HLM26:HLM27"/>
    <mergeCell ref="HLD26:HLD27"/>
    <mergeCell ref="HLE26:HLE27"/>
    <mergeCell ref="HLF26:HLF27"/>
    <mergeCell ref="HLG26:HLG27"/>
    <mergeCell ref="HLH26:HLH27"/>
    <mergeCell ref="HKY26:HKY27"/>
    <mergeCell ref="HKZ26:HKZ27"/>
    <mergeCell ref="HLA26:HLA27"/>
    <mergeCell ref="HLB26:HLB27"/>
    <mergeCell ref="HLC26:HLC27"/>
    <mergeCell ref="HKT26:HKT27"/>
    <mergeCell ref="HKU26:HKU27"/>
    <mergeCell ref="HKV26:HKV27"/>
    <mergeCell ref="HKW26:HKW27"/>
    <mergeCell ref="HKX26:HKX27"/>
    <mergeCell ref="HKO26:HKO27"/>
    <mergeCell ref="HKP26:HKP27"/>
    <mergeCell ref="HKQ26:HKQ27"/>
    <mergeCell ref="HKR26:HKR27"/>
    <mergeCell ref="HKS26:HKS27"/>
    <mergeCell ref="HKJ26:HKJ27"/>
    <mergeCell ref="HKK26:HKK27"/>
    <mergeCell ref="HKL26:HKL27"/>
    <mergeCell ref="HKM26:HKM27"/>
    <mergeCell ref="HKN26:HKN27"/>
    <mergeCell ref="HKE26:HKE27"/>
    <mergeCell ref="HKF26:HKF27"/>
    <mergeCell ref="HKG26:HKG27"/>
    <mergeCell ref="HKH26:HKH27"/>
    <mergeCell ref="HKI26:HKI27"/>
    <mergeCell ref="HJZ26:HJZ27"/>
    <mergeCell ref="HKA26:HKA27"/>
    <mergeCell ref="HKB26:HKB27"/>
    <mergeCell ref="HKC26:HKC27"/>
    <mergeCell ref="HKD26:HKD27"/>
    <mergeCell ref="HJU26:HJU27"/>
    <mergeCell ref="HJV26:HJV27"/>
    <mergeCell ref="HJW26:HJW27"/>
    <mergeCell ref="HJX26:HJX27"/>
    <mergeCell ref="HJY26:HJY27"/>
    <mergeCell ref="HJP26:HJP27"/>
    <mergeCell ref="HJQ26:HJQ27"/>
    <mergeCell ref="HJR26:HJR27"/>
    <mergeCell ref="HJS26:HJS27"/>
    <mergeCell ref="HJT26:HJT27"/>
    <mergeCell ref="HJK26:HJK27"/>
    <mergeCell ref="HJL26:HJL27"/>
    <mergeCell ref="HJM26:HJM27"/>
    <mergeCell ref="HJN26:HJN27"/>
    <mergeCell ref="HJO26:HJO27"/>
    <mergeCell ref="HJF26:HJF27"/>
    <mergeCell ref="HJG26:HJG27"/>
    <mergeCell ref="HJH26:HJH27"/>
    <mergeCell ref="HJI26:HJI27"/>
    <mergeCell ref="HJJ26:HJJ27"/>
    <mergeCell ref="HJA26:HJA27"/>
    <mergeCell ref="HJB26:HJB27"/>
    <mergeCell ref="HJC26:HJC27"/>
    <mergeCell ref="HJD26:HJD27"/>
    <mergeCell ref="HJE26:HJE27"/>
    <mergeCell ref="HIV26:HIV27"/>
    <mergeCell ref="HIW26:HIW27"/>
    <mergeCell ref="HIX26:HIX27"/>
    <mergeCell ref="HIY26:HIY27"/>
    <mergeCell ref="HIZ26:HIZ27"/>
    <mergeCell ref="HIQ26:HIQ27"/>
    <mergeCell ref="HIR26:HIR27"/>
    <mergeCell ref="HIS26:HIS27"/>
    <mergeCell ref="HIT26:HIT27"/>
    <mergeCell ref="HIU26:HIU27"/>
    <mergeCell ref="HIL26:HIL27"/>
    <mergeCell ref="HIM26:HIM27"/>
    <mergeCell ref="HIN26:HIN27"/>
    <mergeCell ref="HIO26:HIO27"/>
    <mergeCell ref="HIP26:HIP27"/>
    <mergeCell ref="HIG26:HIG27"/>
    <mergeCell ref="HIH26:HIH27"/>
    <mergeCell ref="HII26:HII27"/>
    <mergeCell ref="HIJ26:HIJ27"/>
    <mergeCell ref="HIK26:HIK27"/>
    <mergeCell ref="HIB26:HIB27"/>
    <mergeCell ref="HIC26:HIC27"/>
    <mergeCell ref="HID26:HID27"/>
    <mergeCell ref="HIE26:HIE27"/>
    <mergeCell ref="HIF26:HIF27"/>
    <mergeCell ref="HHW26:HHW27"/>
    <mergeCell ref="HHX26:HHX27"/>
    <mergeCell ref="HHY26:HHY27"/>
    <mergeCell ref="HHZ26:HHZ27"/>
    <mergeCell ref="HIA26:HIA27"/>
    <mergeCell ref="HHR26:HHR27"/>
    <mergeCell ref="HHS26:HHS27"/>
    <mergeCell ref="HHT26:HHT27"/>
    <mergeCell ref="HHU26:HHU27"/>
    <mergeCell ref="HHV26:HHV27"/>
    <mergeCell ref="HHM26:HHM27"/>
    <mergeCell ref="HHN26:HHN27"/>
    <mergeCell ref="HHO26:HHO27"/>
    <mergeCell ref="HHP26:HHP27"/>
    <mergeCell ref="HHQ26:HHQ27"/>
    <mergeCell ref="HHH26:HHH27"/>
    <mergeCell ref="HHI26:HHI27"/>
    <mergeCell ref="HHJ26:HHJ27"/>
    <mergeCell ref="HHK26:HHK27"/>
    <mergeCell ref="HHL26:HHL27"/>
    <mergeCell ref="HHC26:HHC27"/>
    <mergeCell ref="HHD26:HHD27"/>
    <mergeCell ref="HHE26:HHE27"/>
    <mergeCell ref="HHF26:HHF27"/>
    <mergeCell ref="HHG26:HHG27"/>
    <mergeCell ref="HGX26:HGX27"/>
    <mergeCell ref="HGY26:HGY27"/>
    <mergeCell ref="HGZ26:HGZ27"/>
    <mergeCell ref="HHA26:HHA27"/>
    <mergeCell ref="HHB26:HHB27"/>
    <mergeCell ref="HGS26:HGS27"/>
    <mergeCell ref="HGT26:HGT27"/>
    <mergeCell ref="HGU26:HGU27"/>
    <mergeCell ref="HGV26:HGV27"/>
    <mergeCell ref="HGW26:HGW27"/>
    <mergeCell ref="HGN26:HGN27"/>
    <mergeCell ref="HGO26:HGO27"/>
    <mergeCell ref="HGP26:HGP27"/>
    <mergeCell ref="HGQ26:HGQ27"/>
    <mergeCell ref="HGR26:HGR27"/>
    <mergeCell ref="HGI26:HGI27"/>
    <mergeCell ref="HGJ26:HGJ27"/>
    <mergeCell ref="HGK26:HGK27"/>
    <mergeCell ref="HGL26:HGL27"/>
    <mergeCell ref="HGM26:HGM27"/>
    <mergeCell ref="HGD26:HGD27"/>
    <mergeCell ref="HGE26:HGE27"/>
    <mergeCell ref="HGF26:HGF27"/>
    <mergeCell ref="HGG26:HGG27"/>
    <mergeCell ref="HGH26:HGH27"/>
    <mergeCell ref="HFY26:HFY27"/>
    <mergeCell ref="HFZ26:HFZ27"/>
    <mergeCell ref="HGA26:HGA27"/>
    <mergeCell ref="HGB26:HGB27"/>
    <mergeCell ref="HGC26:HGC27"/>
    <mergeCell ref="HFT26:HFT27"/>
    <mergeCell ref="HFU26:HFU27"/>
    <mergeCell ref="HFV26:HFV27"/>
    <mergeCell ref="HFW26:HFW27"/>
    <mergeCell ref="HFX26:HFX27"/>
    <mergeCell ref="HFO26:HFO27"/>
    <mergeCell ref="HFP26:HFP27"/>
    <mergeCell ref="HFQ26:HFQ27"/>
    <mergeCell ref="HFR26:HFR27"/>
    <mergeCell ref="HFS26:HFS27"/>
    <mergeCell ref="HFJ26:HFJ27"/>
    <mergeCell ref="HFK26:HFK27"/>
    <mergeCell ref="HFL26:HFL27"/>
    <mergeCell ref="HFM26:HFM27"/>
    <mergeCell ref="HFN26:HFN27"/>
    <mergeCell ref="HFE26:HFE27"/>
    <mergeCell ref="HFF26:HFF27"/>
    <mergeCell ref="HFG26:HFG27"/>
    <mergeCell ref="HFH26:HFH27"/>
    <mergeCell ref="HFI26:HFI27"/>
    <mergeCell ref="HEZ26:HEZ27"/>
    <mergeCell ref="HFA26:HFA27"/>
    <mergeCell ref="HFB26:HFB27"/>
    <mergeCell ref="HFC26:HFC27"/>
    <mergeCell ref="HFD26:HFD27"/>
    <mergeCell ref="HEU26:HEU27"/>
    <mergeCell ref="HEV26:HEV27"/>
    <mergeCell ref="HEW26:HEW27"/>
    <mergeCell ref="HEX26:HEX27"/>
    <mergeCell ref="HEY26:HEY27"/>
    <mergeCell ref="HEP26:HEP27"/>
    <mergeCell ref="HEQ26:HEQ27"/>
    <mergeCell ref="HER26:HER27"/>
    <mergeCell ref="HES26:HES27"/>
    <mergeCell ref="HET26:HET27"/>
    <mergeCell ref="HEK26:HEK27"/>
    <mergeCell ref="HEL26:HEL27"/>
    <mergeCell ref="HEM26:HEM27"/>
    <mergeCell ref="HEN26:HEN27"/>
    <mergeCell ref="HEO26:HEO27"/>
    <mergeCell ref="HEF26:HEF27"/>
    <mergeCell ref="HEG26:HEG27"/>
    <mergeCell ref="HEH26:HEH27"/>
    <mergeCell ref="HEI26:HEI27"/>
    <mergeCell ref="HEJ26:HEJ27"/>
    <mergeCell ref="HEA26:HEA27"/>
    <mergeCell ref="HEB26:HEB27"/>
    <mergeCell ref="HEC26:HEC27"/>
    <mergeCell ref="HED26:HED27"/>
    <mergeCell ref="HEE26:HEE27"/>
    <mergeCell ref="HDV26:HDV27"/>
    <mergeCell ref="HDW26:HDW27"/>
    <mergeCell ref="HDX26:HDX27"/>
    <mergeCell ref="HDY26:HDY27"/>
    <mergeCell ref="HDZ26:HDZ27"/>
    <mergeCell ref="HDQ26:HDQ27"/>
    <mergeCell ref="HDR26:HDR27"/>
    <mergeCell ref="HDS26:HDS27"/>
    <mergeCell ref="HDT26:HDT27"/>
    <mergeCell ref="HDU26:HDU27"/>
    <mergeCell ref="HDL26:HDL27"/>
    <mergeCell ref="HDM26:HDM27"/>
    <mergeCell ref="HDN26:HDN27"/>
    <mergeCell ref="HDO26:HDO27"/>
    <mergeCell ref="HDP26:HDP27"/>
    <mergeCell ref="HDG26:HDG27"/>
    <mergeCell ref="HDH26:HDH27"/>
    <mergeCell ref="HDI26:HDI27"/>
    <mergeCell ref="HDJ26:HDJ27"/>
    <mergeCell ref="HDK26:HDK27"/>
    <mergeCell ref="HDB26:HDB27"/>
    <mergeCell ref="HDC26:HDC27"/>
    <mergeCell ref="HDD26:HDD27"/>
    <mergeCell ref="HDE26:HDE27"/>
    <mergeCell ref="HDF26:HDF27"/>
    <mergeCell ref="HCW26:HCW27"/>
    <mergeCell ref="HCX26:HCX27"/>
    <mergeCell ref="HCY26:HCY27"/>
    <mergeCell ref="HCZ26:HCZ27"/>
    <mergeCell ref="HDA26:HDA27"/>
    <mergeCell ref="HCR26:HCR27"/>
    <mergeCell ref="HCS26:HCS27"/>
    <mergeCell ref="HCT26:HCT27"/>
    <mergeCell ref="HCU26:HCU27"/>
    <mergeCell ref="HCV26:HCV27"/>
    <mergeCell ref="HCM26:HCM27"/>
    <mergeCell ref="HCN26:HCN27"/>
    <mergeCell ref="HCO26:HCO27"/>
    <mergeCell ref="HCP26:HCP27"/>
    <mergeCell ref="HCQ26:HCQ27"/>
    <mergeCell ref="HCH26:HCH27"/>
    <mergeCell ref="HCI26:HCI27"/>
    <mergeCell ref="HCJ26:HCJ27"/>
    <mergeCell ref="HCK26:HCK27"/>
    <mergeCell ref="HCL26:HCL27"/>
    <mergeCell ref="HCC26:HCC27"/>
    <mergeCell ref="HCD26:HCD27"/>
    <mergeCell ref="HCE26:HCE27"/>
    <mergeCell ref="HCF26:HCF27"/>
    <mergeCell ref="HCG26:HCG27"/>
    <mergeCell ref="HBX26:HBX27"/>
    <mergeCell ref="HBY26:HBY27"/>
    <mergeCell ref="HBZ26:HBZ27"/>
    <mergeCell ref="HCA26:HCA27"/>
    <mergeCell ref="HCB26:HCB27"/>
    <mergeCell ref="HBS26:HBS27"/>
    <mergeCell ref="HBT26:HBT27"/>
    <mergeCell ref="HBU26:HBU27"/>
    <mergeCell ref="HBV26:HBV27"/>
    <mergeCell ref="HBW26:HBW27"/>
    <mergeCell ref="HBN26:HBN27"/>
    <mergeCell ref="HBO26:HBO27"/>
    <mergeCell ref="HBP26:HBP27"/>
    <mergeCell ref="HBQ26:HBQ27"/>
    <mergeCell ref="HBR26:HBR27"/>
    <mergeCell ref="HBI26:HBI27"/>
    <mergeCell ref="HBJ26:HBJ27"/>
    <mergeCell ref="HBK26:HBK27"/>
    <mergeCell ref="HBL26:HBL27"/>
    <mergeCell ref="HBM26:HBM27"/>
    <mergeCell ref="HBD26:HBD27"/>
    <mergeCell ref="HBE26:HBE27"/>
    <mergeCell ref="HBF26:HBF27"/>
    <mergeCell ref="HBG26:HBG27"/>
    <mergeCell ref="HBH26:HBH27"/>
    <mergeCell ref="HAY26:HAY27"/>
    <mergeCell ref="HAZ26:HAZ27"/>
    <mergeCell ref="HBA26:HBA27"/>
    <mergeCell ref="HBB26:HBB27"/>
    <mergeCell ref="HBC26:HBC27"/>
    <mergeCell ref="HAT26:HAT27"/>
    <mergeCell ref="HAU26:HAU27"/>
    <mergeCell ref="HAV26:HAV27"/>
    <mergeCell ref="HAW26:HAW27"/>
    <mergeCell ref="HAX26:HAX27"/>
    <mergeCell ref="HAO26:HAO27"/>
    <mergeCell ref="HAP26:HAP27"/>
    <mergeCell ref="HAQ26:HAQ27"/>
    <mergeCell ref="HAR26:HAR27"/>
    <mergeCell ref="HAS26:HAS27"/>
    <mergeCell ref="HAJ26:HAJ27"/>
    <mergeCell ref="HAK26:HAK27"/>
    <mergeCell ref="HAL26:HAL27"/>
    <mergeCell ref="HAM26:HAM27"/>
    <mergeCell ref="HAN26:HAN27"/>
    <mergeCell ref="HAE26:HAE27"/>
    <mergeCell ref="HAF26:HAF27"/>
    <mergeCell ref="HAG26:HAG27"/>
    <mergeCell ref="HAH26:HAH27"/>
    <mergeCell ref="HAI26:HAI27"/>
    <mergeCell ref="GZZ26:GZZ27"/>
    <mergeCell ref="HAA26:HAA27"/>
    <mergeCell ref="HAB26:HAB27"/>
    <mergeCell ref="HAC26:HAC27"/>
    <mergeCell ref="HAD26:HAD27"/>
    <mergeCell ref="GZU26:GZU27"/>
    <mergeCell ref="GZV26:GZV27"/>
    <mergeCell ref="GZW26:GZW27"/>
    <mergeCell ref="GZX26:GZX27"/>
    <mergeCell ref="GZY26:GZY27"/>
    <mergeCell ref="GZP26:GZP27"/>
    <mergeCell ref="GZQ26:GZQ27"/>
    <mergeCell ref="GZR26:GZR27"/>
    <mergeCell ref="GZS26:GZS27"/>
    <mergeCell ref="GZT26:GZT27"/>
    <mergeCell ref="GZK26:GZK27"/>
    <mergeCell ref="GZL26:GZL27"/>
    <mergeCell ref="GZM26:GZM27"/>
    <mergeCell ref="GZN26:GZN27"/>
    <mergeCell ref="GZO26:GZO27"/>
    <mergeCell ref="GZF26:GZF27"/>
    <mergeCell ref="GZG26:GZG27"/>
    <mergeCell ref="GZH26:GZH27"/>
    <mergeCell ref="GZI26:GZI27"/>
    <mergeCell ref="GZJ26:GZJ27"/>
    <mergeCell ref="GZA26:GZA27"/>
    <mergeCell ref="GZB26:GZB27"/>
    <mergeCell ref="GZC26:GZC27"/>
    <mergeCell ref="GZD26:GZD27"/>
    <mergeCell ref="GZE26:GZE27"/>
    <mergeCell ref="GYV26:GYV27"/>
    <mergeCell ref="GYW26:GYW27"/>
    <mergeCell ref="GYX26:GYX27"/>
    <mergeCell ref="GYY26:GYY27"/>
    <mergeCell ref="GYZ26:GYZ27"/>
    <mergeCell ref="GYQ26:GYQ27"/>
    <mergeCell ref="GYR26:GYR27"/>
    <mergeCell ref="GYS26:GYS27"/>
    <mergeCell ref="GYT26:GYT27"/>
    <mergeCell ref="GYU26:GYU27"/>
    <mergeCell ref="GYL26:GYL27"/>
    <mergeCell ref="GYM26:GYM27"/>
    <mergeCell ref="GYN26:GYN27"/>
    <mergeCell ref="GYO26:GYO27"/>
    <mergeCell ref="GYP26:GYP27"/>
    <mergeCell ref="GYG26:GYG27"/>
    <mergeCell ref="GYH26:GYH27"/>
    <mergeCell ref="GYI26:GYI27"/>
    <mergeCell ref="GYJ26:GYJ27"/>
    <mergeCell ref="GYK26:GYK27"/>
    <mergeCell ref="GYB26:GYB27"/>
    <mergeCell ref="GYC26:GYC27"/>
    <mergeCell ref="GYD26:GYD27"/>
    <mergeCell ref="GYE26:GYE27"/>
    <mergeCell ref="GYF26:GYF27"/>
    <mergeCell ref="GXW26:GXW27"/>
    <mergeCell ref="GXX26:GXX27"/>
    <mergeCell ref="GXY26:GXY27"/>
    <mergeCell ref="GXZ26:GXZ27"/>
    <mergeCell ref="GYA26:GYA27"/>
    <mergeCell ref="GXR26:GXR27"/>
    <mergeCell ref="GXS26:GXS27"/>
    <mergeCell ref="GXT26:GXT27"/>
    <mergeCell ref="GXU26:GXU27"/>
    <mergeCell ref="GXV26:GXV27"/>
    <mergeCell ref="GXM26:GXM27"/>
    <mergeCell ref="GXN26:GXN27"/>
    <mergeCell ref="GXO26:GXO27"/>
    <mergeCell ref="GXP26:GXP27"/>
    <mergeCell ref="GXQ26:GXQ27"/>
    <mergeCell ref="GXH26:GXH27"/>
    <mergeCell ref="GXI26:GXI27"/>
    <mergeCell ref="GXJ26:GXJ27"/>
    <mergeCell ref="GXK26:GXK27"/>
    <mergeCell ref="GXL26:GXL27"/>
    <mergeCell ref="GXC26:GXC27"/>
    <mergeCell ref="GXD26:GXD27"/>
    <mergeCell ref="GXE26:GXE27"/>
    <mergeCell ref="GXF26:GXF27"/>
    <mergeCell ref="GXG26:GXG27"/>
    <mergeCell ref="GWX26:GWX27"/>
    <mergeCell ref="GWY26:GWY27"/>
    <mergeCell ref="GWZ26:GWZ27"/>
    <mergeCell ref="GXA26:GXA27"/>
    <mergeCell ref="GXB26:GXB27"/>
    <mergeCell ref="GWS26:GWS27"/>
    <mergeCell ref="GWT26:GWT27"/>
    <mergeCell ref="GWU26:GWU27"/>
    <mergeCell ref="GWV26:GWV27"/>
    <mergeCell ref="GWW26:GWW27"/>
    <mergeCell ref="GWN26:GWN27"/>
    <mergeCell ref="GWO26:GWO27"/>
    <mergeCell ref="GWP26:GWP27"/>
    <mergeCell ref="GWQ26:GWQ27"/>
    <mergeCell ref="GWR26:GWR27"/>
    <mergeCell ref="GWI26:GWI27"/>
    <mergeCell ref="GWJ26:GWJ27"/>
    <mergeCell ref="GWK26:GWK27"/>
    <mergeCell ref="GWL26:GWL27"/>
    <mergeCell ref="GWM26:GWM27"/>
    <mergeCell ref="GWD26:GWD27"/>
    <mergeCell ref="GWE26:GWE27"/>
    <mergeCell ref="GWF26:GWF27"/>
    <mergeCell ref="GWG26:GWG27"/>
    <mergeCell ref="GWH26:GWH27"/>
    <mergeCell ref="GVY26:GVY27"/>
    <mergeCell ref="GVZ26:GVZ27"/>
    <mergeCell ref="GWA26:GWA27"/>
    <mergeCell ref="GWB26:GWB27"/>
    <mergeCell ref="GWC26:GWC27"/>
    <mergeCell ref="GVT26:GVT27"/>
    <mergeCell ref="GVU26:GVU27"/>
    <mergeCell ref="GVV26:GVV27"/>
    <mergeCell ref="GVW26:GVW27"/>
    <mergeCell ref="GVX26:GVX27"/>
    <mergeCell ref="GVO26:GVO27"/>
    <mergeCell ref="GVP26:GVP27"/>
    <mergeCell ref="GVQ26:GVQ27"/>
    <mergeCell ref="GVR26:GVR27"/>
    <mergeCell ref="GVS26:GVS27"/>
    <mergeCell ref="GVJ26:GVJ27"/>
    <mergeCell ref="GVK26:GVK27"/>
    <mergeCell ref="GVL26:GVL27"/>
    <mergeCell ref="GVM26:GVM27"/>
    <mergeCell ref="GVN26:GVN27"/>
    <mergeCell ref="GVE26:GVE27"/>
    <mergeCell ref="GVF26:GVF27"/>
    <mergeCell ref="GVG26:GVG27"/>
    <mergeCell ref="GVH26:GVH27"/>
    <mergeCell ref="GVI26:GVI27"/>
    <mergeCell ref="GUZ26:GUZ27"/>
    <mergeCell ref="GVA26:GVA27"/>
    <mergeCell ref="GVB26:GVB27"/>
    <mergeCell ref="GVC26:GVC27"/>
    <mergeCell ref="GVD26:GVD27"/>
    <mergeCell ref="GUU26:GUU27"/>
    <mergeCell ref="GUV26:GUV27"/>
    <mergeCell ref="GUW26:GUW27"/>
    <mergeCell ref="GUX26:GUX27"/>
    <mergeCell ref="GUY26:GUY27"/>
    <mergeCell ref="GUP26:GUP27"/>
    <mergeCell ref="GUQ26:GUQ27"/>
    <mergeCell ref="GUR26:GUR27"/>
    <mergeCell ref="GUS26:GUS27"/>
    <mergeCell ref="GUT26:GUT27"/>
    <mergeCell ref="GUK26:GUK27"/>
    <mergeCell ref="GUL26:GUL27"/>
    <mergeCell ref="GUM26:GUM27"/>
    <mergeCell ref="GUN26:GUN27"/>
    <mergeCell ref="GUO26:GUO27"/>
    <mergeCell ref="GUF26:GUF27"/>
    <mergeCell ref="GUG26:GUG27"/>
    <mergeCell ref="GUH26:GUH27"/>
    <mergeCell ref="GUI26:GUI27"/>
    <mergeCell ref="GUJ26:GUJ27"/>
    <mergeCell ref="GUA26:GUA27"/>
    <mergeCell ref="GUB26:GUB27"/>
    <mergeCell ref="GUC26:GUC27"/>
    <mergeCell ref="GUD26:GUD27"/>
    <mergeCell ref="GUE26:GUE27"/>
    <mergeCell ref="GTV26:GTV27"/>
    <mergeCell ref="GTW26:GTW27"/>
    <mergeCell ref="GTX26:GTX27"/>
    <mergeCell ref="GTY26:GTY27"/>
    <mergeCell ref="GTZ26:GTZ27"/>
    <mergeCell ref="GTQ26:GTQ27"/>
    <mergeCell ref="GTR26:GTR27"/>
    <mergeCell ref="GTS26:GTS27"/>
    <mergeCell ref="GTT26:GTT27"/>
    <mergeCell ref="GTU26:GTU27"/>
    <mergeCell ref="GTL26:GTL27"/>
    <mergeCell ref="GTM26:GTM27"/>
    <mergeCell ref="GTN26:GTN27"/>
    <mergeCell ref="GTO26:GTO27"/>
    <mergeCell ref="GTP26:GTP27"/>
    <mergeCell ref="GTG26:GTG27"/>
    <mergeCell ref="GTH26:GTH27"/>
    <mergeCell ref="GTI26:GTI27"/>
    <mergeCell ref="GTJ26:GTJ27"/>
    <mergeCell ref="GTK26:GTK27"/>
    <mergeCell ref="GTB26:GTB27"/>
    <mergeCell ref="GTC26:GTC27"/>
    <mergeCell ref="GTD26:GTD27"/>
    <mergeCell ref="GTE26:GTE27"/>
    <mergeCell ref="GTF26:GTF27"/>
    <mergeCell ref="GSW26:GSW27"/>
    <mergeCell ref="GSX26:GSX27"/>
    <mergeCell ref="GSY26:GSY27"/>
    <mergeCell ref="GSZ26:GSZ27"/>
    <mergeCell ref="GTA26:GTA27"/>
    <mergeCell ref="GSR26:GSR27"/>
    <mergeCell ref="GSS26:GSS27"/>
    <mergeCell ref="GST26:GST27"/>
    <mergeCell ref="GSU26:GSU27"/>
    <mergeCell ref="GSV26:GSV27"/>
    <mergeCell ref="GSM26:GSM27"/>
    <mergeCell ref="GSN26:GSN27"/>
    <mergeCell ref="GSO26:GSO27"/>
    <mergeCell ref="GSP26:GSP27"/>
    <mergeCell ref="GSQ26:GSQ27"/>
    <mergeCell ref="GSH26:GSH27"/>
    <mergeCell ref="GSI26:GSI27"/>
    <mergeCell ref="GSJ26:GSJ27"/>
    <mergeCell ref="GSK26:GSK27"/>
    <mergeCell ref="GSL26:GSL27"/>
    <mergeCell ref="GSC26:GSC27"/>
    <mergeCell ref="GSD26:GSD27"/>
    <mergeCell ref="GSE26:GSE27"/>
    <mergeCell ref="GSF26:GSF27"/>
    <mergeCell ref="GSG26:GSG27"/>
    <mergeCell ref="GRX26:GRX27"/>
    <mergeCell ref="GRY26:GRY27"/>
    <mergeCell ref="GRZ26:GRZ27"/>
    <mergeCell ref="GSA26:GSA27"/>
    <mergeCell ref="GSB26:GSB27"/>
    <mergeCell ref="GRS26:GRS27"/>
    <mergeCell ref="GRT26:GRT27"/>
    <mergeCell ref="GRU26:GRU27"/>
    <mergeCell ref="GRV26:GRV27"/>
    <mergeCell ref="GRW26:GRW27"/>
    <mergeCell ref="GRN26:GRN27"/>
    <mergeCell ref="GRO26:GRO27"/>
    <mergeCell ref="GRP26:GRP27"/>
    <mergeCell ref="GRQ26:GRQ27"/>
    <mergeCell ref="GRR26:GRR27"/>
    <mergeCell ref="GRI26:GRI27"/>
    <mergeCell ref="GRJ26:GRJ27"/>
    <mergeCell ref="GRK26:GRK27"/>
    <mergeCell ref="GRL26:GRL27"/>
    <mergeCell ref="GRM26:GRM27"/>
    <mergeCell ref="GRD26:GRD27"/>
    <mergeCell ref="GRE26:GRE27"/>
    <mergeCell ref="GRF26:GRF27"/>
    <mergeCell ref="GRG26:GRG27"/>
    <mergeCell ref="GRH26:GRH27"/>
    <mergeCell ref="GQY26:GQY27"/>
    <mergeCell ref="GQZ26:GQZ27"/>
    <mergeCell ref="GRA26:GRA27"/>
    <mergeCell ref="GRB26:GRB27"/>
    <mergeCell ref="GRC26:GRC27"/>
    <mergeCell ref="GQT26:GQT27"/>
    <mergeCell ref="GQU26:GQU27"/>
    <mergeCell ref="GQV26:GQV27"/>
    <mergeCell ref="GQW26:GQW27"/>
    <mergeCell ref="GQX26:GQX27"/>
    <mergeCell ref="GQO26:GQO27"/>
    <mergeCell ref="GQP26:GQP27"/>
    <mergeCell ref="GQQ26:GQQ27"/>
    <mergeCell ref="GQR26:GQR27"/>
    <mergeCell ref="GQS26:GQS27"/>
    <mergeCell ref="GQJ26:GQJ27"/>
    <mergeCell ref="GQK26:GQK27"/>
    <mergeCell ref="GQL26:GQL27"/>
    <mergeCell ref="GQM26:GQM27"/>
    <mergeCell ref="GQN26:GQN27"/>
    <mergeCell ref="GQE26:GQE27"/>
    <mergeCell ref="GQF26:GQF27"/>
    <mergeCell ref="GQG26:GQG27"/>
    <mergeCell ref="GQH26:GQH27"/>
    <mergeCell ref="GQI26:GQI27"/>
    <mergeCell ref="GPZ26:GPZ27"/>
    <mergeCell ref="GQA26:GQA27"/>
    <mergeCell ref="GQB26:GQB27"/>
    <mergeCell ref="GQC26:GQC27"/>
    <mergeCell ref="GQD26:GQD27"/>
    <mergeCell ref="GPU26:GPU27"/>
    <mergeCell ref="GPV26:GPV27"/>
    <mergeCell ref="GPW26:GPW27"/>
    <mergeCell ref="GPX26:GPX27"/>
    <mergeCell ref="GPY26:GPY27"/>
    <mergeCell ref="GPP26:GPP27"/>
    <mergeCell ref="GPQ26:GPQ27"/>
    <mergeCell ref="GPR26:GPR27"/>
    <mergeCell ref="GPS26:GPS27"/>
    <mergeCell ref="GPT26:GPT27"/>
    <mergeCell ref="GPK26:GPK27"/>
    <mergeCell ref="GPL26:GPL27"/>
    <mergeCell ref="GPM26:GPM27"/>
    <mergeCell ref="GPN26:GPN27"/>
    <mergeCell ref="GPO26:GPO27"/>
    <mergeCell ref="GPF26:GPF27"/>
    <mergeCell ref="GPG26:GPG27"/>
    <mergeCell ref="GPH26:GPH27"/>
    <mergeCell ref="GPI26:GPI27"/>
    <mergeCell ref="GPJ26:GPJ27"/>
    <mergeCell ref="GPA26:GPA27"/>
    <mergeCell ref="GPB26:GPB27"/>
    <mergeCell ref="GPC26:GPC27"/>
    <mergeCell ref="GPD26:GPD27"/>
    <mergeCell ref="GPE26:GPE27"/>
    <mergeCell ref="GOV26:GOV27"/>
    <mergeCell ref="GOW26:GOW27"/>
    <mergeCell ref="GOX26:GOX27"/>
    <mergeCell ref="GOY26:GOY27"/>
    <mergeCell ref="GOZ26:GOZ27"/>
    <mergeCell ref="GOQ26:GOQ27"/>
    <mergeCell ref="GOR26:GOR27"/>
    <mergeCell ref="GOS26:GOS27"/>
    <mergeCell ref="GOT26:GOT27"/>
    <mergeCell ref="GOU26:GOU27"/>
    <mergeCell ref="GOL26:GOL27"/>
    <mergeCell ref="GOM26:GOM27"/>
    <mergeCell ref="GON26:GON27"/>
    <mergeCell ref="GOO26:GOO27"/>
    <mergeCell ref="GOP26:GOP27"/>
    <mergeCell ref="GOG26:GOG27"/>
    <mergeCell ref="GOH26:GOH27"/>
    <mergeCell ref="GOI26:GOI27"/>
    <mergeCell ref="GOJ26:GOJ27"/>
    <mergeCell ref="GOK26:GOK27"/>
    <mergeCell ref="GOB26:GOB27"/>
    <mergeCell ref="GOC26:GOC27"/>
    <mergeCell ref="GOD26:GOD27"/>
    <mergeCell ref="GOE26:GOE27"/>
    <mergeCell ref="GOF26:GOF27"/>
    <mergeCell ref="GNW26:GNW27"/>
    <mergeCell ref="GNX26:GNX27"/>
    <mergeCell ref="GNY26:GNY27"/>
    <mergeCell ref="GNZ26:GNZ27"/>
    <mergeCell ref="GOA26:GOA27"/>
    <mergeCell ref="GNR26:GNR27"/>
    <mergeCell ref="GNS26:GNS27"/>
    <mergeCell ref="GNT26:GNT27"/>
    <mergeCell ref="GNU26:GNU27"/>
    <mergeCell ref="GNV26:GNV27"/>
    <mergeCell ref="GNM26:GNM27"/>
    <mergeCell ref="GNN26:GNN27"/>
    <mergeCell ref="GNO26:GNO27"/>
    <mergeCell ref="GNP26:GNP27"/>
    <mergeCell ref="GNQ26:GNQ27"/>
    <mergeCell ref="GNH26:GNH27"/>
    <mergeCell ref="GNI26:GNI27"/>
    <mergeCell ref="GNJ26:GNJ27"/>
    <mergeCell ref="GNK26:GNK27"/>
    <mergeCell ref="GNL26:GNL27"/>
    <mergeCell ref="GNC26:GNC27"/>
    <mergeCell ref="GND26:GND27"/>
    <mergeCell ref="GNE26:GNE27"/>
    <mergeCell ref="GNF26:GNF27"/>
    <mergeCell ref="GNG26:GNG27"/>
    <mergeCell ref="GMX26:GMX27"/>
    <mergeCell ref="GMY26:GMY27"/>
    <mergeCell ref="GMZ26:GMZ27"/>
    <mergeCell ref="GNA26:GNA27"/>
    <mergeCell ref="GNB26:GNB27"/>
    <mergeCell ref="GMS26:GMS27"/>
    <mergeCell ref="GMT26:GMT27"/>
    <mergeCell ref="GMU26:GMU27"/>
    <mergeCell ref="GMV26:GMV27"/>
    <mergeCell ref="GMW26:GMW27"/>
    <mergeCell ref="GMN26:GMN27"/>
    <mergeCell ref="GMO26:GMO27"/>
    <mergeCell ref="GMP26:GMP27"/>
    <mergeCell ref="GMQ26:GMQ27"/>
    <mergeCell ref="GMR26:GMR27"/>
    <mergeCell ref="GMI26:GMI27"/>
    <mergeCell ref="GMJ26:GMJ27"/>
    <mergeCell ref="GMK26:GMK27"/>
    <mergeCell ref="GML26:GML27"/>
    <mergeCell ref="GMM26:GMM27"/>
    <mergeCell ref="GMD26:GMD27"/>
    <mergeCell ref="GME26:GME27"/>
    <mergeCell ref="GMF26:GMF27"/>
    <mergeCell ref="GMG26:GMG27"/>
    <mergeCell ref="GMH26:GMH27"/>
    <mergeCell ref="GLY26:GLY27"/>
    <mergeCell ref="GLZ26:GLZ27"/>
    <mergeCell ref="GMA26:GMA27"/>
    <mergeCell ref="GMB26:GMB27"/>
    <mergeCell ref="GMC26:GMC27"/>
    <mergeCell ref="GLT26:GLT27"/>
    <mergeCell ref="GLU26:GLU27"/>
    <mergeCell ref="GLV26:GLV27"/>
    <mergeCell ref="GLW26:GLW27"/>
    <mergeCell ref="GLX26:GLX27"/>
    <mergeCell ref="GLO26:GLO27"/>
    <mergeCell ref="GLP26:GLP27"/>
    <mergeCell ref="GLQ26:GLQ27"/>
    <mergeCell ref="GLR26:GLR27"/>
    <mergeCell ref="GLS26:GLS27"/>
    <mergeCell ref="GLJ26:GLJ27"/>
    <mergeCell ref="GLK26:GLK27"/>
    <mergeCell ref="GLL26:GLL27"/>
    <mergeCell ref="GLM26:GLM27"/>
    <mergeCell ref="GLN26:GLN27"/>
    <mergeCell ref="GLE26:GLE27"/>
    <mergeCell ref="GLF26:GLF27"/>
    <mergeCell ref="GLG26:GLG27"/>
    <mergeCell ref="GLH26:GLH27"/>
    <mergeCell ref="GLI26:GLI27"/>
    <mergeCell ref="GKZ26:GKZ27"/>
    <mergeCell ref="GLA26:GLA27"/>
    <mergeCell ref="GLB26:GLB27"/>
    <mergeCell ref="GLC26:GLC27"/>
    <mergeCell ref="GLD26:GLD27"/>
    <mergeCell ref="GKU26:GKU27"/>
    <mergeCell ref="GKV26:GKV27"/>
    <mergeCell ref="GKW26:GKW27"/>
    <mergeCell ref="GKX26:GKX27"/>
    <mergeCell ref="GKY26:GKY27"/>
    <mergeCell ref="GKP26:GKP27"/>
    <mergeCell ref="GKQ26:GKQ27"/>
    <mergeCell ref="GKR26:GKR27"/>
    <mergeCell ref="GKS26:GKS27"/>
    <mergeCell ref="GKT26:GKT27"/>
    <mergeCell ref="GKK26:GKK27"/>
    <mergeCell ref="GKL26:GKL27"/>
    <mergeCell ref="GKM26:GKM27"/>
    <mergeCell ref="GKN26:GKN27"/>
    <mergeCell ref="GKO26:GKO27"/>
    <mergeCell ref="GKF26:GKF27"/>
    <mergeCell ref="GKG26:GKG27"/>
    <mergeCell ref="GKH26:GKH27"/>
    <mergeCell ref="GKI26:GKI27"/>
    <mergeCell ref="GKJ26:GKJ27"/>
    <mergeCell ref="GKA26:GKA27"/>
    <mergeCell ref="GKB26:GKB27"/>
    <mergeCell ref="GKC26:GKC27"/>
    <mergeCell ref="GKD26:GKD27"/>
    <mergeCell ref="GKE26:GKE27"/>
    <mergeCell ref="GJV26:GJV27"/>
    <mergeCell ref="GJW26:GJW27"/>
    <mergeCell ref="GJX26:GJX27"/>
    <mergeCell ref="GJY26:GJY27"/>
    <mergeCell ref="GJZ26:GJZ27"/>
    <mergeCell ref="GJQ26:GJQ27"/>
    <mergeCell ref="GJR26:GJR27"/>
    <mergeCell ref="GJS26:GJS27"/>
    <mergeCell ref="GJT26:GJT27"/>
    <mergeCell ref="GJU26:GJU27"/>
    <mergeCell ref="GJL26:GJL27"/>
    <mergeCell ref="GJM26:GJM27"/>
    <mergeCell ref="GJN26:GJN27"/>
    <mergeCell ref="GJO26:GJO27"/>
    <mergeCell ref="GJP26:GJP27"/>
    <mergeCell ref="GJG26:GJG27"/>
    <mergeCell ref="GJH26:GJH27"/>
    <mergeCell ref="GJI26:GJI27"/>
    <mergeCell ref="GJJ26:GJJ27"/>
    <mergeCell ref="GJK26:GJK27"/>
    <mergeCell ref="GJB26:GJB27"/>
    <mergeCell ref="GJC26:GJC27"/>
    <mergeCell ref="GJD26:GJD27"/>
    <mergeCell ref="GJE26:GJE27"/>
    <mergeCell ref="GJF26:GJF27"/>
    <mergeCell ref="GIW26:GIW27"/>
    <mergeCell ref="GIX26:GIX27"/>
    <mergeCell ref="GIY26:GIY27"/>
    <mergeCell ref="GIZ26:GIZ27"/>
    <mergeCell ref="GJA26:GJA27"/>
    <mergeCell ref="GIR26:GIR27"/>
    <mergeCell ref="GIS26:GIS27"/>
    <mergeCell ref="GIT26:GIT27"/>
    <mergeCell ref="GIU26:GIU27"/>
    <mergeCell ref="GIV26:GIV27"/>
    <mergeCell ref="GIM26:GIM27"/>
    <mergeCell ref="GIN26:GIN27"/>
    <mergeCell ref="GIO26:GIO27"/>
    <mergeCell ref="GIP26:GIP27"/>
    <mergeCell ref="GIQ26:GIQ27"/>
    <mergeCell ref="GIH26:GIH27"/>
    <mergeCell ref="GII26:GII27"/>
    <mergeCell ref="GIJ26:GIJ27"/>
    <mergeCell ref="GIK26:GIK27"/>
    <mergeCell ref="GIL26:GIL27"/>
    <mergeCell ref="GIC26:GIC27"/>
    <mergeCell ref="GID26:GID27"/>
    <mergeCell ref="GIE26:GIE27"/>
    <mergeCell ref="GIF26:GIF27"/>
    <mergeCell ref="GIG26:GIG27"/>
    <mergeCell ref="GHX26:GHX27"/>
    <mergeCell ref="GHY26:GHY27"/>
    <mergeCell ref="GHZ26:GHZ27"/>
    <mergeCell ref="GIA26:GIA27"/>
    <mergeCell ref="GIB26:GIB27"/>
    <mergeCell ref="GHS26:GHS27"/>
    <mergeCell ref="GHT26:GHT27"/>
    <mergeCell ref="GHU26:GHU27"/>
    <mergeCell ref="GHV26:GHV27"/>
    <mergeCell ref="GHW26:GHW27"/>
    <mergeCell ref="GHN26:GHN27"/>
    <mergeCell ref="GHO26:GHO27"/>
    <mergeCell ref="GHP26:GHP27"/>
    <mergeCell ref="GHQ26:GHQ27"/>
    <mergeCell ref="GHR26:GHR27"/>
    <mergeCell ref="GHI26:GHI27"/>
    <mergeCell ref="GHJ26:GHJ27"/>
    <mergeCell ref="GHK26:GHK27"/>
    <mergeCell ref="GHL26:GHL27"/>
    <mergeCell ref="GHM26:GHM27"/>
    <mergeCell ref="GHD26:GHD27"/>
    <mergeCell ref="GHE26:GHE27"/>
    <mergeCell ref="GHF26:GHF27"/>
    <mergeCell ref="GHG26:GHG27"/>
    <mergeCell ref="GHH26:GHH27"/>
    <mergeCell ref="GGY26:GGY27"/>
    <mergeCell ref="GGZ26:GGZ27"/>
    <mergeCell ref="GHA26:GHA27"/>
    <mergeCell ref="GHB26:GHB27"/>
    <mergeCell ref="GHC26:GHC27"/>
    <mergeCell ref="GGT26:GGT27"/>
    <mergeCell ref="GGU26:GGU27"/>
    <mergeCell ref="GGV26:GGV27"/>
    <mergeCell ref="GGW26:GGW27"/>
    <mergeCell ref="GGX26:GGX27"/>
    <mergeCell ref="GGO26:GGO27"/>
    <mergeCell ref="GGP26:GGP27"/>
    <mergeCell ref="GGQ26:GGQ27"/>
    <mergeCell ref="GGR26:GGR27"/>
    <mergeCell ref="GGS26:GGS27"/>
    <mergeCell ref="GGJ26:GGJ27"/>
    <mergeCell ref="GGK26:GGK27"/>
    <mergeCell ref="GGL26:GGL27"/>
    <mergeCell ref="GGM26:GGM27"/>
    <mergeCell ref="GGN26:GGN27"/>
    <mergeCell ref="GGE26:GGE27"/>
    <mergeCell ref="GGF26:GGF27"/>
    <mergeCell ref="GGG26:GGG27"/>
    <mergeCell ref="GGH26:GGH27"/>
    <mergeCell ref="GGI26:GGI27"/>
    <mergeCell ref="GFZ26:GFZ27"/>
    <mergeCell ref="GGA26:GGA27"/>
    <mergeCell ref="GGB26:GGB27"/>
    <mergeCell ref="GGC26:GGC27"/>
    <mergeCell ref="GGD26:GGD27"/>
    <mergeCell ref="GFU26:GFU27"/>
    <mergeCell ref="GFV26:GFV27"/>
    <mergeCell ref="GFW26:GFW27"/>
    <mergeCell ref="GFX26:GFX27"/>
    <mergeCell ref="GFY26:GFY27"/>
    <mergeCell ref="GFP26:GFP27"/>
    <mergeCell ref="GFQ26:GFQ27"/>
    <mergeCell ref="GFR26:GFR27"/>
    <mergeCell ref="GFS26:GFS27"/>
    <mergeCell ref="GFT26:GFT27"/>
    <mergeCell ref="GFK26:GFK27"/>
    <mergeCell ref="GFL26:GFL27"/>
    <mergeCell ref="GFM26:GFM27"/>
    <mergeCell ref="GFN26:GFN27"/>
    <mergeCell ref="GFO26:GFO27"/>
    <mergeCell ref="GFF26:GFF27"/>
    <mergeCell ref="GFG26:GFG27"/>
    <mergeCell ref="GFH26:GFH27"/>
    <mergeCell ref="GFI26:GFI27"/>
    <mergeCell ref="GFJ26:GFJ27"/>
    <mergeCell ref="GFA26:GFA27"/>
    <mergeCell ref="GFB26:GFB27"/>
    <mergeCell ref="GFC26:GFC27"/>
    <mergeCell ref="GFD26:GFD27"/>
    <mergeCell ref="GFE26:GFE27"/>
    <mergeCell ref="GEV26:GEV27"/>
    <mergeCell ref="GEW26:GEW27"/>
    <mergeCell ref="GEX26:GEX27"/>
    <mergeCell ref="GEY26:GEY27"/>
    <mergeCell ref="GEZ26:GEZ27"/>
    <mergeCell ref="GEQ26:GEQ27"/>
    <mergeCell ref="GER26:GER27"/>
    <mergeCell ref="GES26:GES27"/>
    <mergeCell ref="GET26:GET27"/>
    <mergeCell ref="GEU26:GEU27"/>
    <mergeCell ref="GEL26:GEL27"/>
    <mergeCell ref="GEM26:GEM27"/>
    <mergeCell ref="GEN26:GEN27"/>
    <mergeCell ref="GEO26:GEO27"/>
    <mergeCell ref="GEP26:GEP27"/>
    <mergeCell ref="GEG26:GEG27"/>
    <mergeCell ref="GEH26:GEH27"/>
    <mergeCell ref="GEI26:GEI27"/>
    <mergeCell ref="GEJ26:GEJ27"/>
    <mergeCell ref="GEK26:GEK27"/>
    <mergeCell ref="GEB26:GEB27"/>
    <mergeCell ref="GEC26:GEC27"/>
    <mergeCell ref="GED26:GED27"/>
    <mergeCell ref="GEE26:GEE27"/>
    <mergeCell ref="GEF26:GEF27"/>
    <mergeCell ref="GDW26:GDW27"/>
    <mergeCell ref="GDX26:GDX27"/>
    <mergeCell ref="GDY26:GDY27"/>
    <mergeCell ref="GDZ26:GDZ27"/>
    <mergeCell ref="GEA26:GEA27"/>
    <mergeCell ref="GDR26:GDR27"/>
    <mergeCell ref="GDS26:GDS27"/>
    <mergeCell ref="GDT26:GDT27"/>
    <mergeCell ref="GDU26:GDU27"/>
    <mergeCell ref="GDV26:GDV27"/>
    <mergeCell ref="GDM26:GDM27"/>
    <mergeCell ref="GDN26:GDN27"/>
    <mergeCell ref="GDO26:GDO27"/>
    <mergeCell ref="GDP26:GDP27"/>
    <mergeCell ref="GDQ26:GDQ27"/>
    <mergeCell ref="GDH26:GDH27"/>
    <mergeCell ref="GDI26:GDI27"/>
    <mergeCell ref="GDJ26:GDJ27"/>
    <mergeCell ref="GDK26:GDK27"/>
    <mergeCell ref="GDL26:GDL27"/>
    <mergeCell ref="GDC26:GDC27"/>
    <mergeCell ref="GDD26:GDD27"/>
    <mergeCell ref="GDE26:GDE27"/>
    <mergeCell ref="GDF26:GDF27"/>
    <mergeCell ref="GDG26:GDG27"/>
    <mergeCell ref="GCX26:GCX27"/>
    <mergeCell ref="GCY26:GCY27"/>
    <mergeCell ref="GCZ26:GCZ27"/>
    <mergeCell ref="GDA26:GDA27"/>
    <mergeCell ref="GDB26:GDB27"/>
    <mergeCell ref="GCS26:GCS27"/>
    <mergeCell ref="GCT26:GCT27"/>
    <mergeCell ref="GCU26:GCU27"/>
    <mergeCell ref="GCV26:GCV27"/>
    <mergeCell ref="GCW26:GCW27"/>
    <mergeCell ref="GCN26:GCN27"/>
    <mergeCell ref="GCO26:GCO27"/>
    <mergeCell ref="GCP26:GCP27"/>
    <mergeCell ref="GCQ26:GCQ27"/>
    <mergeCell ref="GCR26:GCR27"/>
    <mergeCell ref="GCI26:GCI27"/>
    <mergeCell ref="GCJ26:GCJ27"/>
    <mergeCell ref="GCK26:GCK27"/>
    <mergeCell ref="GCL26:GCL27"/>
    <mergeCell ref="GCM26:GCM27"/>
    <mergeCell ref="GCD26:GCD27"/>
    <mergeCell ref="GCE26:GCE27"/>
    <mergeCell ref="GCF26:GCF27"/>
    <mergeCell ref="GCG26:GCG27"/>
    <mergeCell ref="GCH26:GCH27"/>
    <mergeCell ref="GBY26:GBY27"/>
    <mergeCell ref="GBZ26:GBZ27"/>
    <mergeCell ref="GCA26:GCA27"/>
    <mergeCell ref="GCB26:GCB27"/>
    <mergeCell ref="GCC26:GCC27"/>
    <mergeCell ref="GBT26:GBT27"/>
    <mergeCell ref="GBU26:GBU27"/>
    <mergeCell ref="GBV26:GBV27"/>
    <mergeCell ref="GBW26:GBW27"/>
    <mergeCell ref="GBX26:GBX27"/>
    <mergeCell ref="GBO26:GBO27"/>
    <mergeCell ref="GBP26:GBP27"/>
    <mergeCell ref="GBQ26:GBQ27"/>
    <mergeCell ref="GBR26:GBR27"/>
    <mergeCell ref="GBS26:GBS27"/>
    <mergeCell ref="GBJ26:GBJ27"/>
    <mergeCell ref="GBK26:GBK27"/>
    <mergeCell ref="GBL26:GBL27"/>
    <mergeCell ref="GBM26:GBM27"/>
    <mergeCell ref="GBN26:GBN27"/>
    <mergeCell ref="GBE26:GBE27"/>
    <mergeCell ref="GBF26:GBF27"/>
    <mergeCell ref="GBG26:GBG27"/>
    <mergeCell ref="GBH26:GBH27"/>
    <mergeCell ref="GBI26:GBI27"/>
    <mergeCell ref="GAZ26:GAZ27"/>
    <mergeCell ref="GBA26:GBA27"/>
    <mergeCell ref="GBB26:GBB27"/>
    <mergeCell ref="GBC26:GBC27"/>
    <mergeCell ref="GBD26:GBD27"/>
    <mergeCell ref="GAU26:GAU27"/>
    <mergeCell ref="GAV26:GAV27"/>
    <mergeCell ref="GAW26:GAW27"/>
    <mergeCell ref="GAX26:GAX27"/>
    <mergeCell ref="GAY26:GAY27"/>
    <mergeCell ref="GAP26:GAP27"/>
    <mergeCell ref="GAQ26:GAQ27"/>
    <mergeCell ref="GAR26:GAR27"/>
    <mergeCell ref="GAS26:GAS27"/>
    <mergeCell ref="GAT26:GAT27"/>
    <mergeCell ref="GAK26:GAK27"/>
    <mergeCell ref="GAL26:GAL27"/>
    <mergeCell ref="GAM26:GAM27"/>
    <mergeCell ref="GAN26:GAN27"/>
    <mergeCell ref="GAO26:GAO27"/>
    <mergeCell ref="GAF26:GAF27"/>
    <mergeCell ref="GAG26:GAG27"/>
    <mergeCell ref="GAH26:GAH27"/>
    <mergeCell ref="GAI26:GAI27"/>
    <mergeCell ref="GAJ26:GAJ27"/>
    <mergeCell ref="GAA26:GAA27"/>
    <mergeCell ref="GAB26:GAB27"/>
    <mergeCell ref="GAC26:GAC27"/>
    <mergeCell ref="GAD26:GAD27"/>
    <mergeCell ref="GAE26:GAE27"/>
    <mergeCell ref="FZV26:FZV27"/>
    <mergeCell ref="FZW26:FZW27"/>
    <mergeCell ref="FZX26:FZX27"/>
    <mergeCell ref="FZY26:FZY27"/>
    <mergeCell ref="FZZ26:FZZ27"/>
    <mergeCell ref="FZQ26:FZQ27"/>
    <mergeCell ref="FZR26:FZR27"/>
    <mergeCell ref="FZS26:FZS27"/>
    <mergeCell ref="FZT26:FZT27"/>
    <mergeCell ref="FZU26:FZU27"/>
    <mergeCell ref="FZL26:FZL27"/>
    <mergeCell ref="FZM26:FZM27"/>
    <mergeCell ref="FZN26:FZN27"/>
    <mergeCell ref="FZO26:FZO27"/>
    <mergeCell ref="FZP26:FZP27"/>
    <mergeCell ref="FZG26:FZG27"/>
    <mergeCell ref="FZH26:FZH27"/>
    <mergeCell ref="FZI26:FZI27"/>
    <mergeCell ref="FZJ26:FZJ27"/>
    <mergeCell ref="FZK26:FZK27"/>
    <mergeCell ref="FZB26:FZB27"/>
    <mergeCell ref="FZC26:FZC27"/>
    <mergeCell ref="FZD26:FZD27"/>
    <mergeCell ref="FZE26:FZE27"/>
    <mergeCell ref="FZF26:FZF27"/>
    <mergeCell ref="FYW26:FYW27"/>
    <mergeCell ref="FYX26:FYX27"/>
    <mergeCell ref="FYY26:FYY27"/>
    <mergeCell ref="FYZ26:FYZ27"/>
    <mergeCell ref="FZA26:FZA27"/>
    <mergeCell ref="FYR26:FYR27"/>
    <mergeCell ref="FYS26:FYS27"/>
    <mergeCell ref="FYT26:FYT27"/>
    <mergeCell ref="FYU26:FYU27"/>
    <mergeCell ref="FYV26:FYV27"/>
    <mergeCell ref="FYM26:FYM27"/>
    <mergeCell ref="FYN26:FYN27"/>
    <mergeCell ref="FYO26:FYO27"/>
    <mergeCell ref="FYP26:FYP27"/>
    <mergeCell ref="FYQ26:FYQ27"/>
    <mergeCell ref="FYH26:FYH27"/>
    <mergeCell ref="FYI26:FYI27"/>
    <mergeCell ref="FYJ26:FYJ27"/>
    <mergeCell ref="FYK26:FYK27"/>
    <mergeCell ref="FYL26:FYL27"/>
    <mergeCell ref="FYC26:FYC27"/>
    <mergeCell ref="FYD26:FYD27"/>
    <mergeCell ref="FYE26:FYE27"/>
    <mergeCell ref="FYF26:FYF27"/>
    <mergeCell ref="FYG26:FYG27"/>
    <mergeCell ref="FXX26:FXX27"/>
    <mergeCell ref="FXY26:FXY27"/>
    <mergeCell ref="FXZ26:FXZ27"/>
    <mergeCell ref="FYA26:FYA27"/>
    <mergeCell ref="FYB26:FYB27"/>
    <mergeCell ref="FXS26:FXS27"/>
    <mergeCell ref="FXT26:FXT27"/>
    <mergeCell ref="FXU26:FXU27"/>
    <mergeCell ref="FXV26:FXV27"/>
    <mergeCell ref="FXW26:FXW27"/>
    <mergeCell ref="FXN26:FXN27"/>
    <mergeCell ref="FXO26:FXO27"/>
    <mergeCell ref="FXP26:FXP27"/>
    <mergeCell ref="FXQ26:FXQ27"/>
    <mergeCell ref="FXR26:FXR27"/>
    <mergeCell ref="FXI26:FXI27"/>
    <mergeCell ref="FXJ26:FXJ27"/>
    <mergeCell ref="FXK26:FXK27"/>
    <mergeCell ref="FXL26:FXL27"/>
    <mergeCell ref="FXM26:FXM27"/>
    <mergeCell ref="FXD26:FXD27"/>
    <mergeCell ref="FXE26:FXE27"/>
    <mergeCell ref="FXF26:FXF27"/>
    <mergeCell ref="FXG26:FXG27"/>
    <mergeCell ref="FXH26:FXH27"/>
    <mergeCell ref="FWY26:FWY27"/>
    <mergeCell ref="FWZ26:FWZ27"/>
    <mergeCell ref="FXA26:FXA27"/>
    <mergeCell ref="FXB26:FXB27"/>
    <mergeCell ref="FXC26:FXC27"/>
    <mergeCell ref="FWT26:FWT27"/>
    <mergeCell ref="FWU26:FWU27"/>
    <mergeCell ref="FWV26:FWV27"/>
    <mergeCell ref="FWW26:FWW27"/>
    <mergeCell ref="FWX26:FWX27"/>
    <mergeCell ref="FWO26:FWO27"/>
    <mergeCell ref="FWP26:FWP27"/>
    <mergeCell ref="FWQ26:FWQ27"/>
    <mergeCell ref="FWR26:FWR27"/>
    <mergeCell ref="FWS26:FWS27"/>
    <mergeCell ref="FWJ26:FWJ27"/>
    <mergeCell ref="FWK26:FWK27"/>
    <mergeCell ref="FWL26:FWL27"/>
    <mergeCell ref="FWM26:FWM27"/>
    <mergeCell ref="FWN26:FWN27"/>
    <mergeCell ref="FWE26:FWE27"/>
    <mergeCell ref="FWF26:FWF27"/>
    <mergeCell ref="FWG26:FWG27"/>
    <mergeCell ref="FWH26:FWH27"/>
    <mergeCell ref="FWI26:FWI27"/>
    <mergeCell ref="FVZ26:FVZ27"/>
    <mergeCell ref="FWA26:FWA27"/>
    <mergeCell ref="FWB26:FWB27"/>
    <mergeCell ref="FWC26:FWC27"/>
    <mergeCell ref="FWD26:FWD27"/>
    <mergeCell ref="FVU26:FVU27"/>
    <mergeCell ref="FVV26:FVV27"/>
    <mergeCell ref="FVW26:FVW27"/>
    <mergeCell ref="FVX26:FVX27"/>
    <mergeCell ref="FVY26:FVY27"/>
    <mergeCell ref="FVP26:FVP27"/>
    <mergeCell ref="FVQ26:FVQ27"/>
    <mergeCell ref="FVR26:FVR27"/>
    <mergeCell ref="FVS26:FVS27"/>
    <mergeCell ref="FVT26:FVT27"/>
    <mergeCell ref="FVK26:FVK27"/>
    <mergeCell ref="FVL26:FVL27"/>
    <mergeCell ref="FVM26:FVM27"/>
    <mergeCell ref="FVN26:FVN27"/>
    <mergeCell ref="FVO26:FVO27"/>
    <mergeCell ref="FVF26:FVF27"/>
    <mergeCell ref="FVG26:FVG27"/>
    <mergeCell ref="FVH26:FVH27"/>
    <mergeCell ref="FVI26:FVI27"/>
    <mergeCell ref="FVJ26:FVJ27"/>
    <mergeCell ref="FVA26:FVA27"/>
    <mergeCell ref="FVB26:FVB27"/>
    <mergeCell ref="FVC26:FVC27"/>
    <mergeCell ref="FVD26:FVD27"/>
    <mergeCell ref="FVE26:FVE27"/>
    <mergeCell ref="FUV26:FUV27"/>
    <mergeCell ref="FUW26:FUW27"/>
    <mergeCell ref="FUX26:FUX27"/>
    <mergeCell ref="FUY26:FUY27"/>
    <mergeCell ref="FUZ26:FUZ27"/>
    <mergeCell ref="FUQ26:FUQ27"/>
    <mergeCell ref="FUR26:FUR27"/>
    <mergeCell ref="FUS26:FUS27"/>
    <mergeCell ref="FUT26:FUT27"/>
    <mergeCell ref="FUU26:FUU27"/>
    <mergeCell ref="FUL26:FUL27"/>
    <mergeCell ref="FUM26:FUM27"/>
    <mergeCell ref="FUN26:FUN27"/>
    <mergeCell ref="FUO26:FUO27"/>
    <mergeCell ref="FUP26:FUP27"/>
    <mergeCell ref="FUG26:FUG27"/>
    <mergeCell ref="FUH26:FUH27"/>
    <mergeCell ref="FUI26:FUI27"/>
    <mergeCell ref="FUJ26:FUJ27"/>
    <mergeCell ref="FUK26:FUK27"/>
    <mergeCell ref="FUB26:FUB27"/>
    <mergeCell ref="FUC26:FUC27"/>
    <mergeCell ref="FUD26:FUD27"/>
    <mergeCell ref="FUE26:FUE27"/>
    <mergeCell ref="FUF26:FUF27"/>
    <mergeCell ref="FTW26:FTW27"/>
    <mergeCell ref="FTX26:FTX27"/>
    <mergeCell ref="FTY26:FTY27"/>
    <mergeCell ref="FTZ26:FTZ27"/>
    <mergeCell ref="FUA26:FUA27"/>
    <mergeCell ref="FTR26:FTR27"/>
    <mergeCell ref="FTS26:FTS27"/>
    <mergeCell ref="FTT26:FTT27"/>
    <mergeCell ref="FTU26:FTU27"/>
    <mergeCell ref="FTV26:FTV27"/>
    <mergeCell ref="FTM26:FTM27"/>
    <mergeCell ref="FTN26:FTN27"/>
    <mergeCell ref="FTO26:FTO27"/>
    <mergeCell ref="FTP26:FTP27"/>
    <mergeCell ref="FTQ26:FTQ27"/>
    <mergeCell ref="FTH26:FTH27"/>
    <mergeCell ref="FTI26:FTI27"/>
    <mergeCell ref="FTJ26:FTJ27"/>
    <mergeCell ref="FTK26:FTK27"/>
    <mergeCell ref="FTL26:FTL27"/>
    <mergeCell ref="FTC26:FTC27"/>
    <mergeCell ref="FTD26:FTD27"/>
    <mergeCell ref="FTE26:FTE27"/>
    <mergeCell ref="FTF26:FTF27"/>
    <mergeCell ref="FTG26:FTG27"/>
    <mergeCell ref="FSX26:FSX27"/>
    <mergeCell ref="FSY26:FSY27"/>
    <mergeCell ref="FSZ26:FSZ27"/>
    <mergeCell ref="FTA26:FTA27"/>
    <mergeCell ref="FTB26:FTB27"/>
    <mergeCell ref="FSS26:FSS27"/>
    <mergeCell ref="FST26:FST27"/>
    <mergeCell ref="FSU26:FSU27"/>
    <mergeCell ref="FSV26:FSV27"/>
    <mergeCell ref="FSW26:FSW27"/>
    <mergeCell ref="FSN26:FSN27"/>
    <mergeCell ref="FSO26:FSO27"/>
    <mergeCell ref="FSP26:FSP27"/>
    <mergeCell ref="FSQ26:FSQ27"/>
    <mergeCell ref="FSR26:FSR27"/>
    <mergeCell ref="FSI26:FSI27"/>
    <mergeCell ref="FSJ26:FSJ27"/>
    <mergeCell ref="FSK26:FSK27"/>
    <mergeCell ref="FSL26:FSL27"/>
    <mergeCell ref="FSM26:FSM27"/>
    <mergeCell ref="FSD26:FSD27"/>
    <mergeCell ref="FSE26:FSE27"/>
    <mergeCell ref="FSF26:FSF27"/>
    <mergeCell ref="FSG26:FSG27"/>
    <mergeCell ref="FSH26:FSH27"/>
    <mergeCell ref="FRY26:FRY27"/>
    <mergeCell ref="FRZ26:FRZ27"/>
    <mergeCell ref="FSA26:FSA27"/>
    <mergeCell ref="FSB26:FSB27"/>
    <mergeCell ref="FSC26:FSC27"/>
    <mergeCell ref="FRT26:FRT27"/>
    <mergeCell ref="FRU26:FRU27"/>
    <mergeCell ref="FRV26:FRV27"/>
    <mergeCell ref="FRW26:FRW27"/>
    <mergeCell ref="FRX26:FRX27"/>
    <mergeCell ref="FRO26:FRO27"/>
    <mergeCell ref="FRP26:FRP27"/>
    <mergeCell ref="FRQ26:FRQ27"/>
    <mergeCell ref="FRR26:FRR27"/>
    <mergeCell ref="FRS26:FRS27"/>
    <mergeCell ref="FRJ26:FRJ27"/>
    <mergeCell ref="FRK26:FRK27"/>
    <mergeCell ref="FRL26:FRL27"/>
    <mergeCell ref="FRM26:FRM27"/>
    <mergeCell ref="FRN26:FRN27"/>
    <mergeCell ref="FRE26:FRE27"/>
    <mergeCell ref="FRF26:FRF27"/>
    <mergeCell ref="FRG26:FRG27"/>
    <mergeCell ref="FRH26:FRH27"/>
    <mergeCell ref="FRI26:FRI27"/>
    <mergeCell ref="FQZ26:FQZ27"/>
    <mergeCell ref="FRA26:FRA27"/>
    <mergeCell ref="FRB26:FRB27"/>
    <mergeCell ref="FRC26:FRC27"/>
    <mergeCell ref="FRD26:FRD27"/>
    <mergeCell ref="FQU26:FQU27"/>
    <mergeCell ref="FQV26:FQV27"/>
    <mergeCell ref="FQW26:FQW27"/>
    <mergeCell ref="FQX26:FQX27"/>
    <mergeCell ref="FQY26:FQY27"/>
    <mergeCell ref="FQP26:FQP27"/>
    <mergeCell ref="FQQ26:FQQ27"/>
    <mergeCell ref="FQR26:FQR27"/>
    <mergeCell ref="FQS26:FQS27"/>
    <mergeCell ref="FQT26:FQT27"/>
    <mergeCell ref="FQK26:FQK27"/>
    <mergeCell ref="FQL26:FQL27"/>
    <mergeCell ref="FQM26:FQM27"/>
    <mergeCell ref="FQN26:FQN27"/>
    <mergeCell ref="FQO26:FQO27"/>
    <mergeCell ref="FQF26:FQF27"/>
    <mergeCell ref="FQG26:FQG27"/>
    <mergeCell ref="FQH26:FQH27"/>
    <mergeCell ref="FQI26:FQI27"/>
    <mergeCell ref="FQJ26:FQJ27"/>
    <mergeCell ref="FQA26:FQA27"/>
    <mergeCell ref="FQB26:FQB27"/>
    <mergeCell ref="FQC26:FQC27"/>
    <mergeCell ref="FQD26:FQD27"/>
    <mergeCell ref="FQE26:FQE27"/>
    <mergeCell ref="FPV26:FPV27"/>
    <mergeCell ref="FPW26:FPW27"/>
    <mergeCell ref="FPX26:FPX27"/>
    <mergeCell ref="FPY26:FPY27"/>
    <mergeCell ref="FPZ26:FPZ27"/>
    <mergeCell ref="FPQ26:FPQ27"/>
    <mergeCell ref="FPR26:FPR27"/>
    <mergeCell ref="FPS26:FPS27"/>
    <mergeCell ref="FPT26:FPT27"/>
    <mergeCell ref="FPU26:FPU27"/>
    <mergeCell ref="FPL26:FPL27"/>
    <mergeCell ref="FPM26:FPM27"/>
    <mergeCell ref="FPN26:FPN27"/>
    <mergeCell ref="FPO26:FPO27"/>
    <mergeCell ref="FPP26:FPP27"/>
    <mergeCell ref="FPG26:FPG27"/>
    <mergeCell ref="FPH26:FPH27"/>
    <mergeCell ref="FPI26:FPI27"/>
    <mergeCell ref="FPJ26:FPJ27"/>
    <mergeCell ref="FPK26:FPK27"/>
    <mergeCell ref="FPB26:FPB27"/>
    <mergeCell ref="FPC26:FPC27"/>
    <mergeCell ref="FPD26:FPD27"/>
    <mergeCell ref="FPE26:FPE27"/>
    <mergeCell ref="FPF26:FPF27"/>
    <mergeCell ref="FOW26:FOW27"/>
    <mergeCell ref="FOX26:FOX27"/>
    <mergeCell ref="FOY26:FOY27"/>
    <mergeCell ref="FOZ26:FOZ27"/>
    <mergeCell ref="FPA26:FPA27"/>
    <mergeCell ref="FOR26:FOR27"/>
    <mergeCell ref="FOS26:FOS27"/>
    <mergeCell ref="FOT26:FOT27"/>
    <mergeCell ref="FOU26:FOU27"/>
    <mergeCell ref="FOV26:FOV27"/>
    <mergeCell ref="FOM26:FOM27"/>
    <mergeCell ref="FON26:FON27"/>
    <mergeCell ref="FOO26:FOO27"/>
    <mergeCell ref="FOP26:FOP27"/>
    <mergeCell ref="FOQ26:FOQ27"/>
    <mergeCell ref="FOH26:FOH27"/>
    <mergeCell ref="FOI26:FOI27"/>
    <mergeCell ref="FOJ26:FOJ27"/>
    <mergeCell ref="FOK26:FOK27"/>
    <mergeCell ref="FOL26:FOL27"/>
    <mergeCell ref="FOC26:FOC27"/>
    <mergeCell ref="FOD26:FOD27"/>
    <mergeCell ref="FOE26:FOE27"/>
    <mergeCell ref="FOF26:FOF27"/>
    <mergeCell ref="FOG26:FOG27"/>
    <mergeCell ref="FNX26:FNX27"/>
    <mergeCell ref="FNY26:FNY27"/>
    <mergeCell ref="FNZ26:FNZ27"/>
    <mergeCell ref="FOA26:FOA27"/>
    <mergeCell ref="FOB26:FOB27"/>
    <mergeCell ref="FNS26:FNS27"/>
    <mergeCell ref="FNT26:FNT27"/>
    <mergeCell ref="FNU26:FNU27"/>
    <mergeCell ref="FNV26:FNV27"/>
    <mergeCell ref="FNW26:FNW27"/>
    <mergeCell ref="FNN26:FNN27"/>
    <mergeCell ref="FNO26:FNO27"/>
    <mergeCell ref="FNP26:FNP27"/>
    <mergeCell ref="FNQ26:FNQ27"/>
    <mergeCell ref="FNR26:FNR27"/>
    <mergeCell ref="FNI26:FNI27"/>
    <mergeCell ref="FNJ26:FNJ27"/>
    <mergeCell ref="FNK26:FNK27"/>
    <mergeCell ref="FNL26:FNL27"/>
    <mergeCell ref="FNM26:FNM27"/>
    <mergeCell ref="FND26:FND27"/>
    <mergeCell ref="FNE26:FNE27"/>
    <mergeCell ref="FNF26:FNF27"/>
    <mergeCell ref="FNG26:FNG27"/>
    <mergeCell ref="FNH26:FNH27"/>
    <mergeCell ref="FMY26:FMY27"/>
    <mergeCell ref="FMZ26:FMZ27"/>
    <mergeCell ref="FNA26:FNA27"/>
    <mergeCell ref="FNB26:FNB27"/>
    <mergeCell ref="FNC26:FNC27"/>
    <mergeCell ref="FMT26:FMT27"/>
    <mergeCell ref="FMU26:FMU27"/>
    <mergeCell ref="FMV26:FMV27"/>
    <mergeCell ref="FMW26:FMW27"/>
    <mergeCell ref="FMX26:FMX27"/>
    <mergeCell ref="FMO26:FMO27"/>
    <mergeCell ref="FMP26:FMP27"/>
    <mergeCell ref="FMQ26:FMQ27"/>
    <mergeCell ref="FMR26:FMR27"/>
    <mergeCell ref="FMS26:FMS27"/>
    <mergeCell ref="FMJ26:FMJ27"/>
    <mergeCell ref="FMK26:FMK27"/>
    <mergeCell ref="FML26:FML27"/>
    <mergeCell ref="FMM26:FMM27"/>
    <mergeCell ref="FMN26:FMN27"/>
    <mergeCell ref="FME26:FME27"/>
    <mergeCell ref="FMF26:FMF27"/>
    <mergeCell ref="FMG26:FMG27"/>
    <mergeCell ref="FMH26:FMH27"/>
    <mergeCell ref="FMI26:FMI27"/>
    <mergeCell ref="FLZ26:FLZ27"/>
    <mergeCell ref="FMA26:FMA27"/>
    <mergeCell ref="FMB26:FMB27"/>
    <mergeCell ref="FMC26:FMC27"/>
    <mergeCell ref="FMD26:FMD27"/>
    <mergeCell ref="FLU26:FLU27"/>
    <mergeCell ref="FLV26:FLV27"/>
    <mergeCell ref="FLW26:FLW27"/>
    <mergeCell ref="FLX26:FLX27"/>
    <mergeCell ref="FLY26:FLY27"/>
    <mergeCell ref="FLP26:FLP27"/>
    <mergeCell ref="FLQ26:FLQ27"/>
    <mergeCell ref="FLR26:FLR27"/>
    <mergeCell ref="FLS26:FLS27"/>
    <mergeCell ref="FLT26:FLT27"/>
    <mergeCell ref="FLK26:FLK27"/>
    <mergeCell ref="FLL26:FLL27"/>
    <mergeCell ref="FLM26:FLM27"/>
    <mergeCell ref="FLN26:FLN27"/>
    <mergeCell ref="FLO26:FLO27"/>
    <mergeCell ref="FLF26:FLF27"/>
    <mergeCell ref="FLG26:FLG27"/>
    <mergeCell ref="FLH26:FLH27"/>
    <mergeCell ref="FLI26:FLI27"/>
    <mergeCell ref="FLJ26:FLJ27"/>
    <mergeCell ref="FLA26:FLA27"/>
    <mergeCell ref="FLB26:FLB27"/>
    <mergeCell ref="FLC26:FLC27"/>
    <mergeCell ref="FLD26:FLD27"/>
    <mergeCell ref="FLE26:FLE27"/>
    <mergeCell ref="FKV26:FKV27"/>
    <mergeCell ref="FKW26:FKW27"/>
    <mergeCell ref="FKX26:FKX27"/>
    <mergeCell ref="FKY26:FKY27"/>
    <mergeCell ref="FKZ26:FKZ27"/>
    <mergeCell ref="FKQ26:FKQ27"/>
    <mergeCell ref="FKR26:FKR27"/>
    <mergeCell ref="FKS26:FKS27"/>
    <mergeCell ref="FKT26:FKT27"/>
    <mergeCell ref="FKU26:FKU27"/>
    <mergeCell ref="FKL26:FKL27"/>
    <mergeCell ref="FKM26:FKM27"/>
    <mergeCell ref="FKN26:FKN27"/>
    <mergeCell ref="FKO26:FKO27"/>
    <mergeCell ref="FKP26:FKP27"/>
    <mergeCell ref="FKG26:FKG27"/>
    <mergeCell ref="FKH26:FKH27"/>
    <mergeCell ref="FKI26:FKI27"/>
    <mergeCell ref="FKJ26:FKJ27"/>
    <mergeCell ref="FKK26:FKK27"/>
    <mergeCell ref="FKB26:FKB27"/>
    <mergeCell ref="FKC26:FKC27"/>
    <mergeCell ref="FKD26:FKD27"/>
    <mergeCell ref="FKE26:FKE27"/>
    <mergeCell ref="FKF26:FKF27"/>
    <mergeCell ref="FJW26:FJW27"/>
    <mergeCell ref="FJX26:FJX27"/>
    <mergeCell ref="FJY26:FJY27"/>
    <mergeCell ref="FJZ26:FJZ27"/>
    <mergeCell ref="FKA26:FKA27"/>
    <mergeCell ref="FJR26:FJR27"/>
    <mergeCell ref="FJS26:FJS27"/>
    <mergeCell ref="FJT26:FJT27"/>
    <mergeCell ref="FJU26:FJU27"/>
    <mergeCell ref="FJV26:FJV27"/>
    <mergeCell ref="FJM26:FJM27"/>
    <mergeCell ref="FJN26:FJN27"/>
    <mergeCell ref="FJO26:FJO27"/>
    <mergeCell ref="FJP26:FJP27"/>
    <mergeCell ref="FJQ26:FJQ27"/>
    <mergeCell ref="FJH26:FJH27"/>
    <mergeCell ref="FJI26:FJI27"/>
    <mergeCell ref="FJJ26:FJJ27"/>
    <mergeCell ref="FJK26:FJK27"/>
    <mergeCell ref="FJL26:FJL27"/>
    <mergeCell ref="FJC26:FJC27"/>
    <mergeCell ref="FJD26:FJD27"/>
    <mergeCell ref="FJE26:FJE27"/>
    <mergeCell ref="FJF26:FJF27"/>
    <mergeCell ref="FJG26:FJG27"/>
    <mergeCell ref="FIX26:FIX27"/>
    <mergeCell ref="FIY26:FIY27"/>
    <mergeCell ref="FIZ26:FIZ27"/>
    <mergeCell ref="FJA26:FJA27"/>
    <mergeCell ref="FJB26:FJB27"/>
    <mergeCell ref="FIS26:FIS27"/>
    <mergeCell ref="FIT26:FIT27"/>
    <mergeCell ref="FIU26:FIU27"/>
    <mergeCell ref="FIV26:FIV27"/>
    <mergeCell ref="FIW26:FIW27"/>
    <mergeCell ref="FIN26:FIN27"/>
    <mergeCell ref="FIO26:FIO27"/>
    <mergeCell ref="FIP26:FIP27"/>
    <mergeCell ref="FIQ26:FIQ27"/>
    <mergeCell ref="FIR26:FIR27"/>
    <mergeCell ref="FII26:FII27"/>
    <mergeCell ref="FIJ26:FIJ27"/>
    <mergeCell ref="FIK26:FIK27"/>
    <mergeCell ref="FIL26:FIL27"/>
    <mergeCell ref="FIM26:FIM27"/>
    <mergeCell ref="FID26:FID27"/>
    <mergeCell ref="FIE26:FIE27"/>
    <mergeCell ref="FIF26:FIF27"/>
    <mergeCell ref="FIG26:FIG27"/>
    <mergeCell ref="FIH26:FIH27"/>
    <mergeCell ref="FHY26:FHY27"/>
    <mergeCell ref="FHZ26:FHZ27"/>
    <mergeCell ref="FIA26:FIA27"/>
    <mergeCell ref="FIB26:FIB27"/>
    <mergeCell ref="FIC26:FIC27"/>
    <mergeCell ref="FHT26:FHT27"/>
    <mergeCell ref="FHU26:FHU27"/>
    <mergeCell ref="FHV26:FHV27"/>
    <mergeCell ref="FHW26:FHW27"/>
    <mergeCell ref="FHX26:FHX27"/>
    <mergeCell ref="FHO26:FHO27"/>
    <mergeCell ref="FHP26:FHP27"/>
    <mergeCell ref="FHQ26:FHQ27"/>
    <mergeCell ref="FHR26:FHR27"/>
    <mergeCell ref="FHS26:FHS27"/>
    <mergeCell ref="FHJ26:FHJ27"/>
    <mergeCell ref="FHK26:FHK27"/>
    <mergeCell ref="FHL26:FHL27"/>
    <mergeCell ref="FHM26:FHM27"/>
    <mergeCell ref="FHN26:FHN27"/>
    <mergeCell ref="FHE26:FHE27"/>
    <mergeCell ref="FHF26:FHF27"/>
    <mergeCell ref="FHG26:FHG27"/>
    <mergeCell ref="FHH26:FHH27"/>
    <mergeCell ref="FHI26:FHI27"/>
    <mergeCell ref="FGZ26:FGZ27"/>
    <mergeCell ref="FHA26:FHA27"/>
    <mergeCell ref="FHB26:FHB27"/>
    <mergeCell ref="FHC26:FHC27"/>
    <mergeCell ref="FHD26:FHD27"/>
    <mergeCell ref="FGU26:FGU27"/>
    <mergeCell ref="FGV26:FGV27"/>
    <mergeCell ref="FGW26:FGW27"/>
    <mergeCell ref="FGX26:FGX27"/>
    <mergeCell ref="FGY26:FGY27"/>
    <mergeCell ref="FGP26:FGP27"/>
    <mergeCell ref="FGQ26:FGQ27"/>
    <mergeCell ref="FGR26:FGR27"/>
    <mergeCell ref="FGS26:FGS27"/>
    <mergeCell ref="FGT26:FGT27"/>
    <mergeCell ref="FGK26:FGK27"/>
    <mergeCell ref="FGL26:FGL27"/>
    <mergeCell ref="FGM26:FGM27"/>
    <mergeCell ref="FGN26:FGN27"/>
    <mergeCell ref="FGO26:FGO27"/>
    <mergeCell ref="FGF26:FGF27"/>
    <mergeCell ref="FGG26:FGG27"/>
    <mergeCell ref="FGH26:FGH27"/>
    <mergeCell ref="FGI26:FGI27"/>
    <mergeCell ref="FGJ26:FGJ27"/>
    <mergeCell ref="FGA26:FGA27"/>
    <mergeCell ref="FGB26:FGB27"/>
    <mergeCell ref="FGC26:FGC27"/>
    <mergeCell ref="FGD26:FGD27"/>
    <mergeCell ref="FGE26:FGE27"/>
    <mergeCell ref="FFV26:FFV27"/>
    <mergeCell ref="FFW26:FFW27"/>
    <mergeCell ref="FFX26:FFX27"/>
    <mergeCell ref="FFY26:FFY27"/>
    <mergeCell ref="FFZ26:FFZ27"/>
    <mergeCell ref="FFQ26:FFQ27"/>
    <mergeCell ref="FFR26:FFR27"/>
    <mergeCell ref="FFS26:FFS27"/>
    <mergeCell ref="FFT26:FFT27"/>
    <mergeCell ref="FFU26:FFU27"/>
    <mergeCell ref="FFL26:FFL27"/>
    <mergeCell ref="FFM26:FFM27"/>
    <mergeCell ref="FFN26:FFN27"/>
    <mergeCell ref="FFO26:FFO27"/>
    <mergeCell ref="FFP26:FFP27"/>
    <mergeCell ref="FFG26:FFG27"/>
    <mergeCell ref="FFH26:FFH27"/>
    <mergeCell ref="FFI26:FFI27"/>
    <mergeCell ref="FFJ26:FFJ27"/>
    <mergeCell ref="FFK26:FFK27"/>
    <mergeCell ref="FFB26:FFB27"/>
    <mergeCell ref="FFC26:FFC27"/>
    <mergeCell ref="FFD26:FFD27"/>
    <mergeCell ref="FFE26:FFE27"/>
    <mergeCell ref="FFF26:FFF27"/>
    <mergeCell ref="FEW26:FEW27"/>
    <mergeCell ref="FEX26:FEX27"/>
    <mergeCell ref="FEY26:FEY27"/>
    <mergeCell ref="FEZ26:FEZ27"/>
    <mergeCell ref="FFA26:FFA27"/>
    <mergeCell ref="FER26:FER27"/>
    <mergeCell ref="FES26:FES27"/>
    <mergeCell ref="FET26:FET27"/>
    <mergeCell ref="FEU26:FEU27"/>
    <mergeCell ref="FEV26:FEV27"/>
    <mergeCell ref="FEM26:FEM27"/>
    <mergeCell ref="FEN26:FEN27"/>
    <mergeCell ref="FEO26:FEO27"/>
    <mergeCell ref="FEP26:FEP27"/>
    <mergeCell ref="FEQ26:FEQ27"/>
    <mergeCell ref="FEH26:FEH27"/>
    <mergeCell ref="FEI26:FEI27"/>
    <mergeCell ref="FEJ26:FEJ27"/>
    <mergeCell ref="FEK26:FEK27"/>
    <mergeCell ref="FEL26:FEL27"/>
    <mergeCell ref="FEC26:FEC27"/>
    <mergeCell ref="FED26:FED27"/>
    <mergeCell ref="FEE26:FEE27"/>
    <mergeCell ref="FEF26:FEF27"/>
    <mergeCell ref="FEG26:FEG27"/>
    <mergeCell ref="FDX26:FDX27"/>
    <mergeCell ref="FDY26:FDY27"/>
    <mergeCell ref="FDZ26:FDZ27"/>
    <mergeCell ref="FEA26:FEA27"/>
    <mergeCell ref="FEB26:FEB27"/>
    <mergeCell ref="FDS26:FDS27"/>
    <mergeCell ref="FDT26:FDT27"/>
    <mergeCell ref="FDU26:FDU27"/>
    <mergeCell ref="FDV26:FDV27"/>
    <mergeCell ref="FDW26:FDW27"/>
    <mergeCell ref="FDN26:FDN27"/>
    <mergeCell ref="FDO26:FDO27"/>
    <mergeCell ref="FDP26:FDP27"/>
    <mergeCell ref="FDQ26:FDQ27"/>
    <mergeCell ref="FDR26:FDR27"/>
    <mergeCell ref="FDI26:FDI27"/>
    <mergeCell ref="FDJ26:FDJ27"/>
    <mergeCell ref="FDK26:FDK27"/>
    <mergeCell ref="FDL26:FDL27"/>
    <mergeCell ref="FDM26:FDM27"/>
    <mergeCell ref="FDD26:FDD27"/>
    <mergeCell ref="FDE26:FDE27"/>
    <mergeCell ref="FDF26:FDF27"/>
    <mergeCell ref="FDG26:FDG27"/>
    <mergeCell ref="FDH26:FDH27"/>
    <mergeCell ref="FCY26:FCY27"/>
    <mergeCell ref="FCZ26:FCZ27"/>
    <mergeCell ref="FDA26:FDA27"/>
    <mergeCell ref="FDB26:FDB27"/>
    <mergeCell ref="FDC26:FDC27"/>
    <mergeCell ref="FCT26:FCT27"/>
    <mergeCell ref="FCU26:FCU27"/>
    <mergeCell ref="FCV26:FCV27"/>
    <mergeCell ref="FCW26:FCW27"/>
    <mergeCell ref="FCX26:FCX27"/>
    <mergeCell ref="FCO26:FCO27"/>
    <mergeCell ref="FCP26:FCP27"/>
    <mergeCell ref="FCQ26:FCQ27"/>
    <mergeCell ref="FCR26:FCR27"/>
    <mergeCell ref="FCS26:FCS27"/>
    <mergeCell ref="FCJ26:FCJ27"/>
    <mergeCell ref="FCK26:FCK27"/>
    <mergeCell ref="FCL26:FCL27"/>
    <mergeCell ref="FCM26:FCM27"/>
    <mergeCell ref="FCN26:FCN27"/>
    <mergeCell ref="FCE26:FCE27"/>
    <mergeCell ref="FCF26:FCF27"/>
    <mergeCell ref="FCG26:FCG27"/>
    <mergeCell ref="FCH26:FCH27"/>
    <mergeCell ref="FCI26:FCI27"/>
    <mergeCell ref="FBZ26:FBZ27"/>
    <mergeCell ref="FCA26:FCA27"/>
    <mergeCell ref="FCB26:FCB27"/>
    <mergeCell ref="FCC26:FCC27"/>
    <mergeCell ref="FCD26:FCD27"/>
    <mergeCell ref="FBU26:FBU27"/>
    <mergeCell ref="FBV26:FBV27"/>
    <mergeCell ref="FBW26:FBW27"/>
    <mergeCell ref="FBX26:FBX27"/>
    <mergeCell ref="FBY26:FBY27"/>
    <mergeCell ref="FBP26:FBP27"/>
    <mergeCell ref="FBQ26:FBQ27"/>
    <mergeCell ref="FBR26:FBR27"/>
    <mergeCell ref="FBS26:FBS27"/>
    <mergeCell ref="FBT26:FBT27"/>
    <mergeCell ref="FBK26:FBK27"/>
    <mergeCell ref="FBL26:FBL27"/>
    <mergeCell ref="FBM26:FBM27"/>
    <mergeCell ref="FBN26:FBN27"/>
    <mergeCell ref="FBO26:FBO27"/>
    <mergeCell ref="FBF26:FBF27"/>
    <mergeCell ref="FBG26:FBG27"/>
    <mergeCell ref="FBH26:FBH27"/>
    <mergeCell ref="FBI26:FBI27"/>
    <mergeCell ref="FBJ26:FBJ27"/>
    <mergeCell ref="FBA26:FBA27"/>
    <mergeCell ref="FBB26:FBB27"/>
    <mergeCell ref="FBC26:FBC27"/>
    <mergeCell ref="FBD26:FBD27"/>
    <mergeCell ref="FBE26:FBE27"/>
    <mergeCell ref="FAV26:FAV27"/>
    <mergeCell ref="FAW26:FAW27"/>
    <mergeCell ref="FAX26:FAX27"/>
    <mergeCell ref="FAY26:FAY27"/>
    <mergeCell ref="FAZ26:FAZ27"/>
    <mergeCell ref="FAQ26:FAQ27"/>
    <mergeCell ref="FAR26:FAR27"/>
    <mergeCell ref="FAS26:FAS27"/>
    <mergeCell ref="FAT26:FAT27"/>
    <mergeCell ref="FAU26:FAU27"/>
    <mergeCell ref="FAL26:FAL27"/>
    <mergeCell ref="FAM26:FAM27"/>
    <mergeCell ref="FAN26:FAN27"/>
    <mergeCell ref="FAO26:FAO27"/>
    <mergeCell ref="FAP26:FAP27"/>
    <mergeCell ref="FAG26:FAG27"/>
    <mergeCell ref="FAH26:FAH27"/>
    <mergeCell ref="FAI26:FAI27"/>
    <mergeCell ref="FAJ26:FAJ27"/>
    <mergeCell ref="FAK26:FAK27"/>
    <mergeCell ref="FAB26:FAB27"/>
    <mergeCell ref="FAC26:FAC27"/>
    <mergeCell ref="FAD26:FAD27"/>
    <mergeCell ref="FAE26:FAE27"/>
    <mergeCell ref="FAF26:FAF27"/>
    <mergeCell ref="EZW26:EZW27"/>
    <mergeCell ref="EZX26:EZX27"/>
    <mergeCell ref="EZY26:EZY27"/>
    <mergeCell ref="EZZ26:EZZ27"/>
    <mergeCell ref="FAA26:FAA27"/>
    <mergeCell ref="EZR26:EZR27"/>
    <mergeCell ref="EZS26:EZS27"/>
    <mergeCell ref="EZT26:EZT27"/>
    <mergeCell ref="EZU26:EZU27"/>
    <mergeCell ref="EZV26:EZV27"/>
    <mergeCell ref="EZM26:EZM27"/>
    <mergeCell ref="EZN26:EZN27"/>
    <mergeCell ref="EZO26:EZO27"/>
    <mergeCell ref="EZP26:EZP27"/>
    <mergeCell ref="EZQ26:EZQ27"/>
    <mergeCell ref="EZH26:EZH27"/>
    <mergeCell ref="EZI26:EZI27"/>
    <mergeCell ref="EZJ26:EZJ27"/>
    <mergeCell ref="EZK26:EZK27"/>
    <mergeCell ref="EZL26:EZL27"/>
    <mergeCell ref="EZC26:EZC27"/>
    <mergeCell ref="EZD26:EZD27"/>
    <mergeCell ref="EZE26:EZE27"/>
    <mergeCell ref="EZF26:EZF27"/>
    <mergeCell ref="EZG26:EZG27"/>
    <mergeCell ref="EYX26:EYX27"/>
    <mergeCell ref="EYY26:EYY27"/>
    <mergeCell ref="EYZ26:EYZ27"/>
    <mergeCell ref="EZA26:EZA27"/>
    <mergeCell ref="EZB26:EZB27"/>
    <mergeCell ref="EYS26:EYS27"/>
    <mergeCell ref="EYT26:EYT27"/>
    <mergeCell ref="EYU26:EYU27"/>
    <mergeCell ref="EYV26:EYV27"/>
    <mergeCell ref="EYW26:EYW27"/>
    <mergeCell ref="EYN26:EYN27"/>
    <mergeCell ref="EYO26:EYO27"/>
    <mergeCell ref="EYP26:EYP27"/>
    <mergeCell ref="EYQ26:EYQ27"/>
    <mergeCell ref="EYR26:EYR27"/>
    <mergeCell ref="EYI26:EYI27"/>
    <mergeCell ref="EYJ26:EYJ27"/>
    <mergeCell ref="EYK26:EYK27"/>
    <mergeCell ref="EYL26:EYL27"/>
    <mergeCell ref="EYM26:EYM27"/>
    <mergeCell ref="EYD26:EYD27"/>
    <mergeCell ref="EYE26:EYE27"/>
    <mergeCell ref="EYF26:EYF27"/>
    <mergeCell ref="EYG26:EYG27"/>
    <mergeCell ref="EYH26:EYH27"/>
    <mergeCell ref="EXY26:EXY27"/>
    <mergeCell ref="EXZ26:EXZ27"/>
    <mergeCell ref="EYA26:EYA27"/>
    <mergeCell ref="EYB26:EYB27"/>
    <mergeCell ref="EYC26:EYC27"/>
    <mergeCell ref="EXT26:EXT27"/>
    <mergeCell ref="EXU26:EXU27"/>
    <mergeCell ref="EXV26:EXV27"/>
    <mergeCell ref="EXW26:EXW27"/>
    <mergeCell ref="EXX26:EXX27"/>
    <mergeCell ref="EXO26:EXO27"/>
    <mergeCell ref="EXP26:EXP27"/>
    <mergeCell ref="EXQ26:EXQ27"/>
    <mergeCell ref="EXR26:EXR27"/>
    <mergeCell ref="EXS26:EXS27"/>
    <mergeCell ref="EXJ26:EXJ27"/>
    <mergeCell ref="EXK26:EXK27"/>
    <mergeCell ref="EXL26:EXL27"/>
    <mergeCell ref="EXM26:EXM27"/>
    <mergeCell ref="EXN26:EXN27"/>
    <mergeCell ref="EXE26:EXE27"/>
    <mergeCell ref="EXF26:EXF27"/>
    <mergeCell ref="EXG26:EXG27"/>
    <mergeCell ref="EXH26:EXH27"/>
    <mergeCell ref="EXI26:EXI27"/>
    <mergeCell ref="EWZ26:EWZ27"/>
    <mergeCell ref="EXA26:EXA27"/>
    <mergeCell ref="EXB26:EXB27"/>
    <mergeCell ref="EXC26:EXC27"/>
    <mergeCell ref="EXD26:EXD27"/>
    <mergeCell ref="EWU26:EWU27"/>
    <mergeCell ref="EWV26:EWV27"/>
    <mergeCell ref="EWW26:EWW27"/>
    <mergeCell ref="EWX26:EWX27"/>
    <mergeCell ref="EWY26:EWY27"/>
    <mergeCell ref="EWP26:EWP27"/>
    <mergeCell ref="EWQ26:EWQ27"/>
    <mergeCell ref="EWR26:EWR27"/>
    <mergeCell ref="EWS26:EWS27"/>
    <mergeCell ref="EWT26:EWT27"/>
    <mergeCell ref="EWK26:EWK27"/>
    <mergeCell ref="EWL26:EWL27"/>
    <mergeCell ref="EWM26:EWM27"/>
    <mergeCell ref="EWN26:EWN27"/>
    <mergeCell ref="EWO26:EWO27"/>
    <mergeCell ref="EWF26:EWF27"/>
    <mergeCell ref="EWG26:EWG27"/>
    <mergeCell ref="EWH26:EWH27"/>
    <mergeCell ref="EWI26:EWI27"/>
    <mergeCell ref="EWJ26:EWJ27"/>
    <mergeCell ref="EWA26:EWA27"/>
    <mergeCell ref="EWB26:EWB27"/>
    <mergeCell ref="EWC26:EWC27"/>
    <mergeCell ref="EWD26:EWD27"/>
    <mergeCell ref="EWE26:EWE27"/>
    <mergeCell ref="EVV26:EVV27"/>
    <mergeCell ref="EVW26:EVW27"/>
    <mergeCell ref="EVX26:EVX27"/>
    <mergeCell ref="EVY26:EVY27"/>
    <mergeCell ref="EVZ26:EVZ27"/>
    <mergeCell ref="EVQ26:EVQ27"/>
    <mergeCell ref="EVR26:EVR27"/>
    <mergeCell ref="EVS26:EVS27"/>
    <mergeCell ref="EVT26:EVT27"/>
    <mergeCell ref="EVU26:EVU27"/>
    <mergeCell ref="EVL26:EVL27"/>
    <mergeCell ref="EVM26:EVM27"/>
    <mergeCell ref="EVN26:EVN27"/>
    <mergeCell ref="EVO26:EVO27"/>
    <mergeCell ref="EVP26:EVP27"/>
    <mergeCell ref="EVG26:EVG27"/>
    <mergeCell ref="EVH26:EVH27"/>
    <mergeCell ref="EVI26:EVI27"/>
    <mergeCell ref="EVJ26:EVJ27"/>
    <mergeCell ref="EVK26:EVK27"/>
    <mergeCell ref="EVB26:EVB27"/>
    <mergeCell ref="EVC26:EVC27"/>
    <mergeCell ref="EVD26:EVD27"/>
    <mergeCell ref="EVE26:EVE27"/>
    <mergeCell ref="EVF26:EVF27"/>
    <mergeCell ref="EUW26:EUW27"/>
    <mergeCell ref="EUX26:EUX27"/>
    <mergeCell ref="EUY26:EUY27"/>
    <mergeCell ref="EUZ26:EUZ27"/>
    <mergeCell ref="EVA26:EVA27"/>
    <mergeCell ref="EUR26:EUR27"/>
    <mergeCell ref="EUS26:EUS27"/>
    <mergeCell ref="EUT26:EUT27"/>
    <mergeCell ref="EUU26:EUU27"/>
    <mergeCell ref="EUV26:EUV27"/>
    <mergeCell ref="EUM26:EUM27"/>
    <mergeCell ref="EUN26:EUN27"/>
    <mergeCell ref="EUO26:EUO27"/>
    <mergeCell ref="EUP26:EUP27"/>
    <mergeCell ref="EUQ26:EUQ27"/>
    <mergeCell ref="EUH26:EUH27"/>
    <mergeCell ref="EUI26:EUI27"/>
    <mergeCell ref="EUJ26:EUJ27"/>
    <mergeCell ref="EUK26:EUK27"/>
    <mergeCell ref="EUL26:EUL27"/>
    <mergeCell ref="EUC26:EUC27"/>
    <mergeCell ref="EUD26:EUD27"/>
    <mergeCell ref="EUE26:EUE27"/>
    <mergeCell ref="EUF26:EUF27"/>
    <mergeCell ref="EUG26:EUG27"/>
    <mergeCell ref="ETX26:ETX27"/>
    <mergeCell ref="ETY26:ETY27"/>
    <mergeCell ref="ETZ26:ETZ27"/>
    <mergeCell ref="EUA26:EUA27"/>
    <mergeCell ref="EUB26:EUB27"/>
    <mergeCell ref="ETS26:ETS27"/>
    <mergeCell ref="ETT26:ETT27"/>
    <mergeCell ref="ETU26:ETU27"/>
    <mergeCell ref="ETV26:ETV27"/>
    <mergeCell ref="ETW26:ETW27"/>
    <mergeCell ref="ETN26:ETN27"/>
    <mergeCell ref="ETO26:ETO27"/>
    <mergeCell ref="ETP26:ETP27"/>
    <mergeCell ref="ETQ26:ETQ27"/>
    <mergeCell ref="ETR26:ETR27"/>
    <mergeCell ref="ETI26:ETI27"/>
    <mergeCell ref="ETJ26:ETJ27"/>
    <mergeCell ref="ETK26:ETK27"/>
    <mergeCell ref="ETL26:ETL27"/>
    <mergeCell ref="ETM26:ETM27"/>
    <mergeCell ref="ETD26:ETD27"/>
    <mergeCell ref="ETE26:ETE27"/>
    <mergeCell ref="ETF26:ETF27"/>
    <mergeCell ref="ETG26:ETG27"/>
    <mergeCell ref="ETH26:ETH27"/>
    <mergeCell ref="ESY26:ESY27"/>
    <mergeCell ref="ESZ26:ESZ27"/>
    <mergeCell ref="ETA26:ETA27"/>
    <mergeCell ref="ETB26:ETB27"/>
    <mergeCell ref="ETC26:ETC27"/>
    <mergeCell ref="EST26:EST27"/>
    <mergeCell ref="ESU26:ESU27"/>
    <mergeCell ref="ESV26:ESV27"/>
    <mergeCell ref="ESW26:ESW27"/>
    <mergeCell ref="ESX26:ESX27"/>
    <mergeCell ref="ESO26:ESO27"/>
    <mergeCell ref="ESP26:ESP27"/>
    <mergeCell ref="ESQ26:ESQ27"/>
    <mergeCell ref="ESR26:ESR27"/>
    <mergeCell ref="ESS26:ESS27"/>
    <mergeCell ref="ESJ26:ESJ27"/>
    <mergeCell ref="ESK26:ESK27"/>
    <mergeCell ref="ESL26:ESL27"/>
    <mergeCell ref="ESM26:ESM27"/>
    <mergeCell ref="ESN26:ESN27"/>
    <mergeCell ref="ESE26:ESE27"/>
    <mergeCell ref="ESF26:ESF27"/>
    <mergeCell ref="ESG26:ESG27"/>
    <mergeCell ref="ESH26:ESH27"/>
    <mergeCell ref="ESI26:ESI27"/>
    <mergeCell ref="ERZ26:ERZ27"/>
    <mergeCell ref="ESA26:ESA27"/>
    <mergeCell ref="ESB26:ESB27"/>
    <mergeCell ref="ESC26:ESC27"/>
    <mergeCell ref="ESD26:ESD27"/>
    <mergeCell ref="ERU26:ERU27"/>
    <mergeCell ref="ERV26:ERV27"/>
    <mergeCell ref="ERW26:ERW27"/>
    <mergeCell ref="ERX26:ERX27"/>
    <mergeCell ref="ERY26:ERY27"/>
    <mergeCell ref="ERP26:ERP27"/>
    <mergeCell ref="ERQ26:ERQ27"/>
    <mergeCell ref="ERR26:ERR27"/>
    <mergeCell ref="ERS26:ERS27"/>
    <mergeCell ref="ERT26:ERT27"/>
    <mergeCell ref="ERK26:ERK27"/>
    <mergeCell ref="ERL26:ERL27"/>
    <mergeCell ref="ERM26:ERM27"/>
    <mergeCell ref="ERN26:ERN27"/>
    <mergeCell ref="ERO26:ERO27"/>
    <mergeCell ref="ERF26:ERF27"/>
    <mergeCell ref="ERG26:ERG27"/>
    <mergeCell ref="ERH26:ERH27"/>
    <mergeCell ref="ERI26:ERI27"/>
    <mergeCell ref="ERJ26:ERJ27"/>
    <mergeCell ref="ERA26:ERA27"/>
    <mergeCell ref="ERB26:ERB27"/>
    <mergeCell ref="ERC26:ERC27"/>
    <mergeCell ref="ERD26:ERD27"/>
    <mergeCell ref="ERE26:ERE27"/>
    <mergeCell ref="EQV26:EQV27"/>
    <mergeCell ref="EQW26:EQW27"/>
    <mergeCell ref="EQX26:EQX27"/>
    <mergeCell ref="EQY26:EQY27"/>
    <mergeCell ref="EQZ26:EQZ27"/>
    <mergeCell ref="EQQ26:EQQ27"/>
    <mergeCell ref="EQR26:EQR27"/>
    <mergeCell ref="EQS26:EQS27"/>
    <mergeCell ref="EQT26:EQT27"/>
    <mergeCell ref="EQU26:EQU27"/>
    <mergeCell ref="EQL26:EQL27"/>
    <mergeCell ref="EQM26:EQM27"/>
    <mergeCell ref="EQN26:EQN27"/>
    <mergeCell ref="EQO26:EQO27"/>
    <mergeCell ref="EQP26:EQP27"/>
    <mergeCell ref="EQG26:EQG27"/>
    <mergeCell ref="EQH26:EQH27"/>
    <mergeCell ref="EQI26:EQI27"/>
    <mergeCell ref="EQJ26:EQJ27"/>
    <mergeCell ref="EQK26:EQK27"/>
    <mergeCell ref="EQB26:EQB27"/>
    <mergeCell ref="EQC26:EQC27"/>
    <mergeCell ref="EQD26:EQD27"/>
    <mergeCell ref="EQE26:EQE27"/>
    <mergeCell ref="EQF26:EQF27"/>
    <mergeCell ref="EPW26:EPW27"/>
    <mergeCell ref="EPX26:EPX27"/>
    <mergeCell ref="EPY26:EPY27"/>
    <mergeCell ref="EPZ26:EPZ27"/>
    <mergeCell ref="EQA26:EQA27"/>
    <mergeCell ref="EPR26:EPR27"/>
    <mergeCell ref="EPS26:EPS27"/>
    <mergeCell ref="EPT26:EPT27"/>
    <mergeCell ref="EPU26:EPU27"/>
    <mergeCell ref="EPV26:EPV27"/>
    <mergeCell ref="EPM26:EPM27"/>
    <mergeCell ref="EPN26:EPN27"/>
    <mergeCell ref="EPO26:EPO27"/>
    <mergeCell ref="EPP26:EPP27"/>
    <mergeCell ref="EPQ26:EPQ27"/>
    <mergeCell ref="EPH26:EPH27"/>
    <mergeCell ref="EPI26:EPI27"/>
    <mergeCell ref="EPJ26:EPJ27"/>
    <mergeCell ref="EPK26:EPK27"/>
    <mergeCell ref="EPL26:EPL27"/>
    <mergeCell ref="EPC26:EPC27"/>
    <mergeCell ref="EPD26:EPD27"/>
    <mergeCell ref="EPE26:EPE27"/>
    <mergeCell ref="EPF26:EPF27"/>
    <mergeCell ref="EPG26:EPG27"/>
    <mergeCell ref="EOX26:EOX27"/>
    <mergeCell ref="EOY26:EOY27"/>
    <mergeCell ref="EOZ26:EOZ27"/>
    <mergeCell ref="EPA26:EPA27"/>
    <mergeCell ref="EPB26:EPB27"/>
    <mergeCell ref="EOS26:EOS27"/>
    <mergeCell ref="EOT26:EOT27"/>
    <mergeCell ref="EOU26:EOU27"/>
    <mergeCell ref="EOV26:EOV27"/>
    <mergeCell ref="EOW26:EOW27"/>
    <mergeCell ref="EON26:EON27"/>
    <mergeCell ref="EOO26:EOO27"/>
    <mergeCell ref="EOP26:EOP27"/>
    <mergeCell ref="EOQ26:EOQ27"/>
    <mergeCell ref="EOR26:EOR27"/>
    <mergeCell ref="EOI26:EOI27"/>
    <mergeCell ref="EOJ26:EOJ27"/>
    <mergeCell ref="EOK26:EOK27"/>
    <mergeCell ref="EOL26:EOL27"/>
    <mergeCell ref="EOM26:EOM27"/>
    <mergeCell ref="EOD26:EOD27"/>
    <mergeCell ref="EOE26:EOE27"/>
    <mergeCell ref="EOF26:EOF27"/>
    <mergeCell ref="EOG26:EOG27"/>
    <mergeCell ref="EOH26:EOH27"/>
    <mergeCell ref="ENY26:ENY27"/>
    <mergeCell ref="ENZ26:ENZ27"/>
    <mergeCell ref="EOA26:EOA27"/>
    <mergeCell ref="EOB26:EOB27"/>
    <mergeCell ref="EOC26:EOC27"/>
    <mergeCell ref="ENT26:ENT27"/>
    <mergeCell ref="ENU26:ENU27"/>
    <mergeCell ref="ENV26:ENV27"/>
    <mergeCell ref="ENW26:ENW27"/>
    <mergeCell ref="ENX26:ENX27"/>
    <mergeCell ref="ENO26:ENO27"/>
    <mergeCell ref="ENP26:ENP27"/>
    <mergeCell ref="ENQ26:ENQ27"/>
    <mergeCell ref="ENR26:ENR27"/>
    <mergeCell ref="ENS26:ENS27"/>
    <mergeCell ref="ENJ26:ENJ27"/>
    <mergeCell ref="ENK26:ENK27"/>
    <mergeCell ref="ENL26:ENL27"/>
    <mergeCell ref="ENM26:ENM27"/>
    <mergeCell ref="ENN26:ENN27"/>
    <mergeCell ref="ENE26:ENE27"/>
    <mergeCell ref="ENF26:ENF27"/>
    <mergeCell ref="ENG26:ENG27"/>
    <mergeCell ref="ENH26:ENH27"/>
    <mergeCell ref="ENI26:ENI27"/>
    <mergeCell ref="EMZ26:EMZ27"/>
    <mergeCell ref="ENA26:ENA27"/>
    <mergeCell ref="ENB26:ENB27"/>
    <mergeCell ref="ENC26:ENC27"/>
    <mergeCell ref="END26:END27"/>
    <mergeCell ref="EMU26:EMU27"/>
    <mergeCell ref="EMV26:EMV27"/>
    <mergeCell ref="EMW26:EMW27"/>
    <mergeCell ref="EMX26:EMX27"/>
    <mergeCell ref="EMY26:EMY27"/>
    <mergeCell ref="EMP26:EMP27"/>
    <mergeCell ref="EMQ26:EMQ27"/>
    <mergeCell ref="EMR26:EMR27"/>
    <mergeCell ref="EMS26:EMS27"/>
    <mergeCell ref="EMT26:EMT27"/>
    <mergeCell ref="EMK26:EMK27"/>
    <mergeCell ref="EML26:EML27"/>
    <mergeCell ref="EMM26:EMM27"/>
    <mergeCell ref="EMN26:EMN27"/>
    <mergeCell ref="EMO26:EMO27"/>
    <mergeCell ref="EMF26:EMF27"/>
    <mergeCell ref="EMG26:EMG27"/>
    <mergeCell ref="EMH26:EMH27"/>
    <mergeCell ref="EMI26:EMI27"/>
    <mergeCell ref="EMJ26:EMJ27"/>
    <mergeCell ref="EMA26:EMA27"/>
    <mergeCell ref="EMB26:EMB27"/>
    <mergeCell ref="EMC26:EMC27"/>
    <mergeCell ref="EMD26:EMD27"/>
    <mergeCell ref="EME26:EME27"/>
    <mergeCell ref="ELV26:ELV27"/>
    <mergeCell ref="ELW26:ELW27"/>
    <mergeCell ref="ELX26:ELX27"/>
    <mergeCell ref="ELY26:ELY27"/>
    <mergeCell ref="ELZ26:ELZ27"/>
    <mergeCell ref="ELQ26:ELQ27"/>
    <mergeCell ref="ELR26:ELR27"/>
    <mergeCell ref="ELS26:ELS27"/>
    <mergeCell ref="ELT26:ELT27"/>
    <mergeCell ref="ELU26:ELU27"/>
    <mergeCell ref="ELL26:ELL27"/>
    <mergeCell ref="ELM26:ELM27"/>
    <mergeCell ref="ELN26:ELN27"/>
    <mergeCell ref="ELO26:ELO27"/>
    <mergeCell ref="ELP26:ELP27"/>
    <mergeCell ref="ELG26:ELG27"/>
    <mergeCell ref="ELH26:ELH27"/>
    <mergeCell ref="ELI26:ELI27"/>
    <mergeCell ref="ELJ26:ELJ27"/>
    <mergeCell ref="ELK26:ELK27"/>
    <mergeCell ref="ELB26:ELB27"/>
    <mergeCell ref="ELC26:ELC27"/>
    <mergeCell ref="ELD26:ELD27"/>
    <mergeCell ref="ELE26:ELE27"/>
    <mergeCell ref="ELF26:ELF27"/>
    <mergeCell ref="EKW26:EKW27"/>
    <mergeCell ref="EKX26:EKX27"/>
    <mergeCell ref="EKY26:EKY27"/>
    <mergeCell ref="EKZ26:EKZ27"/>
    <mergeCell ref="ELA26:ELA27"/>
    <mergeCell ref="EKR26:EKR27"/>
    <mergeCell ref="EKS26:EKS27"/>
    <mergeCell ref="EKT26:EKT27"/>
    <mergeCell ref="EKU26:EKU27"/>
    <mergeCell ref="EKV26:EKV27"/>
    <mergeCell ref="EKM26:EKM27"/>
    <mergeCell ref="EKN26:EKN27"/>
    <mergeCell ref="EKO26:EKO27"/>
    <mergeCell ref="EKP26:EKP27"/>
    <mergeCell ref="EKQ26:EKQ27"/>
    <mergeCell ref="EKH26:EKH27"/>
    <mergeCell ref="EKI26:EKI27"/>
    <mergeCell ref="EKJ26:EKJ27"/>
    <mergeCell ref="EKK26:EKK27"/>
    <mergeCell ref="EKL26:EKL27"/>
    <mergeCell ref="EKC26:EKC27"/>
    <mergeCell ref="EKD26:EKD27"/>
    <mergeCell ref="EKE26:EKE27"/>
    <mergeCell ref="EKF26:EKF27"/>
    <mergeCell ref="EKG26:EKG27"/>
    <mergeCell ref="EJX26:EJX27"/>
    <mergeCell ref="EJY26:EJY27"/>
    <mergeCell ref="EJZ26:EJZ27"/>
    <mergeCell ref="EKA26:EKA27"/>
    <mergeCell ref="EKB26:EKB27"/>
    <mergeCell ref="EJS26:EJS27"/>
    <mergeCell ref="EJT26:EJT27"/>
    <mergeCell ref="EJU26:EJU27"/>
    <mergeCell ref="EJV26:EJV27"/>
    <mergeCell ref="EJW26:EJW27"/>
    <mergeCell ref="EJN26:EJN27"/>
    <mergeCell ref="EJO26:EJO27"/>
    <mergeCell ref="EJP26:EJP27"/>
    <mergeCell ref="EJQ26:EJQ27"/>
    <mergeCell ref="EJR26:EJR27"/>
    <mergeCell ref="EJI26:EJI27"/>
    <mergeCell ref="EJJ26:EJJ27"/>
    <mergeCell ref="EJK26:EJK27"/>
    <mergeCell ref="EJL26:EJL27"/>
    <mergeCell ref="EJM26:EJM27"/>
    <mergeCell ref="EJD26:EJD27"/>
    <mergeCell ref="EJE26:EJE27"/>
    <mergeCell ref="EJF26:EJF27"/>
    <mergeCell ref="EJG26:EJG27"/>
    <mergeCell ref="EJH26:EJH27"/>
    <mergeCell ref="EIY26:EIY27"/>
    <mergeCell ref="EIZ26:EIZ27"/>
    <mergeCell ref="EJA26:EJA27"/>
    <mergeCell ref="EJB26:EJB27"/>
    <mergeCell ref="EJC26:EJC27"/>
    <mergeCell ref="EIT26:EIT27"/>
    <mergeCell ref="EIU26:EIU27"/>
    <mergeCell ref="EIV26:EIV27"/>
    <mergeCell ref="EIW26:EIW27"/>
    <mergeCell ref="EIX26:EIX27"/>
    <mergeCell ref="EIO26:EIO27"/>
    <mergeCell ref="EIP26:EIP27"/>
    <mergeCell ref="EIQ26:EIQ27"/>
    <mergeCell ref="EIR26:EIR27"/>
    <mergeCell ref="EIS26:EIS27"/>
    <mergeCell ref="EIJ26:EIJ27"/>
    <mergeCell ref="EIK26:EIK27"/>
    <mergeCell ref="EIL26:EIL27"/>
    <mergeCell ref="EIM26:EIM27"/>
    <mergeCell ref="EIN26:EIN27"/>
    <mergeCell ref="EIE26:EIE27"/>
    <mergeCell ref="EIF26:EIF27"/>
    <mergeCell ref="EIG26:EIG27"/>
    <mergeCell ref="EIH26:EIH27"/>
    <mergeCell ref="EII26:EII27"/>
    <mergeCell ref="EHZ26:EHZ27"/>
    <mergeCell ref="EIA26:EIA27"/>
    <mergeCell ref="EIB26:EIB27"/>
    <mergeCell ref="EIC26:EIC27"/>
    <mergeCell ref="EID26:EID27"/>
    <mergeCell ref="EHU26:EHU27"/>
    <mergeCell ref="EHV26:EHV27"/>
    <mergeCell ref="EHW26:EHW27"/>
    <mergeCell ref="EHX26:EHX27"/>
    <mergeCell ref="EHY26:EHY27"/>
    <mergeCell ref="EHP26:EHP27"/>
    <mergeCell ref="EHQ26:EHQ27"/>
    <mergeCell ref="EHR26:EHR27"/>
    <mergeCell ref="EHS26:EHS27"/>
    <mergeCell ref="EHT26:EHT27"/>
    <mergeCell ref="EHK26:EHK27"/>
    <mergeCell ref="EHL26:EHL27"/>
    <mergeCell ref="EHM26:EHM27"/>
    <mergeCell ref="EHN26:EHN27"/>
    <mergeCell ref="EHO26:EHO27"/>
    <mergeCell ref="EHF26:EHF27"/>
    <mergeCell ref="EHG26:EHG27"/>
    <mergeCell ref="EHH26:EHH27"/>
    <mergeCell ref="EHI26:EHI27"/>
    <mergeCell ref="EHJ26:EHJ27"/>
    <mergeCell ref="EHA26:EHA27"/>
    <mergeCell ref="EHB26:EHB27"/>
    <mergeCell ref="EHC26:EHC27"/>
    <mergeCell ref="EHD26:EHD27"/>
    <mergeCell ref="EHE26:EHE27"/>
    <mergeCell ref="EGV26:EGV27"/>
    <mergeCell ref="EGW26:EGW27"/>
    <mergeCell ref="EGX26:EGX27"/>
    <mergeCell ref="EGY26:EGY27"/>
    <mergeCell ref="EGZ26:EGZ27"/>
    <mergeCell ref="EGQ26:EGQ27"/>
    <mergeCell ref="EGR26:EGR27"/>
    <mergeCell ref="EGS26:EGS27"/>
    <mergeCell ref="EGT26:EGT27"/>
    <mergeCell ref="EGU26:EGU27"/>
    <mergeCell ref="EGL26:EGL27"/>
    <mergeCell ref="EGM26:EGM27"/>
    <mergeCell ref="EGN26:EGN27"/>
    <mergeCell ref="EGO26:EGO27"/>
    <mergeCell ref="EGP26:EGP27"/>
    <mergeCell ref="EGG26:EGG27"/>
    <mergeCell ref="EGH26:EGH27"/>
    <mergeCell ref="EGI26:EGI27"/>
    <mergeCell ref="EGJ26:EGJ27"/>
    <mergeCell ref="EGK26:EGK27"/>
    <mergeCell ref="EGB26:EGB27"/>
    <mergeCell ref="EGC26:EGC27"/>
    <mergeCell ref="EGD26:EGD27"/>
    <mergeCell ref="EGE26:EGE27"/>
    <mergeCell ref="EGF26:EGF27"/>
    <mergeCell ref="EFW26:EFW27"/>
    <mergeCell ref="EFX26:EFX27"/>
    <mergeCell ref="EFY26:EFY27"/>
    <mergeCell ref="EFZ26:EFZ27"/>
    <mergeCell ref="EGA26:EGA27"/>
    <mergeCell ref="EFR26:EFR27"/>
    <mergeCell ref="EFS26:EFS27"/>
    <mergeCell ref="EFT26:EFT27"/>
    <mergeCell ref="EFU26:EFU27"/>
    <mergeCell ref="EFV26:EFV27"/>
    <mergeCell ref="EFM26:EFM27"/>
    <mergeCell ref="EFN26:EFN27"/>
    <mergeCell ref="EFO26:EFO27"/>
    <mergeCell ref="EFP26:EFP27"/>
    <mergeCell ref="EFQ26:EFQ27"/>
    <mergeCell ref="EFH26:EFH27"/>
    <mergeCell ref="EFI26:EFI27"/>
    <mergeCell ref="EFJ26:EFJ27"/>
    <mergeCell ref="EFK26:EFK27"/>
    <mergeCell ref="EFL26:EFL27"/>
    <mergeCell ref="EFC26:EFC27"/>
    <mergeCell ref="EFD26:EFD27"/>
    <mergeCell ref="EFE26:EFE27"/>
    <mergeCell ref="EFF26:EFF27"/>
    <mergeCell ref="EFG26:EFG27"/>
    <mergeCell ref="EEX26:EEX27"/>
    <mergeCell ref="EEY26:EEY27"/>
    <mergeCell ref="EEZ26:EEZ27"/>
    <mergeCell ref="EFA26:EFA27"/>
    <mergeCell ref="EFB26:EFB27"/>
    <mergeCell ref="EES26:EES27"/>
    <mergeCell ref="EET26:EET27"/>
    <mergeCell ref="EEU26:EEU27"/>
    <mergeCell ref="EEV26:EEV27"/>
    <mergeCell ref="EEW26:EEW27"/>
    <mergeCell ref="EEN26:EEN27"/>
    <mergeCell ref="EEO26:EEO27"/>
    <mergeCell ref="EEP26:EEP27"/>
    <mergeCell ref="EEQ26:EEQ27"/>
    <mergeCell ref="EER26:EER27"/>
    <mergeCell ref="EEI26:EEI27"/>
    <mergeCell ref="EEJ26:EEJ27"/>
    <mergeCell ref="EEK26:EEK27"/>
    <mergeCell ref="EEL26:EEL27"/>
    <mergeCell ref="EEM26:EEM27"/>
    <mergeCell ref="EED26:EED27"/>
    <mergeCell ref="EEE26:EEE27"/>
    <mergeCell ref="EEF26:EEF27"/>
    <mergeCell ref="EEG26:EEG27"/>
    <mergeCell ref="EEH26:EEH27"/>
    <mergeCell ref="EDY26:EDY27"/>
    <mergeCell ref="EDZ26:EDZ27"/>
    <mergeCell ref="EEA26:EEA27"/>
    <mergeCell ref="EEB26:EEB27"/>
    <mergeCell ref="EEC26:EEC27"/>
    <mergeCell ref="EDT26:EDT27"/>
    <mergeCell ref="EDU26:EDU27"/>
    <mergeCell ref="EDV26:EDV27"/>
    <mergeCell ref="EDW26:EDW27"/>
    <mergeCell ref="EDX26:EDX27"/>
    <mergeCell ref="EDO26:EDO27"/>
    <mergeCell ref="EDP26:EDP27"/>
    <mergeCell ref="EDQ26:EDQ27"/>
    <mergeCell ref="EDR26:EDR27"/>
    <mergeCell ref="EDS26:EDS27"/>
    <mergeCell ref="EDJ26:EDJ27"/>
    <mergeCell ref="EDK26:EDK27"/>
    <mergeCell ref="EDL26:EDL27"/>
    <mergeCell ref="EDM26:EDM27"/>
    <mergeCell ref="EDN26:EDN27"/>
    <mergeCell ref="EDE26:EDE27"/>
    <mergeCell ref="EDF26:EDF27"/>
    <mergeCell ref="EDG26:EDG27"/>
    <mergeCell ref="EDH26:EDH27"/>
    <mergeCell ref="EDI26:EDI27"/>
    <mergeCell ref="ECZ26:ECZ27"/>
    <mergeCell ref="EDA26:EDA27"/>
    <mergeCell ref="EDB26:EDB27"/>
    <mergeCell ref="EDC26:EDC27"/>
    <mergeCell ref="EDD26:EDD27"/>
    <mergeCell ref="ECU26:ECU27"/>
    <mergeCell ref="ECV26:ECV27"/>
    <mergeCell ref="ECW26:ECW27"/>
    <mergeCell ref="ECX26:ECX27"/>
    <mergeCell ref="ECY26:ECY27"/>
    <mergeCell ref="ECP26:ECP27"/>
    <mergeCell ref="ECQ26:ECQ27"/>
    <mergeCell ref="ECR26:ECR27"/>
    <mergeCell ref="ECS26:ECS27"/>
    <mergeCell ref="ECT26:ECT27"/>
    <mergeCell ref="ECK26:ECK27"/>
    <mergeCell ref="ECL26:ECL27"/>
    <mergeCell ref="ECM26:ECM27"/>
    <mergeCell ref="ECN26:ECN27"/>
    <mergeCell ref="ECO26:ECO27"/>
    <mergeCell ref="ECF26:ECF27"/>
    <mergeCell ref="ECG26:ECG27"/>
    <mergeCell ref="ECH26:ECH27"/>
    <mergeCell ref="ECI26:ECI27"/>
    <mergeCell ref="ECJ26:ECJ27"/>
    <mergeCell ref="ECA26:ECA27"/>
    <mergeCell ref="ECB26:ECB27"/>
    <mergeCell ref="ECC26:ECC27"/>
    <mergeCell ref="ECD26:ECD27"/>
    <mergeCell ref="ECE26:ECE27"/>
    <mergeCell ref="EBV26:EBV27"/>
    <mergeCell ref="EBW26:EBW27"/>
    <mergeCell ref="EBX26:EBX27"/>
    <mergeCell ref="EBY26:EBY27"/>
    <mergeCell ref="EBZ26:EBZ27"/>
    <mergeCell ref="EBQ26:EBQ27"/>
    <mergeCell ref="EBR26:EBR27"/>
    <mergeCell ref="EBS26:EBS27"/>
    <mergeCell ref="EBT26:EBT27"/>
    <mergeCell ref="EBU26:EBU27"/>
    <mergeCell ref="EBL26:EBL27"/>
    <mergeCell ref="EBM26:EBM27"/>
    <mergeCell ref="EBN26:EBN27"/>
    <mergeCell ref="EBO26:EBO27"/>
    <mergeCell ref="EBP26:EBP27"/>
    <mergeCell ref="EBG26:EBG27"/>
    <mergeCell ref="EBH26:EBH27"/>
    <mergeCell ref="EBI26:EBI27"/>
    <mergeCell ref="EBJ26:EBJ27"/>
    <mergeCell ref="EBK26:EBK27"/>
    <mergeCell ref="EBB26:EBB27"/>
    <mergeCell ref="EBC26:EBC27"/>
    <mergeCell ref="EBD26:EBD27"/>
    <mergeCell ref="EBE26:EBE27"/>
    <mergeCell ref="EBF26:EBF27"/>
    <mergeCell ref="EAW26:EAW27"/>
    <mergeCell ref="EAX26:EAX27"/>
    <mergeCell ref="EAY26:EAY27"/>
    <mergeCell ref="EAZ26:EAZ27"/>
    <mergeCell ref="EBA26:EBA27"/>
    <mergeCell ref="EAR26:EAR27"/>
    <mergeCell ref="EAS26:EAS27"/>
    <mergeCell ref="EAT26:EAT27"/>
    <mergeCell ref="EAU26:EAU27"/>
    <mergeCell ref="EAV26:EAV27"/>
    <mergeCell ref="EAM26:EAM27"/>
    <mergeCell ref="EAN26:EAN27"/>
    <mergeCell ref="EAO26:EAO27"/>
    <mergeCell ref="EAP26:EAP27"/>
    <mergeCell ref="EAQ26:EAQ27"/>
    <mergeCell ref="EAH26:EAH27"/>
    <mergeCell ref="EAI26:EAI27"/>
    <mergeCell ref="EAJ26:EAJ27"/>
    <mergeCell ref="EAK26:EAK27"/>
    <mergeCell ref="EAL26:EAL27"/>
    <mergeCell ref="EAC26:EAC27"/>
    <mergeCell ref="EAD26:EAD27"/>
    <mergeCell ref="EAE26:EAE27"/>
    <mergeCell ref="EAF26:EAF27"/>
    <mergeCell ref="EAG26:EAG27"/>
    <mergeCell ref="DZX26:DZX27"/>
    <mergeCell ref="DZY26:DZY27"/>
    <mergeCell ref="DZZ26:DZZ27"/>
    <mergeCell ref="EAA26:EAA27"/>
    <mergeCell ref="EAB26:EAB27"/>
    <mergeCell ref="DZS26:DZS27"/>
    <mergeCell ref="DZT26:DZT27"/>
    <mergeCell ref="DZU26:DZU27"/>
    <mergeCell ref="DZV26:DZV27"/>
    <mergeCell ref="DZW26:DZW27"/>
    <mergeCell ref="DZN26:DZN27"/>
    <mergeCell ref="DZO26:DZO27"/>
    <mergeCell ref="DZP26:DZP27"/>
    <mergeCell ref="DZQ26:DZQ27"/>
    <mergeCell ref="DZR26:DZR27"/>
    <mergeCell ref="DZI26:DZI27"/>
    <mergeCell ref="DZJ26:DZJ27"/>
    <mergeCell ref="DZK26:DZK27"/>
    <mergeCell ref="DZL26:DZL27"/>
    <mergeCell ref="DZM26:DZM27"/>
    <mergeCell ref="DZD26:DZD27"/>
    <mergeCell ref="DZE26:DZE27"/>
    <mergeCell ref="DZF26:DZF27"/>
    <mergeCell ref="DZG26:DZG27"/>
    <mergeCell ref="DZH26:DZH27"/>
    <mergeCell ref="DYY26:DYY27"/>
    <mergeCell ref="DYZ26:DYZ27"/>
    <mergeCell ref="DZA26:DZA27"/>
    <mergeCell ref="DZB26:DZB27"/>
    <mergeCell ref="DZC26:DZC27"/>
    <mergeCell ref="DYT26:DYT27"/>
    <mergeCell ref="DYU26:DYU27"/>
    <mergeCell ref="DYV26:DYV27"/>
    <mergeCell ref="DYW26:DYW27"/>
    <mergeCell ref="DYX26:DYX27"/>
    <mergeCell ref="DYO26:DYO27"/>
    <mergeCell ref="DYP26:DYP27"/>
    <mergeCell ref="DYQ26:DYQ27"/>
    <mergeCell ref="DYR26:DYR27"/>
    <mergeCell ref="DYS26:DYS27"/>
    <mergeCell ref="DYJ26:DYJ27"/>
    <mergeCell ref="DYK26:DYK27"/>
    <mergeCell ref="DYL26:DYL27"/>
    <mergeCell ref="DYM26:DYM27"/>
    <mergeCell ref="DYN26:DYN27"/>
    <mergeCell ref="DYE26:DYE27"/>
    <mergeCell ref="DYF26:DYF27"/>
    <mergeCell ref="DYG26:DYG27"/>
    <mergeCell ref="DYH26:DYH27"/>
    <mergeCell ref="DYI26:DYI27"/>
    <mergeCell ref="DXZ26:DXZ27"/>
    <mergeCell ref="DYA26:DYA27"/>
    <mergeCell ref="DYB26:DYB27"/>
    <mergeCell ref="DYC26:DYC27"/>
    <mergeCell ref="DYD26:DYD27"/>
    <mergeCell ref="DXU26:DXU27"/>
    <mergeCell ref="DXV26:DXV27"/>
    <mergeCell ref="DXW26:DXW27"/>
    <mergeCell ref="DXX26:DXX27"/>
    <mergeCell ref="DXY26:DXY27"/>
    <mergeCell ref="DXP26:DXP27"/>
    <mergeCell ref="DXQ26:DXQ27"/>
    <mergeCell ref="DXR26:DXR27"/>
    <mergeCell ref="DXS26:DXS27"/>
    <mergeCell ref="DXT26:DXT27"/>
    <mergeCell ref="DXK26:DXK27"/>
    <mergeCell ref="DXL26:DXL27"/>
    <mergeCell ref="DXM26:DXM27"/>
    <mergeCell ref="DXN26:DXN27"/>
    <mergeCell ref="DXO26:DXO27"/>
    <mergeCell ref="DXF26:DXF27"/>
    <mergeCell ref="DXG26:DXG27"/>
    <mergeCell ref="DXH26:DXH27"/>
    <mergeCell ref="DXI26:DXI27"/>
    <mergeCell ref="DXJ26:DXJ27"/>
    <mergeCell ref="DXA26:DXA27"/>
    <mergeCell ref="DXB26:DXB27"/>
    <mergeCell ref="DXC26:DXC27"/>
    <mergeCell ref="DXD26:DXD27"/>
    <mergeCell ref="DXE26:DXE27"/>
    <mergeCell ref="DWV26:DWV27"/>
    <mergeCell ref="DWW26:DWW27"/>
    <mergeCell ref="DWX26:DWX27"/>
    <mergeCell ref="DWY26:DWY27"/>
    <mergeCell ref="DWZ26:DWZ27"/>
    <mergeCell ref="DWQ26:DWQ27"/>
    <mergeCell ref="DWR26:DWR27"/>
    <mergeCell ref="DWS26:DWS27"/>
    <mergeCell ref="DWT26:DWT27"/>
    <mergeCell ref="DWU26:DWU27"/>
    <mergeCell ref="DWL26:DWL27"/>
    <mergeCell ref="DWM26:DWM27"/>
    <mergeCell ref="DWN26:DWN27"/>
    <mergeCell ref="DWO26:DWO27"/>
    <mergeCell ref="DWP26:DWP27"/>
    <mergeCell ref="DWG26:DWG27"/>
    <mergeCell ref="DWH26:DWH27"/>
    <mergeCell ref="DWI26:DWI27"/>
    <mergeCell ref="DWJ26:DWJ27"/>
    <mergeCell ref="DWK26:DWK27"/>
    <mergeCell ref="DWB26:DWB27"/>
    <mergeCell ref="DWC26:DWC27"/>
    <mergeCell ref="DWD26:DWD27"/>
    <mergeCell ref="DWE26:DWE27"/>
    <mergeCell ref="DWF26:DWF27"/>
    <mergeCell ref="DVW26:DVW27"/>
    <mergeCell ref="DVX26:DVX27"/>
    <mergeCell ref="DVY26:DVY27"/>
    <mergeCell ref="DVZ26:DVZ27"/>
    <mergeCell ref="DWA26:DWA27"/>
    <mergeCell ref="DVR26:DVR27"/>
    <mergeCell ref="DVS26:DVS27"/>
    <mergeCell ref="DVT26:DVT27"/>
    <mergeCell ref="DVU26:DVU27"/>
    <mergeCell ref="DVV26:DVV27"/>
    <mergeCell ref="DVM26:DVM27"/>
    <mergeCell ref="DVN26:DVN27"/>
    <mergeCell ref="DVO26:DVO27"/>
    <mergeCell ref="DVP26:DVP27"/>
    <mergeCell ref="DVQ26:DVQ27"/>
    <mergeCell ref="DVH26:DVH27"/>
    <mergeCell ref="DVI26:DVI27"/>
    <mergeCell ref="DVJ26:DVJ27"/>
    <mergeCell ref="DVK26:DVK27"/>
    <mergeCell ref="DVL26:DVL27"/>
    <mergeCell ref="DVC26:DVC27"/>
    <mergeCell ref="DVD26:DVD27"/>
    <mergeCell ref="DVE26:DVE27"/>
    <mergeCell ref="DVF26:DVF27"/>
    <mergeCell ref="DVG26:DVG27"/>
    <mergeCell ref="DUX26:DUX27"/>
    <mergeCell ref="DUY26:DUY27"/>
    <mergeCell ref="DUZ26:DUZ27"/>
    <mergeCell ref="DVA26:DVA27"/>
    <mergeCell ref="DVB26:DVB27"/>
    <mergeCell ref="DUS26:DUS27"/>
    <mergeCell ref="DUT26:DUT27"/>
    <mergeCell ref="DUU26:DUU27"/>
    <mergeCell ref="DUV26:DUV27"/>
    <mergeCell ref="DUW26:DUW27"/>
    <mergeCell ref="DUN26:DUN27"/>
    <mergeCell ref="DUO26:DUO27"/>
    <mergeCell ref="DUP26:DUP27"/>
    <mergeCell ref="DUQ26:DUQ27"/>
    <mergeCell ref="DUR26:DUR27"/>
    <mergeCell ref="DUI26:DUI27"/>
    <mergeCell ref="DUJ26:DUJ27"/>
    <mergeCell ref="DUK26:DUK27"/>
    <mergeCell ref="DUL26:DUL27"/>
    <mergeCell ref="DUM26:DUM27"/>
    <mergeCell ref="DUD26:DUD27"/>
    <mergeCell ref="DUE26:DUE27"/>
    <mergeCell ref="DUF26:DUF27"/>
    <mergeCell ref="DUG26:DUG27"/>
    <mergeCell ref="DUH26:DUH27"/>
    <mergeCell ref="DTY26:DTY27"/>
    <mergeCell ref="DTZ26:DTZ27"/>
    <mergeCell ref="DUA26:DUA27"/>
    <mergeCell ref="DUB26:DUB27"/>
    <mergeCell ref="DUC26:DUC27"/>
    <mergeCell ref="DTT26:DTT27"/>
    <mergeCell ref="DTU26:DTU27"/>
    <mergeCell ref="DTV26:DTV27"/>
    <mergeCell ref="DTW26:DTW27"/>
    <mergeCell ref="DTX26:DTX27"/>
    <mergeCell ref="DTO26:DTO27"/>
    <mergeCell ref="DTP26:DTP27"/>
    <mergeCell ref="DTQ26:DTQ27"/>
    <mergeCell ref="DTR26:DTR27"/>
    <mergeCell ref="DTS26:DTS27"/>
    <mergeCell ref="DTJ26:DTJ27"/>
    <mergeCell ref="DTK26:DTK27"/>
    <mergeCell ref="DTL26:DTL27"/>
    <mergeCell ref="DTM26:DTM27"/>
    <mergeCell ref="DTN26:DTN27"/>
    <mergeCell ref="DTE26:DTE27"/>
    <mergeCell ref="DTF26:DTF27"/>
    <mergeCell ref="DTG26:DTG27"/>
    <mergeCell ref="DTH26:DTH27"/>
    <mergeCell ref="DTI26:DTI27"/>
    <mergeCell ref="DSZ26:DSZ27"/>
    <mergeCell ref="DTA26:DTA27"/>
    <mergeCell ref="DTB26:DTB27"/>
    <mergeCell ref="DTC26:DTC27"/>
    <mergeCell ref="DTD26:DTD27"/>
    <mergeCell ref="DSU26:DSU27"/>
    <mergeCell ref="DSV26:DSV27"/>
    <mergeCell ref="DSW26:DSW27"/>
    <mergeCell ref="DSX26:DSX27"/>
    <mergeCell ref="DSY26:DSY27"/>
    <mergeCell ref="DSP26:DSP27"/>
    <mergeCell ref="DSQ26:DSQ27"/>
    <mergeCell ref="DSR26:DSR27"/>
    <mergeCell ref="DSS26:DSS27"/>
    <mergeCell ref="DST26:DST27"/>
    <mergeCell ref="DSK26:DSK27"/>
    <mergeCell ref="DSL26:DSL27"/>
    <mergeCell ref="DSM26:DSM27"/>
    <mergeCell ref="DSN26:DSN27"/>
    <mergeCell ref="DSO26:DSO27"/>
    <mergeCell ref="DSF26:DSF27"/>
    <mergeCell ref="DSG26:DSG27"/>
    <mergeCell ref="DSH26:DSH27"/>
    <mergeCell ref="DSI26:DSI27"/>
    <mergeCell ref="DSJ26:DSJ27"/>
    <mergeCell ref="DSA26:DSA27"/>
    <mergeCell ref="DSB26:DSB27"/>
    <mergeCell ref="DSC26:DSC27"/>
    <mergeCell ref="DSD26:DSD27"/>
    <mergeCell ref="DSE26:DSE27"/>
    <mergeCell ref="DRV26:DRV27"/>
    <mergeCell ref="DRW26:DRW27"/>
    <mergeCell ref="DRX26:DRX27"/>
    <mergeCell ref="DRY26:DRY27"/>
    <mergeCell ref="DRZ26:DRZ27"/>
    <mergeCell ref="DRQ26:DRQ27"/>
    <mergeCell ref="DRR26:DRR27"/>
    <mergeCell ref="DRS26:DRS27"/>
    <mergeCell ref="DRT26:DRT27"/>
    <mergeCell ref="DRU26:DRU27"/>
    <mergeCell ref="DRL26:DRL27"/>
    <mergeCell ref="DRM26:DRM27"/>
    <mergeCell ref="DRN26:DRN27"/>
    <mergeCell ref="DRO26:DRO27"/>
    <mergeCell ref="DRP26:DRP27"/>
    <mergeCell ref="DRG26:DRG27"/>
    <mergeCell ref="DRH26:DRH27"/>
    <mergeCell ref="DRI26:DRI27"/>
    <mergeCell ref="DRJ26:DRJ27"/>
    <mergeCell ref="DRK26:DRK27"/>
    <mergeCell ref="DRB26:DRB27"/>
    <mergeCell ref="DRC26:DRC27"/>
    <mergeCell ref="DRD26:DRD27"/>
    <mergeCell ref="DRE26:DRE27"/>
    <mergeCell ref="DRF26:DRF27"/>
    <mergeCell ref="DQW26:DQW27"/>
    <mergeCell ref="DQX26:DQX27"/>
    <mergeCell ref="DQY26:DQY27"/>
    <mergeCell ref="DQZ26:DQZ27"/>
    <mergeCell ref="DRA26:DRA27"/>
    <mergeCell ref="DQR26:DQR27"/>
    <mergeCell ref="DQS26:DQS27"/>
    <mergeCell ref="DQT26:DQT27"/>
    <mergeCell ref="DQU26:DQU27"/>
    <mergeCell ref="DQV26:DQV27"/>
    <mergeCell ref="DQM26:DQM27"/>
    <mergeCell ref="DQN26:DQN27"/>
    <mergeCell ref="DQO26:DQO27"/>
    <mergeCell ref="DQP26:DQP27"/>
    <mergeCell ref="DQQ26:DQQ27"/>
    <mergeCell ref="DQH26:DQH27"/>
    <mergeCell ref="DQI26:DQI27"/>
    <mergeCell ref="DQJ26:DQJ27"/>
    <mergeCell ref="DQK26:DQK27"/>
    <mergeCell ref="DQL26:DQL27"/>
    <mergeCell ref="DQC26:DQC27"/>
    <mergeCell ref="DQD26:DQD27"/>
    <mergeCell ref="DQE26:DQE27"/>
    <mergeCell ref="DQF26:DQF27"/>
    <mergeCell ref="DQG26:DQG27"/>
    <mergeCell ref="DPX26:DPX27"/>
    <mergeCell ref="DPY26:DPY27"/>
    <mergeCell ref="DPZ26:DPZ27"/>
    <mergeCell ref="DQA26:DQA27"/>
    <mergeCell ref="DQB26:DQB27"/>
    <mergeCell ref="DPS26:DPS27"/>
    <mergeCell ref="DPT26:DPT27"/>
    <mergeCell ref="DPU26:DPU27"/>
    <mergeCell ref="DPV26:DPV27"/>
    <mergeCell ref="DPW26:DPW27"/>
    <mergeCell ref="DPN26:DPN27"/>
    <mergeCell ref="DPO26:DPO27"/>
    <mergeCell ref="DPP26:DPP27"/>
    <mergeCell ref="DPQ26:DPQ27"/>
    <mergeCell ref="DPR26:DPR27"/>
    <mergeCell ref="DPI26:DPI27"/>
    <mergeCell ref="DPJ26:DPJ27"/>
    <mergeCell ref="DPK26:DPK27"/>
    <mergeCell ref="DPL26:DPL27"/>
    <mergeCell ref="DPM26:DPM27"/>
    <mergeCell ref="DPD26:DPD27"/>
    <mergeCell ref="DPE26:DPE27"/>
    <mergeCell ref="DPF26:DPF27"/>
    <mergeCell ref="DPG26:DPG27"/>
    <mergeCell ref="DPH26:DPH27"/>
    <mergeCell ref="DOY26:DOY27"/>
    <mergeCell ref="DOZ26:DOZ27"/>
    <mergeCell ref="DPA26:DPA27"/>
    <mergeCell ref="DPB26:DPB27"/>
    <mergeCell ref="DPC26:DPC27"/>
    <mergeCell ref="DOT26:DOT27"/>
    <mergeCell ref="DOU26:DOU27"/>
    <mergeCell ref="DOV26:DOV27"/>
    <mergeCell ref="DOW26:DOW27"/>
    <mergeCell ref="DOX26:DOX27"/>
    <mergeCell ref="DOO26:DOO27"/>
    <mergeCell ref="DOP26:DOP27"/>
    <mergeCell ref="DOQ26:DOQ27"/>
    <mergeCell ref="DOR26:DOR27"/>
    <mergeCell ref="DOS26:DOS27"/>
    <mergeCell ref="DOJ26:DOJ27"/>
    <mergeCell ref="DOK26:DOK27"/>
    <mergeCell ref="DOL26:DOL27"/>
    <mergeCell ref="DOM26:DOM27"/>
    <mergeCell ref="DON26:DON27"/>
    <mergeCell ref="DOE26:DOE27"/>
    <mergeCell ref="DOF26:DOF27"/>
    <mergeCell ref="DOG26:DOG27"/>
    <mergeCell ref="DOH26:DOH27"/>
    <mergeCell ref="DOI26:DOI27"/>
    <mergeCell ref="DNZ26:DNZ27"/>
    <mergeCell ref="DOA26:DOA27"/>
    <mergeCell ref="DOB26:DOB27"/>
    <mergeCell ref="DOC26:DOC27"/>
    <mergeCell ref="DOD26:DOD27"/>
    <mergeCell ref="DNU26:DNU27"/>
    <mergeCell ref="DNV26:DNV27"/>
    <mergeCell ref="DNW26:DNW27"/>
    <mergeCell ref="DNX26:DNX27"/>
    <mergeCell ref="DNY26:DNY27"/>
    <mergeCell ref="DNP26:DNP27"/>
    <mergeCell ref="DNQ26:DNQ27"/>
    <mergeCell ref="DNR26:DNR27"/>
    <mergeCell ref="DNS26:DNS27"/>
    <mergeCell ref="DNT26:DNT27"/>
    <mergeCell ref="DNK26:DNK27"/>
    <mergeCell ref="DNL26:DNL27"/>
    <mergeCell ref="DNM26:DNM27"/>
    <mergeCell ref="DNN26:DNN27"/>
    <mergeCell ref="DNO26:DNO27"/>
    <mergeCell ref="DNF26:DNF27"/>
    <mergeCell ref="DNG26:DNG27"/>
    <mergeCell ref="DNH26:DNH27"/>
    <mergeCell ref="DNI26:DNI27"/>
    <mergeCell ref="DNJ26:DNJ27"/>
    <mergeCell ref="DNA26:DNA27"/>
    <mergeCell ref="DNB26:DNB27"/>
    <mergeCell ref="DNC26:DNC27"/>
    <mergeCell ref="DND26:DND27"/>
    <mergeCell ref="DNE26:DNE27"/>
    <mergeCell ref="DMV26:DMV27"/>
    <mergeCell ref="DMW26:DMW27"/>
    <mergeCell ref="DMX26:DMX27"/>
    <mergeCell ref="DMY26:DMY27"/>
    <mergeCell ref="DMZ26:DMZ27"/>
    <mergeCell ref="DMQ26:DMQ27"/>
    <mergeCell ref="DMR26:DMR27"/>
    <mergeCell ref="DMS26:DMS27"/>
    <mergeCell ref="DMT26:DMT27"/>
    <mergeCell ref="DMU26:DMU27"/>
    <mergeCell ref="DML26:DML27"/>
    <mergeCell ref="DMM26:DMM27"/>
    <mergeCell ref="DMN26:DMN27"/>
    <mergeCell ref="DMO26:DMO27"/>
    <mergeCell ref="DMP26:DMP27"/>
    <mergeCell ref="DMG26:DMG27"/>
    <mergeCell ref="DMH26:DMH27"/>
    <mergeCell ref="DMI26:DMI27"/>
    <mergeCell ref="DMJ26:DMJ27"/>
    <mergeCell ref="DMK26:DMK27"/>
    <mergeCell ref="DMB26:DMB27"/>
    <mergeCell ref="DMC26:DMC27"/>
    <mergeCell ref="DMD26:DMD27"/>
    <mergeCell ref="DME26:DME27"/>
    <mergeCell ref="DMF26:DMF27"/>
    <mergeCell ref="DLW26:DLW27"/>
    <mergeCell ref="DLX26:DLX27"/>
    <mergeCell ref="DLY26:DLY27"/>
    <mergeCell ref="DLZ26:DLZ27"/>
    <mergeCell ref="DMA26:DMA27"/>
    <mergeCell ref="DLR26:DLR27"/>
    <mergeCell ref="DLS26:DLS27"/>
    <mergeCell ref="DLT26:DLT27"/>
    <mergeCell ref="DLU26:DLU27"/>
    <mergeCell ref="DLV26:DLV27"/>
    <mergeCell ref="DLM26:DLM27"/>
    <mergeCell ref="DLN26:DLN27"/>
    <mergeCell ref="DLO26:DLO27"/>
    <mergeCell ref="DLP26:DLP27"/>
    <mergeCell ref="DLQ26:DLQ27"/>
    <mergeCell ref="DLH26:DLH27"/>
    <mergeCell ref="DLI26:DLI27"/>
    <mergeCell ref="DLJ26:DLJ27"/>
    <mergeCell ref="DLK26:DLK27"/>
    <mergeCell ref="DLL26:DLL27"/>
    <mergeCell ref="DLC26:DLC27"/>
    <mergeCell ref="DLD26:DLD27"/>
    <mergeCell ref="DLE26:DLE27"/>
    <mergeCell ref="DLF26:DLF27"/>
    <mergeCell ref="DLG26:DLG27"/>
    <mergeCell ref="DKX26:DKX27"/>
    <mergeCell ref="DKY26:DKY27"/>
    <mergeCell ref="DKZ26:DKZ27"/>
    <mergeCell ref="DLA26:DLA27"/>
    <mergeCell ref="DLB26:DLB27"/>
    <mergeCell ref="DKS26:DKS27"/>
    <mergeCell ref="DKT26:DKT27"/>
    <mergeCell ref="DKU26:DKU27"/>
    <mergeCell ref="DKV26:DKV27"/>
    <mergeCell ref="DKW26:DKW27"/>
    <mergeCell ref="DKN26:DKN27"/>
    <mergeCell ref="DKO26:DKO27"/>
    <mergeCell ref="DKP26:DKP27"/>
    <mergeCell ref="DKQ26:DKQ27"/>
    <mergeCell ref="DKR26:DKR27"/>
    <mergeCell ref="DKI26:DKI27"/>
    <mergeCell ref="DKJ26:DKJ27"/>
    <mergeCell ref="DKK26:DKK27"/>
    <mergeCell ref="DKL26:DKL27"/>
    <mergeCell ref="DKM26:DKM27"/>
    <mergeCell ref="DKD26:DKD27"/>
    <mergeCell ref="DKE26:DKE27"/>
    <mergeCell ref="DKF26:DKF27"/>
    <mergeCell ref="DKG26:DKG27"/>
    <mergeCell ref="DKH26:DKH27"/>
    <mergeCell ref="DJY26:DJY27"/>
    <mergeCell ref="DJZ26:DJZ27"/>
    <mergeCell ref="DKA26:DKA27"/>
    <mergeCell ref="DKB26:DKB27"/>
    <mergeCell ref="DKC26:DKC27"/>
    <mergeCell ref="DJT26:DJT27"/>
    <mergeCell ref="DJU26:DJU27"/>
    <mergeCell ref="DJV26:DJV27"/>
    <mergeCell ref="DJW26:DJW27"/>
    <mergeCell ref="DJX26:DJX27"/>
    <mergeCell ref="DJO26:DJO27"/>
    <mergeCell ref="DJP26:DJP27"/>
    <mergeCell ref="DJQ26:DJQ27"/>
    <mergeCell ref="DJR26:DJR27"/>
    <mergeCell ref="DJS26:DJS27"/>
    <mergeCell ref="DJJ26:DJJ27"/>
    <mergeCell ref="DJK26:DJK27"/>
    <mergeCell ref="DJL26:DJL27"/>
    <mergeCell ref="DJM26:DJM27"/>
    <mergeCell ref="DJN26:DJN27"/>
    <mergeCell ref="DJE26:DJE27"/>
    <mergeCell ref="DJF26:DJF27"/>
    <mergeCell ref="DJG26:DJG27"/>
    <mergeCell ref="DJH26:DJH27"/>
    <mergeCell ref="DJI26:DJI27"/>
    <mergeCell ref="DIZ26:DIZ27"/>
    <mergeCell ref="DJA26:DJA27"/>
    <mergeCell ref="DJB26:DJB27"/>
    <mergeCell ref="DJC26:DJC27"/>
    <mergeCell ref="DJD26:DJD27"/>
    <mergeCell ref="DIU26:DIU27"/>
    <mergeCell ref="DIV26:DIV27"/>
    <mergeCell ref="DIW26:DIW27"/>
    <mergeCell ref="DIX26:DIX27"/>
    <mergeCell ref="DIY26:DIY27"/>
    <mergeCell ref="DIP26:DIP27"/>
    <mergeCell ref="DIQ26:DIQ27"/>
    <mergeCell ref="DIR26:DIR27"/>
    <mergeCell ref="DIS26:DIS27"/>
    <mergeCell ref="DIT26:DIT27"/>
    <mergeCell ref="DIK26:DIK27"/>
    <mergeCell ref="DIL26:DIL27"/>
    <mergeCell ref="DIM26:DIM27"/>
    <mergeCell ref="DIN26:DIN27"/>
    <mergeCell ref="DIO26:DIO27"/>
    <mergeCell ref="DIF26:DIF27"/>
    <mergeCell ref="DIG26:DIG27"/>
    <mergeCell ref="DIH26:DIH27"/>
    <mergeCell ref="DII26:DII27"/>
    <mergeCell ref="DIJ26:DIJ27"/>
    <mergeCell ref="DIA26:DIA27"/>
    <mergeCell ref="DIB26:DIB27"/>
    <mergeCell ref="DIC26:DIC27"/>
    <mergeCell ref="DID26:DID27"/>
    <mergeCell ref="DIE26:DIE27"/>
    <mergeCell ref="DHV26:DHV27"/>
    <mergeCell ref="DHW26:DHW27"/>
    <mergeCell ref="DHX26:DHX27"/>
    <mergeCell ref="DHY26:DHY27"/>
    <mergeCell ref="DHZ26:DHZ27"/>
    <mergeCell ref="DHQ26:DHQ27"/>
    <mergeCell ref="DHR26:DHR27"/>
    <mergeCell ref="DHS26:DHS27"/>
    <mergeCell ref="DHT26:DHT27"/>
    <mergeCell ref="DHU26:DHU27"/>
    <mergeCell ref="DHL26:DHL27"/>
    <mergeCell ref="DHM26:DHM27"/>
    <mergeCell ref="DHN26:DHN27"/>
    <mergeCell ref="DHO26:DHO27"/>
    <mergeCell ref="DHP26:DHP27"/>
    <mergeCell ref="DHG26:DHG27"/>
    <mergeCell ref="DHH26:DHH27"/>
    <mergeCell ref="DHI26:DHI27"/>
    <mergeCell ref="DHJ26:DHJ27"/>
    <mergeCell ref="DHK26:DHK27"/>
    <mergeCell ref="DHB26:DHB27"/>
    <mergeCell ref="DHC26:DHC27"/>
    <mergeCell ref="DHD26:DHD27"/>
    <mergeCell ref="DHE26:DHE27"/>
    <mergeCell ref="DHF26:DHF27"/>
    <mergeCell ref="DGW26:DGW27"/>
    <mergeCell ref="DGX26:DGX27"/>
    <mergeCell ref="DGY26:DGY27"/>
    <mergeCell ref="DGZ26:DGZ27"/>
    <mergeCell ref="DHA26:DHA27"/>
    <mergeCell ref="DGR26:DGR27"/>
    <mergeCell ref="DGS26:DGS27"/>
    <mergeCell ref="DGT26:DGT27"/>
    <mergeCell ref="DGU26:DGU27"/>
    <mergeCell ref="DGV26:DGV27"/>
    <mergeCell ref="DGM26:DGM27"/>
    <mergeCell ref="DGN26:DGN27"/>
    <mergeCell ref="DGO26:DGO27"/>
    <mergeCell ref="DGP26:DGP27"/>
    <mergeCell ref="DGQ26:DGQ27"/>
    <mergeCell ref="DGH26:DGH27"/>
    <mergeCell ref="DGI26:DGI27"/>
    <mergeCell ref="DGJ26:DGJ27"/>
    <mergeCell ref="DGK26:DGK27"/>
    <mergeCell ref="DGL26:DGL27"/>
    <mergeCell ref="DGC26:DGC27"/>
    <mergeCell ref="DGD26:DGD27"/>
    <mergeCell ref="DGE26:DGE27"/>
    <mergeCell ref="DGF26:DGF27"/>
    <mergeCell ref="DGG26:DGG27"/>
    <mergeCell ref="DFX26:DFX27"/>
    <mergeCell ref="DFY26:DFY27"/>
    <mergeCell ref="DFZ26:DFZ27"/>
    <mergeCell ref="DGA26:DGA27"/>
    <mergeCell ref="DGB26:DGB27"/>
    <mergeCell ref="DFS26:DFS27"/>
    <mergeCell ref="DFT26:DFT27"/>
    <mergeCell ref="DFU26:DFU27"/>
    <mergeCell ref="DFV26:DFV27"/>
    <mergeCell ref="DFW26:DFW27"/>
    <mergeCell ref="DFN26:DFN27"/>
    <mergeCell ref="DFO26:DFO27"/>
    <mergeCell ref="DFP26:DFP27"/>
    <mergeCell ref="DFQ26:DFQ27"/>
    <mergeCell ref="DFR26:DFR27"/>
    <mergeCell ref="DFI26:DFI27"/>
    <mergeCell ref="DFJ26:DFJ27"/>
    <mergeCell ref="DFK26:DFK27"/>
    <mergeCell ref="DFL26:DFL27"/>
    <mergeCell ref="DFM26:DFM27"/>
    <mergeCell ref="DFD26:DFD27"/>
    <mergeCell ref="DFE26:DFE27"/>
    <mergeCell ref="DFF26:DFF27"/>
    <mergeCell ref="DFG26:DFG27"/>
    <mergeCell ref="DFH26:DFH27"/>
    <mergeCell ref="DEY26:DEY27"/>
    <mergeCell ref="DEZ26:DEZ27"/>
    <mergeCell ref="DFA26:DFA27"/>
    <mergeCell ref="DFB26:DFB27"/>
    <mergeCell ref="DFC26:DFC27"/>
    <mergeCell ref="DET26:DET27"/>
    <mergeCell ref="DEU26:DEU27"/>
    <mergeCell ref="DEV26:DEV27"/>
    <mergeCell ref="DEW26:DEW27"/>
    <mergeCell ref="DEX26:DEX27"/>
    <mergeCell ref="DEO26:DEO27"/>
    <mergeCell ref="DEP26:DEP27"/>
    <mergeCell ref="DEQ26:DEQ27"/>
    <mergeCell ref="DER26:DER27"/>
    <mergeCell ref="DES26:DES27"/>
    <mergeCell ref="DEJ26:DEJ27"/>
    <mergeCell ref="DEK26:DEK27"/>
    <mergeCell ref="DEL26:DEL27"/>
    <mergeCell ref="DEM26:DEM27"/>
    <mergeCell ref="DEN26:DEN27"/>
    <mergeCell ref="DEE26:DEE27"/>
    <mergeCell ref="DEF26:DEF27"/>
    <mergeCell ref="DEG26:DEG27"/>
    <mergeCell ref="DEH26:DEH27"/>
    <mergeCell ref="DEI26:DEI27"/>
    <mergeCell ref="DDZ26:DDZ27"/>
    <mergeCell ref="DEA26:DEA27"/>
    <mergeCell ref="DEB26:DEB27"/>
    <mergeCell ref="DEC26:DEC27"/>
    <mergeCell ref="DED26:DED27"/>
    <mergeCell ref="DDU26:DDU27"/>
    <mergeCell ref="DDV26:DDV27"/>
    <mergeCell ref="DDW26:DDW27"/>
    <mergeCell ref="DDX26:DDX27"/>
    <mergeCell ref="DDY26:DDY27"/>
    <mergeCell ref="DDP26:DDP27"/>
    <mergeCell ref="DDQ26:DDQ27"/>
    <mergeCell ref="DDR26:DDR27"/>
    <mergeCell ref="DDS26:DDS27"/>
    <mergeCell ref="DDT26:DDT27"/>
    <mergeCell ref="DDK26:DDK27"/>
    <mergeCell ref="DDL26:DDL27"/>
    <mergeCell ref="DDM26:DDM27"/>
    <mergeCell ref="DDN26:DDN27"/>
    <mergeCell ref="DDO26:DDO27"/>
    <mergeCell ref="DDF26:DDF27"/>
    <mergeCell ref="DDG26:DDG27"/>
    <mergeCell ref="DDH26:DDH27"/>
    <mergeCell ref="DDI26:DDI27"/>
    <mergeCell ref="DDJ26:DDJ27"/>
    <mergeCell ref="DDA26:DDA27"/>
    <mergeCell ref="DDB26:DDB27"/>
    <mergeCell ref="DDC26:DDC27"/>
    <mergeCell ref="DDD26:DDD27"/>
    <mergeCell ref="DDE26:DDE27"/>
    <mergeCell ref="DCV26:DCV27"/>
    <mergeCell ref="DCW26:DCW27"/>
    <mergeCell ref="DCX26:DCX27"/>
    <mergeCell ref="DCY26:DCY27"/>
    <mergeCell ref="DCZ26:DCZ27"/>
    <mergeCell ref="DCQ26:DCQ27"/>
    <mergeCell ref="DCR26:DCR27"/>
    <mergeCell ref="DCS26:DCS27"/>
    <mergeCell ref="DCT26:DCT27"/>
    <mergeCell ref="DCU26:DCU27"/>
    <mergeCell ref="DCL26:DCL27"/>
    <mergeCell ref="DCM26:DCM27"/>
    <mergeCell ref="DCN26:DCN27"/>
    <mergeCell ref="DCO26:DCO27"/>
    <mergeCell ref="DCP26:DCP27"/>
    <mergeCell ref="DCG26:DCG27"/>
    <mergeCell ref="DCH26:DCH27"/>
    <mergeCell ref="DCI26:DCI27"/>
    <mergeCell ref="DCJ26:DCJ27"/>
    <mergeCell ref="DCK26:DCK27"/>
    <mergeCell ref="DCB26:DCB27"/>
    <mergeCell ref="DCC26:DCC27"/>
    <mergeCell ref="DCD26:DCD27"/>
    <mergeCell ref="DCE26:DCE27"/>
    <mergeCell ref="DCF26:DCF27"/>
    <mergeCell ref="DBW26:DBW27"/>
    <mergeCell ref="DBX26:DBX27"/>
    <mergeCell ref="DBY26:DBY27"/>
    <mergeCell ref="DBZ26:DBZ27"/>
    <mergeCell ref="DCA26:DCA27"/>
    <mergeCell ref="DBR26:DBR27"/>
    <mergeCell ref="DBS26:DBS27"/>
    <mergeCell ref="DBT26:DBT27"/>
    <mergeCell ref="DBU26:DBU27"/>
    <mergeCell ref="DBV26:DBV27"/>
    <mergeCell ref="DBM26:DBM27"/>
    <mergeCell ref="DBN26:DBN27"/>
    <mergeCell ref="DBO26:DBO27"/>
    <mergeCell ref="DBP26:DBP27"/>
    <mergeCell ref="DBQ26:DBQ27"/>
    <mergeCell ref="DBH26:DBH27"/>
    <mergeCell ref="DBI26:DBI27"/>
    <mergeCell ref="DBJ26:DBJ27"/>
    <mergeCell ref="DBK26:DBK27"/>
    <mergeCell ref="DBL26:DBL27"/>
    <mergeCell ref="DBC26:DBC27"/>
    <mergeCell ref="DBD26:DBD27"/>
    <mergeCell ref="DBE26:DBE27"/>
    <mergeCell ref="DBF26:DBF27"/>
    <mergeCell ref="DBG26:DBG27"/>
    <mergeCell ref="DAX26:DAX27"/>
    <mergeCell ref="DAY26:DAY27"/>
    <mergeCell ref="DAZ26:DAZ27"/>
    <mergeCell ref="DBA26:DBA27"/>
    <mergeCell ref="DBB26:DBB27"/>
    <mergeCell ref="DAS26:DAS27"/>
    <mergeCell ref="DAT26:DAT27"/>
    <mergeCell ref="DAU26:DAU27"/>
    <mergeCell ref="DAV26:DAV27"/>
    <mergeCell ref="DAW26:DAW27"/>
    <mergeCell ref="DAN26:DAN27"/>
    <mergeCell ref="DAO26:DAO27"/>
    <mergeCell ref="DAP26:DAP27"/>
    <mergeCell ref="DAQ26:DAQ27"/>
    <mergeCell ref="DAR26:DAR27"/>
    <mergeCell ref="DAI26:DAI27"/>
    <mergeCell ref="DAJ26:DAJ27"/>
    <mergeCell ref="DAK26:DAK27"/>
    <mergeCell ref="DAL26:DAL27"/>
    <mergeCell ref="DAM26:DAM27"/>
    <mergeCell ref="DAD26:DAD27"/>
    <mergeCell ref="DAE26:DAE27"/>
    <mergeCell ref="DAF26:DAF27"/>
    <mergeCell ref="DAG26:DAG27"/>
    <mergeCell ref="DAH26:DAH27"/>
    <mergeCell ref="CZY26:CZY27"/>
    <mergeCell ref="CZZ26:CZZ27"/>
    <mergeCell ref="DAA26:DAA27"/>
    <mergeCell ref="DAB26:DAB27"/>
    <mergeCell ref="DAC26:DAC27"/>
    <mergeCell ref="CZT26:CZT27"/>
    <mergeCell ref="CZU26:CZU27"/>
    <mergeCell ref="CZV26:CZV27"/>
    <mergeCell ref="CZW26:CZW27"/>
    <mergeCell ref="CZX26:CZX27"/>
    <mergeCell ref="CZO26:CZO27"/>
    <mergeCell ref="CZP26:CZP27"/>
    <mergeCell ref="CZQ26:CZQ27"/>
    <mergeCell ref="CZR26:CZR27"/>
    <mergeCell ref="CZS26:CZS27"/>
    <mergeCell ref="CZJ26:CZJ27"/>
    <mergeCell ref="CZK26:CZK27"/>
    <mergeCell ref="CZL26:CZL27"/>
    <mergeCell ref="CZM26:CZM27"/>
    <mergeCell ref="CZN26:CZN27"/>
    <mergeCell ref="CZE26:CZE27"/>
    <mergeCell ref="CZF26:CZF27"/>
    <mergeCell ref="CZG26:CZG27"/>
    <mergeCell ref="CZH26:CZH27"/>
    <mergeCell ref="CZI26:CZI27"/>
    <mergeCell ref="CYZ26:CYZ27"/>
    <mergeCell ref="CZA26:CZA27"/>
    <mergeCell ref="CZB26:CZB27"/>
    <mergeCell ref="CZC26:CZC27"/>
    <mergeCell ref="CZD26:CZD27"/>
    <mergeCell ref="CYU26:CYU27"/>
    <mergeCell ref="CYV26:CYV27"/>
    <mergeCell ref="CYW26:CYW27"/>
    <mergeCell ref="CYX26:CYX27"/>
    <mergeCell ref="CYY26:CYY27"/>
    <mergeCell ref="CYP26:CYP27"/>
    <mergeCell ref="CYQ26:CYQ27"/>
    <mergeCell ref="CYR26:CYR27"/>
    <mergeCell ref="CYS26:CYS27"/>
    <mergeCell ref="CYT26:CYT27"/>
    <mergeCell ref="CYK26:CYK27"/>
    <mergeCell ref="CYL26:CYL27"/>
    <mergeCell ref="CYM26:CYM27"/>
    <mergeCell ref="CYN26:CYN27"/>
    <mergeCell ref="CYO26:CYO27"/>
    <mergeCell ref="CYF26:CYF27"/>
    <mergeCell ref="CYG26:CYG27"/>
    <mergeCell ref="CYH26:CYH27"/>
    <mergeCell ref="CYI26:CYI27"/>
    <mergeCell ref="CYJ26:CYJ27"/>
    <mergeCell ref="CYA26:CYA27"/>
    <mergeCell ref="CYB26:CYB27"/>
    <mergeCell ref="CYC26:CYC27"/>
    <mergeCell ref="CYD26:CYD27"/>
    <mergeCell ref="CYE26:CYE27"/>
    <mergeCell ref="CXV26:CXV27"/>
    <mergeCell ref="CXW26:CXW27"/>
    <mergeCell ref="CXX26:CXX27"/>
    <mergeCell ref="CXY26:CXY27"/>
    <mergeCell ref="CXZ26:CXZ27"/>
    <mergeCell ref="CXQ26:CXQ27"/>
    <mergeCell ref="CXR26:CXR27"/>
    <mergeCell ref="CXS26:CXS27"/>
    <mergeCell ref="CXT26:CXT27"/>
    <mergeCell ref="CXU26:CXU27"/>
    <mergeCell ref="CXL26:CXL27"/>
    <mergeCell ref="CXM26:CXM27"/>
    <mergeCell ref="CXN26:CXN27"/>
    <mergeCell ref="CXO26:CXO27"/>
    <mergeCell ref="CXP26:CXP27"/>
    <mergeCell ref="CXG26:CXG27"/>
    <mergeCell ref="CXH26:CXH27"/>
    <mergeCell ref="CXI26:CXI27"/>
    <mergeCell ref="CXJ26:CXJ27"/>
    <mergeCell ref="CXK26:CXK27"/>
    <mergeCell ref="CXB26:CXB27"/>
    <mergeCell ref="CXC26:CXC27"/>
    <mergeCell ref="CXD26:CXD27"/>
    <mergeCell ref="CXE26:CXE27"/>
    <mergeCell ref="CXF26:CXF27"/>
    <mergeCell ref="CWW26:CWW27"/>
    <mergeCell ref="CWX26:CWX27"/>
    <mergeCell ref="CWY26:CWY27"/>
    <mergeCell ref="CWZ26:CWZ27"/>
    <mergeCell ref="CXA26:CXA27"/>
    <mergeCell ref="CWR26:CWR27"/>
    <mergeCell ref="CWS26:CWS27"/>
    <mergeCell ref="CWT26:CWT27"/>
    <mergeCell ref="CWU26:CWU27"/>
    <mergeCell ref="CWV26:CWV27"/>
    <mergeCell ref="CWM26:CWM27"/>
    <mergeCell ref="CWN26:CWN27"/>
    <mergeCell ref="CWO26:CWO27"/>
    <mergeCell ref="CWP26:CWP27"/>
    <mergeCell ref="CWQ26:CWQ27"/>
    <mergeCell ref="CWH26:CWH27"/>
    <mergeCell ref="CWI26:CWI27"/>
    <mergeCell ref="CWJ26:CWJ27"/>
    <mergeCell ref="CWK26:CWK27"/>
    <mergeCell ref="CWL26:CWL27"/>
    <mergeCell ref="CWC26:CWC27"/>
    <mergeCell ref="CWD26:CWD27"/>
    <mergeCell ref="CWE26:CWE27"/>
    <mergeCell ref="CWF26:CWF27"/>
    <mergeCell ref="CWG26:CWG27"/>
    <mergeCell ref="CVX26:CVX27"/>
    <mergeCell ref="CVY26:CVY27"/>
    <mergeCell ref="CVZ26:CVZ27"/>
    <mergeCell ref="CWA26:CWA27"/>
    <mergeCell ref="CWB26:CWB27"/>
    <mergeCell ref="CVS26:CVS27"/>
    <mergeCell ref="CVT26:CVT27"/>
    <mergeCell ref="CVU26:CVU27"/>
    <mergeCell ref="CVV26:CVV27"/>
    <mergeCell ref="CVW26:CVW27"/>
    <mergeCell ref="CVN26:CVN27"/>
    <mergeCell ref="CVO26:CVO27"/>
    <mergeCell ref="CVP26:CVP27"/>
    <mergeCell ref="CVQ26:CVQ27"/>
    <mergeCell ref="CVR26:CVR27"/>
    <mergeCell ref="CVI26:CVI27"/>
    <mergeCell ref="CVJ26:CVJ27"/>
    <mergeCell ref="CVK26:CVK27"/>
    <mergeCell ref="CVL26:CVL27"/>
    <mergeCell ref="CVM26:CVM27"/>
    <mergeCell ref="CVD26:CVD27"/>
    <mergeCell ref="CVE26:CVE27"/>
    <mergeCell ref="CVF26:CVF27"/>
    <mergeCell ref="CVG26:CVG27"/>
    <mergeCell ref="CVH26:CVH27"/>
    <mergeCell ref="CUY26:CUY27"/>
    <mergeCell ref="CUZ26:CUZ27"/>
    <mergeCell ref="CVA26:CVA27"/>
    <mergeCell ref="CVB26:CVB27"/>
    <mergeCell ref="CVC26:CVC27"/>
    <mergeCell ref="CUT26:CUT27"/>
    <mergeCell ref="CUU26:CUU27"/>
    <mergeCell ref="CUV26:CUV27"/>
    <mergeCell ref="CUW26:CUW27"/>
    <mergeCell ref="CUX26:CUX27"/>
    <mergeCell ref="CUO26:CUO27"/>
    <mergeCell ref="CUP26:CUP27"/>
    <mergeCell ref="CUQ26:CUQ27"/>
    <mergeCell ref="CUR26:CUR27"/>
    <mergeCell ref="CUS26:CUS27"/>
    <mergeCell ref="CUJ26:CUJ27"/>
    <mergeCell ref="CUK26:CUK27"/>
    <mergeCell ref="CUL26:CUL27"/>
    <mergeCell ref="CUM26:CUM27"/>
    <mergeCell ref="CUN26:CUN27"/>
    <mergeCell ref="CUE26:CUE27"/>
    <mergeCell ref="CUF26:CUF27"/>
    <mergeCell ref="CUG26:CUG27"/>
    <mergeCell ref="CUH26:CUH27"/>
    <mergeCell ref="CUI26:CUI27"/>
    <mergeCell ref="CTZ26:CTZ27"/>
    <mergeCell ref="CUA26:CUA27"/>
    <mergeCell ref="CUB26:CUB27"/>
    <mergeCell ref="CUC26:CUC27"/>
    <mergeCell ref="CUD26:CUD27"/>
    <mergeCell ref="CTU26:CTU27"/>
    <mergeCell ref="CTV26:CTV27"/>
    <mergeCell ref="CTW26:CTW27"/>
    <mergeCell ref="CTX26:CTX27"/>
    <mergeCell ref="CTY26:CTY27"/>
    <mergeCell ref="CTP26:CTP27"/>
    <mergeCell ref="CTQ26:CTQ27"/>
    <mergeCell ref="CTR26:CTR27"/>
    <mergeCell ref="CTS26:CTS27"/>
    <mergeCell ref="CTT26:CTT27"/>
    <mergeCell ref="CTK26:CTK27"/>
    <mergeCell ref="CTL26:CTL27"/>
    <mergeCell ref="CTM26:CTM27"/>
    <mergeCell ref="CTN26:CTN27"/>
    <mergeCell ref="CTO26:CTO27"/>
    <mergeCell ref="CTF26:CTF27"/>
    <mergeCell ref="CTG26:CTG27"/>
    <mergeCell ref="CTH26:CTH27"/>
    <mergeCell ref="CTI26:CTI27"/>
    <mergeCell ref="CTJ26:CTJ27"/>
    <mergeCell ref="CTA26:CTA27"/>
    <mergeCell ref="CTB26:CTB27"/>
    <mergeCell ref="CTC26:CTC27"/>
    <mergeCell ref="CTD26:CTD27"/>
    <mergeCell ref="CTE26:CTE27"/>
    <mergeCell ref="CSV26:CSV27"/>
    <mergeCell ref="CSW26:CSW27"/>
    <mergeCell ref="CSX26:CSX27"/>
    <mergeCell ref="CSY26:CSY27"/>
    <mergeCell ref="CSZ26:CSZ27"/>
    <mergeCell ref="CSQ26:CSQ27"/>
    <mergeCell ref="CSR26:CSR27"/>
    <mergeCell ref="CSS26:CSS27"/>
    <mergeCell ref="CST26:CST27"/>
    <mergeCell ref="CSU26:CSU27"/>
    <mergeCell ref="CSL26:CSL27"/>
    <mergeCell ref="CSM26:CSM27"/>
    <mergeCell ref="CSN26:CSN27"/>
    <mergeCell ref="CSO26:CSO27"/>
    <mergeCell ref="CSP26:CSP27"/>
    <mergeCell ref="CSG26:CSG27"/>
    <mergeCell ref="CSH26:CSH27"/>
    <mergeCell ref="CSI26:CSI27"/>
    <mergeCell ref="CSJ26:CSJ27"/>
    <mergeCell ref="CSK26:CSK27"/>
    <mergeCell ref="CSB26:CSB27"/>
    <mergeCell ref="CSC26:CSC27"/>
    <mergeCell ref="CSD26:CSD27"/>
    <mergeCell ref="CSE26:CSE27"/>
    <mergeCell ref="CSF26:CSF27"/>
    <mergeCell ref="CRW26:CRW27"/>
    <mergeCell ref="CRX26:CRX27"/>
    <mergeCell ref="CRY26:CRY27"/>
    <mergeCell ref="CRZ26:CRZ27"/>
    <mergeCell ref="CSA26:CSA27"/>
    <mergeCell ref="CRR26:CRR27"/>
    <mergeCell ref="CRS26:CRS27"/>
    <mergeCell ref="CRT26:CRT27"/>
    <mergeCell ref="CRU26:CRU27"/>
    <mergeCell ref="CRV26:CRV27"/>
    <mergeCell ref="CRM26:CRM27"/>
    <mergeCell ref="CRN26:CRN27"/>
    <mergeCell ref="CRO26:CRO27"/>
    <mergeCell ref="CRP26:CRP27"/>
    <mergeCell ref="CRQ26:CRQ27"/>
    <mergeCell ref="CRH26:CRH27"/>
    <mergeCell ref="CRI26:CRI27"/>
    <mergeCell ref="CRJ26:CRJ27"/>
    <mergeCell ref="CRK26:CRK27"/>
    <mergeCell ref="CRL26:CRL27"/>
    <mergeCell ref="CRC26:CRC27"/>
    <mergeCell ref="CRD26:CRD27"/>
    <mergeCell ref="CRE26:CRE27"/>
    <mergeCell ref="CRF26:CRF27"/>
    <mergeCell ref="CRG26:CRG27"/>
    <mergeCell ref="CQX26:CQX27"/>
    <mergeCell ref="CQY26:CQY27"/>
    <mergeCell ref="CQZ26:CQZ27"/>
    <mergeCell ref="CRA26:CRA27"/>
    <mergeCell ref="CRB26:CRB27"/>
    <mergeCell ref="CQS26:CQS27"/>
    <mergeCell ref="CQT26:CQT27"/>
    <mergeCell ref="CQU26:CQU27"/>
    <mergeCell ref="CQV26:CQV27"/>
    <mergeCell ref="CQW26:CQW27"/>
    <mergeCell ref="CQN26:CQN27"/>
    <mergeCell ref="CQO26:CQO27"/>
    <mergeCell ref="CQP26:CQP27"/>
    <mergeCell ref="CQQ26:CQQ27"/>
    <mergeCell ref="CQR26:CQR27"/>
    <mergeCell ref="CQI26:CQI27"/>
    <mergeCell ref="CQJ26:CQJ27"/>
    <mergeCell ref="CQK26:CQK27"/>
    <mergeCell ref="CQL26:CQL27"/>
    <mergeCell ref="CQM26:CQM27"/>
    <mergeCell ref="CQD26:CQD27"/>
    <mergeCell ref="CQE26:CQE27"/>
    <mergeCell ref="CQF26:CQF27"/>
    <mergeCell ref="CQG26:CQG27"/>
    <mergeCell ref="CQH26:CQH27"/>
    <mergeCell ref="CPY26:CPY27"/>
    <mergeCell ref="CPZ26:CPZ27"/>
    <mergeCell ref="CQA26:CQA27"/>
    <mergeCell ref="CQB26:CQB27"/>
    <mergeCell ref="CQC26:CQC27"/>
    <mergeCell ref="CPT26:CPT27"/>
    <mergeCell ref="CPU26:CPU27"/>
    <mergeCell ref="CPV26:CPV27"/>
    <mergeCell ref="CPW26:CPW27"/>
    <mergeCell ref="CPX26:CPX27"/>
    <mergeCell ref="CPO26:CPO27"/>
    <mergeCell ref="CPP26:CPP27"/>
    <mergeCell ref="CPQ26:CPQ27"/>
    <mergeCell ref="CPR26:CPR27"/>
    <mergeCell ref="CPS26:CPS27"/>
    <mergeCell ref="CPJ26:CPJ27"/>
    <mergeCell ref="CPK26:CPK27"/>
    <mergeCell ref="CPL26:CPL27"/>
    <mergeCell ref="CPM26:CPM27"/>
    <mergeCell ref="CPN26:CPN27"/>
    <mergeCell ref="CPE26:CPE27"/>
    <mergeCell ref="CPF26:CPF27"/>
    <mergeCell ref="CPG26:CPG27"/>
    <mergeCell ref="CPH26:CPH27"/>
    <mergeCell ref="CPI26:CPI27"/>
    <mergeCell ref="COZ26:COZ27"/>
    <mergeCell ref="CPA26:CPA27"/>
    <mergeCell ref="CPB26:CPB27"/>
    <mergeCell ref="CPC26:CPC27"/>
    <mergeCell ref="CPD26:CPD27"/>
    <mergeCell ref="COU26:COU27"/>
    <mergeCell ref="COV26:COV27"/>
    <mergeCell ref="COW26:COW27"/>
    <mergeCell ref="COX26:COX27"/>
    <mergeCell ref="COY26:COY27"/>
    <mergeCell ref="COP26:COP27"/>
    <mergeCell ref="COQ26:COQ27"/>
    <mergeCell ref="COR26:COR27"/>
    <mergeCell ref="COS26:COS27"/>
    <mergeCell ref="COT26:COT27"/>
    <mergeCell ref="COK26:COK27"/>
    <mergeCell ref="COL26:COL27"/>
    <mergeCell ref="COM26:COM27"/>
    <mergeCell ref="CON26:CON27"/>
    <mergeCell ref="COO26:COO27"/>
    <mergeCell ref="COF26:COF27"/>
    <mergeCell ref="COG26:COG27"/>
    <mergeCell ref="COH26:COH27"/>
    <mergeCell ref="COI26:COI27"/>
    <mergeCell ref="COJ26:COJ27"/>
    <mergeCell ref="COA26:COA27"/>
    <mergeCell ref="COB26:COB27"/>
    <mergeCell ref="COC26:COC27"/>
    <mergeCell ref="COD26:COD27"/>
    <mergeCell ref="COE26:COE27"/>
    <mergeCell ref="CNV26:CNV27"/>
    <mergeCell ref="CNW26:CNW27"/>
    <mergeCell ref="CNX26:CNX27"/>
    <mergeCell ref="CNY26:CNY27"/>
    <mergeCell ref="CNZ26:CNZ27"/>
    <mergeCell ref="CNQ26:CNQ27"/>
    <mergeCell ref="CNR26:CNR27"/>
    <mergeCell ref="CNS26:CNS27"/>
    <mergeCell ref="CNT26:CNT27"/>
    <mergeCell ref="CNU26:CNU27"/>
    <mergeCell ref="CNL26:CNL27"/>
    <mergeCell ref="CNM26:CNM27"/>
    <mergeCell ref="CNN26:CNN27"/>
    <mergeCell ref="CNO26:CNO27"/>
    <mergeCell ref="CNP26:CNP27"/>
    <mergeCell ref="CNG26:CNG27"/>
    <mergeCell ref="CNH26:CNH27"/>
    <mergeCell ref="CNI26:CNI27"/>
    <mergeCell ref="CNJ26:CNJ27"/>
    <mergeCell ref="CNK26:CNK27"/>
    <mergeCell ref="CNB26:CNB27"/>
    <mergeCell ref="CNC26:CNC27"/>
    <mergeCell ref="CND26:CND27"/>
    <mergeCell ref="CNE26:CNE27"/>
    <mergeCell ref="CNF26:CNF27"/>
    <mergeCell ref="CMW26:CMW27"/>
    <mergeCell ref="CMX26:CMX27"/>
    <mergeCell ref="CMY26:CMY27"/>
    <mergeCell ref="CMZ26:CMZ27"/>
    <mergeCell ref="CNA26:CNA27"/>
    <mergeCell ref="CMR26:CMR27"/>
    <mergeCell ref="CMS26:CMS27"/>
    <mergeCell ref="CMT26:CMT27"/>
    <mergeCell ref="CMU26:CMU27"/>
    <mergeCell ref="CMV26:CMV27"/>
    <mergeCell ref="CMM26:CMM27"/>
    <mergeCell ref="CMN26:CMN27"/>
    <mergeCell ref="CMO26:CMO27"/>
    <mergeCell ref="CMP26:CMP27"/>
    <mergeCell ref="CMQ26:CMQ27"/>
    <mergeCell ref="CMH26:CMH27"/>
    <mergeCell ref="CMI26:CMI27"/>
    <mergeCell ref="CMJ26:CMJ27"/>
    <mergeCell ref="CMK26:CMK27"/>
    <mergeCell ref="CML26:CML27"/>
    <mergeCell ref="CMC26:CMC27"/>
    <mergeCell ref="CMD26:CMD27"/>
    <mergeCell ref="CME26:CME27"/>
    <mergeCell ref="CMF26:CMF27"/>
    <mergeCell ref="CMG26:CMG27"/>
    <mergeCell ref="CLX26:CLX27"/>
    <mergeCell ref="CLY26:CLY27"/>
    <mergeCell ref="CLZ26:CLZ27"/>
    <mergeCell ref="CMA26:CMA27"/>
    <mergeCell ref="CMB26:CMB27"/>
    <mergeCell ref="CLS26:CLS27"/>
    <mergeCell ref="CLT26:CLT27"/>
    <mergeCell ref="CLU26:CLU27"/>
    <mergeCell ref="CLV26:CLV27"/>
    <mergeCell ref="CLW26:CLW27"/>
    <mergeCell ref="CLN26:CLN27"/>
    <mergeCell ref="CLO26:CLO27"/>
    <mergeCell ref="CLP26:CLP27"/>
    <mergeCell ref="CLQ26:CLQ27"/>
    <mergeCell ref="CLR26:CLR27"/>
    <mergeCell ref="CLI26:CLI27"/>
    <mergeCell ref="CLJ26:CLJ27"/>
    <mergeCell ref="CLK26:CLK27"/>
    <mergeCell ref="CLL26:CLL27"/>
    <mergeCell ref="CLM26:CLM27"/>
    <mergeCell ref="CLD26:CLD27"/>
    <mergeCell ref="CLE26:CLE27"/>
    <mergeCell ref="CLF26:CLF27"/>
    <mergeCell ref="CLG26:CLG27"/>
    <mergeCell ref="CLH26:CLH27"/>
    <mergeCell ref="CKY26:CKY27"/>
    <mergeCell ref="CKZ26:CKZ27"/>
    <mergeCell ref="CLA26:CLA27"/>
    <mergeCell ref="CLB26:CLB27"/>
    <mergeCell ref="CLC26:CLC27"/>
    <mergeCell ref="CKT26:CKT27"/>
    <mergeCell ref="CKU26:CKU27"/>
    <mergeCell ref="CKV26:CKV27"/>
    <mergeCell ref="CKW26:CKW27"/>
    <mergeCell ref="CKX26:CKX27"/>
    <mergeCell ref="CKO26:CKO27"/>
    <mergeCell ref="CKP26:CKP27"/>
    <mergeCell ref="CKQ26:CKQ27"/>
    <mergeCell ref="CKR26:CKR27"/>
    <mergeCell ref="CKS26:CKS27"/>
    <mergeCell ref="CKJ26:CKJ27"/>
    <mergeCell ref="CKK26:CKK27"/>
    <mergeCell ref="CKL26:CKL27"/>
    <mergeCell ref="CKM26:CKM27"/>
    <mergeCell ref="CKN26:CKN27"/>
    <mergeCell ref="CKE26:CKE27"/>
    <mergeCell ref="CKF26:CKF27"/>
    <mergeCell ref="CKG26:CKG27"/>
    <mergeCell ref="CKH26:CKH27"/>
    <mergeCell ref="CKI26:CKI27"/>
    <mergeCell ref="CJZ26:CJZ27"/>
    <mergeCell ref="CKA26:CKA27"/>
    <mergeCell ref="CKB26:CKB27"/>
    <mergeCell ref="CKC26:CKC27"/>
    <mergeCell ref="CKD26:CKD27"/>
    <mergeCell ref="CJU26:CJU27"/>
    <mergeCell ref="CJV26:CJV27"/>
    <mergeCell ref="CJW26:CJW27"/>
    <mergeCell ref="CJX26:CJX27"/>
    <mergeCell ref="CJY26:CJY27"/>
    <mergeCell ref="CJP26:CJP27"/>
    <mergeCell ref="CJQ26:CJQ27"/>
    <mergeCell ref="CJR26:CJR27"/>
    <mergeCell ref="CJS26:CJS27"/>
    <mergeCell ref="CJT26:CJT27"/>
    <mergeCell ref="CJK26:CJK27"/>
    <mergeCell ref="CJL26:CJL27"/>
    <mergeCell ref="CJM26:CJM27"/>
    <mergeCell ref="CJN26:CJN27"/>
    <mergeCell ref="CJO26:CJO27"/>
    <mergeCell ref="CJF26:CJF27"/>
    <mergeCell ref="CJG26:CJG27"/>
    <mergeCell ref="CJH26:CJH27"/>
    <mergeCell ref="CJI26:CJI27"/>
    <mergeCell ref="CJJ26:CJJ27"/>
    <mergeCell ref="CJA26:CJA27"/>
    <mergeCell ref="CJB26:CJB27"/>
    <mergeCell ref="CJC26:CJC27"/>
    <mergeCell ref="CJD26:CJD27"/>
    <mergeCell ref="CJE26:CJE27"/>
    <mergeCell ref="CIV26:CIV27"/>
    <mergeCell ref="CIW26:CIW27"/>
    <mergeCell ref="CIX26:CIX27"/>
    <mergeCell ref="CIY26:CIY27"/>
    <mergeCell ref="CIZ26:CIZ27"/>
    <mergeCell ref="CIQ26:CIQ27"/>
    <mergeCell ref="CIR26:CIR27"/>
    <mergeCell ref="CIS26:CIS27"/>
    <mergeCell ref="CIT26:CIT27"/>
    <mergeCell ref="CIU26:CIU27"/>
    <mergeCell ref="CIL26:CIL27"/>
    <mergeCell ref="CIM26:CIM27"/>
    <mergeCell ref="CIN26:CIN27"/>
    <mergeCell ref="CIO26:CIO27"/>
    <mergeCell ref="CIP26:CIP27"/>
    <mergeCell ref="CIG26:CIG27"/>
    <mergeCell ref="CIH26:CIH27"/>
    <mergeCell ref="CII26:CII27"/>
    <mergeCell ref="CIJ26:CIJ27"/>
    <mergeCell ref="CIK26:CIK27"/>
    <mergeCell ref="CIB26:CIB27"/>
    <mergeCell ref="CIC26:CIC27"/>
    <mergeCell ref="CID26:CID27"/>
    <mergeCell ref="CIE26:CIE27"/>
    <mergeCell ref="CIF26:CIF27"/>
    <mergeCell ref="CHW26:CHW27"/>
    <mergeCell ref="CHX26:CHX27"/>
    <mergeCell ref="CHY26:CHY27"/>
    <mergeCell ref="CHZ26:CHZ27"/>
    <mergeCell ref="CIA26:CIA27"/>
    <mergeCell ref="CHR26:CHR27"/>
    <mergeCell ref="CHS26:CHS27"/>
    <mergeCell ref="CHT26:CHT27"/>
    <mergeCell ref="CHU26:CHU27"/>
    <mergeCell ref="CHV26:CHV27"/>
    <mergeCell ref="CHM26:CHM27"/>
    <mergeCell ref="CHN26:CHN27"/>
    <mergeCell ref="CHO26:CHO27"/>
    <mergeCell ref="CHP26:CHP27"/>
    <mergeCell ref="CHQ26:CHQ27"/>
    <mergeCell ref="CHH26:CHH27"/>
    <mergeCell ref="CHI26:CHI27"/>
    <mergeCell ref="CHJ26:CHJ27"/>
    <mergeCell ref="CHK26:CHK27"/>
    <mergeCell ref="CHL26:CHL27"/>
    <mergeCell ref="CHC26:CHC27"/>
    <mergeCell ref="CHD26:CHD27"/>
    <mergeCell ref="CHE26:CHE27"/>
    <mergeCell ref="CHF26:CHF27"/>
    <mergeCell ref="CHG26:CHG27"/>
    <mergeCell ref="CGX26:CGX27"/>
    <mergeCell ref="CGY26:CGY27"/>
    <mergeCell ref="CGZ26:CGZ27"/>
    <mergeCell ref="CHA26:CHA27"/>
    <mergeCell ref="CHB26:CHB27"/>
    <mergeCell ref="CGS26:CGS27"/>
    <mergeCell ref="CGT26:CGT27"/>
    <mergeCell ref="CGU26:CGU27"/>
    <mergeCell ref="CGV26:CGV27"/>
    <mergeCell ref="CGW26:CGW27"/>
    <mergeCell ref="CGN26:CGN27"/>
    <mergeCell ref="CGO26:CGO27"/>
    <mergeCell ref="CGP26:CGP27"/>
    <mergeCell ref="CGQ26:CGQ27"/>
    <mergeCell ref="CGR26:CGR27"/>
    <mergeCell ref="CGI26:CGI27"/>
    <mergeCell ref="CGJ26:CGJ27"/>
    <mergeCell ref="CGK26:CGK27"/>
    <mergeCell ref="CGL26:CGL27"/>
    <mergeCell ref="CGM26:CGM27"/>
    <mergeCell ref="CGD26:CGD27"/>
    <mergeCell ref="CGE26:CGE27"/>
    <mergeCell ref="CGF26:CGF27"/>
    <mergeCell ref="CGG26:CGG27"/>
    <mergeCell ref="CGH26:CGH27"/>
    <mergeCell ref="CFY26:CFY27"/>
    <mergeCell ref="CFZ26:CFZ27"/>
    <mergeCell ref="CGA26:CGA27"/>
    <mergeCell ref="CGB26:CGB27"/>
    <mergeCell ref="CGC26:CGC27"/>
    <mergeCell ref="CFT26:CFT27"/>
    <mergeCell ref="CFU26:CFU27"/>
    <mergeCell ref="CFV26:CFV27"/>
    <mergeCell ref="CFW26:CFW27"/>
    <mergeCell ref="CFX26:CFX27"/>
    <mergeCell ref="CFO26:CFO27"/>
    <mergeCell ref="CFP26:CFP27"/>
    <mergeCell ref="CFQ26:CFQ27"/>
    <mergeCell ref="CFR26:CFR27"/>
    <mergeCell ref="CFS26:CFS27"/>
    <mergeCell ref="CFJ26:CFJ27"/>
    <mergeCell ref="CFK26:CFK27"/>
    <mergeCell ref="CFL26:CFL27"/>
    <mergeCell ref="CFM26:CFM27"/>
    <mergeCell ref="CFN26:CFN27"/>
    <mergeCell ref="CFE26:CFE27"/>
    <mergeCell ref="CFF26:CFF27"/>
    <mergeCell ref="CFG26:CFG27"/>
    <mergeCell ref="CFH26:CFH27"/>
    <mergeCell ref="CFI26:CFI27"/>
    <mergeCell ref="CEZ26:CEZ27"/>
    <mergeCell ref="CFA26:CFA27"/>
    <mergeCell ref="CFB26:CFB27"/>
    <mergeCell ref="CFC26:CFC27"/>
    <mergeCell ref="CFD26:CFD27"/>
    <mergeCell ref="CEU26:CEU27"/>
    <mergeCell ref="CEV26:CEV27"/>
    <mergeCell ref="CEW26:CEW27"/>
    <mergeCell ref="CEX26:CEX27"/>
    <mergeCell ref="CEY26:CEY27"/>
    <mergeCell ref="CEP26:CEP27"/>
    <mergeCell ref="CEQ26:CEQ27"/>
    <mergeCell ref="CER26:CER27"/>
    <mergeCell ref="CES26:CES27"/>
    <mergeCell ref="CET26:CET27"/>
    <mergeCell ref="CEK26:CEK27"/>
    <mergeCell ref="CEL26:CEL27"/>
    <mergeCell ref="CEM26:CEM27"/>
    <mergeCell ref="CEN26:CEN27"/>
    <mergeCell ref="CEO26:CEO27"/>
    <mergeCell ref="CEF26:CEF27"/>
    <mergeCell ref="CEG26:CEG27"/>
    <mergeCell ref="CEH26:CEH27"/>
    <mergeCell ref="CEI26:CEI27"/>
    <mergeCell ref="CEJ26:CEJ27"/>
    <mergeCell ref="CEA26:CEA27"/>
    <mergeCell ref="CEB26:CEB27"/>
    <mergeCell ref="CEC26:CEC27"/>
    <mergeCell ref="CED26:CED27"/>
    <mergeCell ref="CEE26:CEE27"/>
    <mergeCell ref="CDV26:CDV27"/>
    <mergeCell ref="CDW26:CDW27"/>
    <mergeCell ref="CDX26:CDX27"/>
    <mergeCell ref="CDY26:CDY27"/>
    <mergeCell ref="CDZ26:CDZ27"/>
    <mergeCell ref="CDQ26:CDQ27"/>
    <mergeCell ref="CDR26:CDR27"/>
    <mergeCell ref="CDS26:CDS27"/>
    <mergeCell ref="CDT26:CDT27"/>
    <mergeCell ref="CDU26:CDU27"/>
    <mergeCell ref="CDL26:CDL27"/>
    <mergeCell ref="CDM26:CDM27"/>
    <mergeCell ref="CDN26:CDN27"/>
    <mergeCell ref="CDO26:CDO27"/>
    <mergeCell ref="CDP26:CDP27"/>
    <mergeCell ref="CDG26:CDG27"/>
    <mergeCell ref="CDH26:CDH27"/>
    <mergeCell ref="CDI26:CDI27"/>
    <mergeCell ref="CDJ26:CDJ27"/>
    <mergeCell ref="CDK26:CDK27"/>
    <mergeCell ref="CDB26:CDB27"/>
    <mergeCell ref="CDC26:CDC27"/>
    <mergeCell ref="CDD26:CDD27"/>
    <mergeCell ref="CDE26:CDE27"/>
    <mergeCell ref="CDF26:CDF27"/>
    <mergeCell ref="CCW26:CCW27"/>
    <mergeCell ref="CCX26:CCX27"/>
    <mergeCell ref="CCY26:CCY27"/>
    <mergeCell ref="CCZ26:CCZ27"/>
    <mergeCell ref="CDA26:CDA27"/>
    <mergeCell ref="CCR26:CCR27"/>
    <mergeCell ref="CCS26:CCS27"/>
    <mergeCell ref="CCT26:CCT27"/>
    <mergeCell ref="CCU26:CCU27"/>
    <mergeCell ref="CCV26:CCV27"/>
    <mergeCell ref="CCM26:CCM27"/>
    <mergeCell ref="CCN26:CCN27"/>
    <mergeCell ref="CCO26:CCO27"/>
    <mergeCell ref="CCP26:CCP27"/>
    <mergeCell ref="CCQ26:CCQ27"/>
    <mergeCell ref="CCH26:CCH27"/>
    <mergeCell ref="CCI26:CCI27"/>
    <mergeCell ref="CCJ26:CCJ27"/>
    <mergeCell ref="CCK26:CCK27"/>
    <mergeCell ref="CCL26:CCL27"/>
    <mergeCell ref="CCC26:CCC27"/>
    <mergeCell ref="CCD26:CCD27"/>
    <mergeCell ref="CCE26:CCE27"/>
    <mergeCell ref="CCF26:CCF27"/>
    <mergeCell ref="CCG26:CCG27"/>
    <mergeCell ref="CBX26:CBX27"/>
    <mergeCell ref="CBY26:CBY27"/>
    <mergeCell ref="CBZ26:CBZ27"/>
    <mergeCell ref="CCA26:CCA27"/>
    <mergeCell ref="CCB26:CCB27"/>
    <mergeCell ref="CBS26:CBS27"/>
    <mergeCell ref="CBT26:CBT27"/>
    <mergeCell ref="CBU26:CBU27"/>
    <mergeCell ref="CBV26:CBV27"/>
    <mergeCell ref="CBW26:CBW27"/>
    <mergeCell ref="CBN26:CBN27"/>
    <mergeCell ref="CBO26:CBO27"/>
    <mergeCell ref="CBP26:CBP27"/>
    <mergeCell ref="CBQ26:CBQ27"/>
    <mergeCell ref="CBR26:CBR27"/>
    <mergeCell ref="CBI26:CBI27"/>
    <mergeCell ref="CBJ26:CBJ27"/>
    <mergeCell ref="CBK26:CBK27"/>
    <mergeCell ref="CBL26:CBL27"/>
    <mergeCell ref="CBM26:CBM27"/>
    <mergeCell ref="CBD26:CBD27"/>
    <mergeCell ref="CBE26:CBE27"/>
    <mergeCell ref="CBF26:CBF27"/>
    <mergeCell ref="CBG26:CBG27"/>
    <mergeCell ref="CBH26:CBH27"/>
    <mergeCell ref="CAY26:CAY27"/>
    <mergeCell ref="CAZ26:CAZ27"/>
    <mergeCell ref="CBA26:CBA27"/>
    <mergeCell ref="CBB26:CBB27"/>
    <mergeCell ref="CBC26:CBC27"/>
    <mergeCell ref="CAT26:CAT27"/>
    <mergeCell ref="CAU26:CAU27"/>
    <mergeCell ref="CAV26:CAV27"/>
    <mergeCell ref="CAW26:CAW27"/>
    <mergeCell ref="CAX26:CAX27"/>
    <mergeCell ref="CAO26:CAO27"/>
    <mergeCell ref="CAP26:CAP27"/>
    <mergeCell ref="CAQ26:CAQ27"/>
    <mergeCell ref="CAR26:CAR27"/>
    <mergeCell ref="CAS26:CAS27"/>
    <mergeCell ref="CAJ26:CAJ27"/>
    <mergeCell ref="CAK26:CAK27"/>
    <mergeCell ref="CAL26:CAL27"/>
    <mergeCell ref="CAM26:CAM27"/>
    <mergeCell ref="CAN26:CAN27"/>
    <mergeCell ref="CAE26:CAE27"/>
    <mergeCell ref="CAF26:CAF27"/>
    <mergeCell ref="CAG26:CAG27"/>
    <mergeCell ref="CAH26:CAH27"/>
    <mergeCell ref="CAI26:CAI27"/>
    <mergeCell ref="BZZ26:BZZ27"/>
    <mergeCell ref="CAA26:CAA27"/>
    <mergeCell ref="CAB26:CAB27"/>
    <mergeCell ref="CAC26:CAC27"/>
    <mergeCell ref="CAD26:CAD27"/>
    <mergeCell ref="BZU26:BZU27"/>
    <mergeCell ref="BZV26:BZV27"/>
    <mergeCell ref="BZW26:BZW27"/>
    <mergeCell ref="BZX26:BZX27"/>
    <mergeCell ref="BZY26:BZY27"/>
    <mergeCell ref="BZP26:BZP27"/>
    <mergeCell ref="BZQ26:BZQ27"/>
    <mergeCell ref="BZR26:BZR27"/>
    <mergeCell ref="BZS26:BZS27"/>
    <mergeCell ref="BZT26:BZT27"/>
    <mergeCell ref="BZK26:BZK27"/>
    <mergeCell ref="BZL26:BZL27"/>
    <mergeCell ref="BZM26:BZM27"/>
    <mergeCell ref="BZN26:BZN27"/>
    <mergeCell ref="BZO26:BZO27"/>
    <mergeCell ref="BZF26:BZF27"/>
    <mergeCell ref="BZG26:BZG27"/>
    <mergeCell ref="BZH26:BZH27"/>
    <mergeCell ref="BZI26:BZI27"/>
    <mergeCell ref="BZJ26:BZJ27"/>
    <mergeCell ref="BZA26:BZA27"/>
    <mergeCell ref="BZB26:BZB27"/>
    <mergeCell ref="BZC26:BZC27"/>
    <mergeCell ref="BZD26:BZD27"/>
    <mergeCell ref="BZE26:BZE27"/>
    <mergeCell ref="BYV26:BYV27"/>
    <mergeCell ref="BYW26:BYW27"/>
    <mergeCell ref="BYX26:BYX27"/>
    <mergeCell ref="BYY26:BYY27"/>
    <mergeCell ref="BYZ26:BYZ27"/>
    <mergeCell ref="BYQ26:BYQ27"/>
    <mergeCell ref="BYR26:BYR27"/>
    <mergeCell ref="BYS26:BYS27"/>
    <mergeCell ref="BYT26:BYT27"/>
    <mergeCell ref="BYU26:BYU27"/>
    <mergeCell ref="BYL26:BYL27"/>
    <mergeCell ref="BYM26:BYM27"/>
    <mergeCell ref="BYN26:BYN27"/>
    <mergeCell ref="BYO26:BYO27"/>
    <mergeCell ref="BYP26:BYP27"/>
    <mergeCell ref="BYG26:BYG27"/>
    <mergeCell ref="BYH26:BYH27"/>
    <mergeCell ref="BYI26:BYI27"/>
    <mergeCell ref="BYJ26:BYJ27"/>
    <mergeCell ref="BYK26:BYK27"/>
    <mergeCell ref="BYB26:BYB27"/>
    <mergeCell ref="BYC26:BYC27"/>
    <mergeCell ref="BYD26:BYD27"/>
    <mergeCell ref="BYE26:BYE27"/>
    <mergeCell ref="BYF26:BYF27"/>
    <mergeCell ref="BXW26:BXW27"/>
    <mergeCell ref="BXX26:BXX27"/>
    <mergeCell ref="BXY26:BXY27"/>
    <mergeCell ref="BXZ26:BXZ27"/>
    <mergeCell ref="BYA26:BYA27"/>
    <mergeCell ref="BXR26:BXR27"/>
    <mergeCell ref="BXS26:BXS27"/>
    <mergeCell ref="BXT26:BXT27"/>
    <mergeCell ref="BXU26:BXU27"/>
    <mergeCell ref="BXV26:BXV27"/>
    <mergeCell ref="BXM26:BXM27"/>
    <mergeCell ref="BXN26:BXN27"/>
    <mergeCell ref="BXO26:BXO27"/>
    <mergeCell ref="BXP26:BXP27"/>
    <mergeCell ref="BXQ26:BXQ27"/>
    <mergeCell ref="BXH26:BXH27"/>
    <mergeCell ref="BXI26:BXI27"/>
    <mergeCell ref="BXJ26:BXJ27"/>
    <mergeCell ref="BXK26:BXK27"/>
    <mergeCell ref="BXL26:BXL27"/>
    <mergeCell ref="BXC26:BXC27"/>
    <mergeCell ref="BXD26:BXD27"/>
    <mergeCell ref="BXE26:BXE27"/>
    <mergeCell ref="BXF26:BXF27"/>
    <mergeCell ref="BXG26:BXG27"/>
    <mergeCell ref="BWX26:BWX27"/>
    <mergeCell ref="BWY26:BWY27"/>
    <mergeCell ref="BWZ26:BWZ27"/>
    <mergeCell ref="BXA26:BXA27"/>
    <mergeCell ref="BXB26:BXB27"/>
    <mergeCell ref="BWS26:BWS27"/>
    <mergeCell ref="BWT26:BWT27"/>
    <mergeCell ref="BWU26:BWU27"/>
    <mergeCell ref="BWV26:BWV27"/>
    <mergeCell ref="BWW26:BWW27"/>
    <mergeCell ref="BWN26:BWN27"/>
    <mergeCell ref="BWO26:BWO27"/>
    <mergeCell ref="BWP26:BWP27"/>
    <mergeCell ref="BWQ26:BWQ27"/>
    <mergeCell ref="BWR26:BWR27"/>
    <mergeCell ref="BWI26:BWI27"/>
    <mergeCell ref="BWJ26:BWJ27"/>
    <mergeCell ref="BWK26:BWK27"/>
    <mergeCell ref="BWL26:BWL27"/>
    <mergeCell ref="BWM26:BWM27"/>
    <mergeCell ref="BWD26:BWD27"/>
    <mergeCell ref="BWE26:BWE27"/>
    <mergeCell ref="BWF26:BWF27"/>
    <mergeCell ref="BWG26:BWG27"/>
    <mergeCell ref="BWH26:BWH27"/>
    <mergeCell ref="BVY26:BVY27"/>
    <mergeCell ref="BVZ26:BVZ27"/>
    <mergeCell ref="BWA26:BWA27"/>
    <mergeCell ref="BWB26:BWB27"/>
    <mergeCell ref="BWC26:BWC27"/>
    <mergeCell ref="BVT26:BVT27"/>
    <mergeCell ref="BVU26:BVU27"/>
    <mergeCell ref="BVV26:BVV27"/>
    <mergeCell ref="BVW26:BVW27"/>
    <mergeCell ref="BVX26:BVX27"/>
    <mergeCell ref="BVO26:BVO27"/>
    <mergeCell ref="BVP26:BVP27"/>
    <mergeCell ref="BVQ26:BVQ27"/>
    <mergeCell ref="BVR26:BVR27"/>
    <mergeCell ref="BVS26:BVS27"/>
    <mergeCell ref="BVJ26:BVJ27"/>
    <mergeCell ref="BVK26:BVK27"/>
    <mergeCell ref="BVL26:BVL27"/>
    <mergeCell ref="BVM26:BVM27"/>
    <mergeCell ref="BVN26:BVN27"/>
    <mergeCell ref="BVE26:BVE27"/>
    <mergeCell ref="BVF26:BVF27"/>
    <mergeCell ref="BVG26:BVG27"/>
    <mergeCell ref="BVH26:BVH27"/>
    <mergeCell ref="BVI26:BVI27"/>
    <mergeCell ref="BUZ26:BUZ27"/>
    <mergeCell ref="BVA26:BVA27"/>
    <mergeCell ref="BVB26:BVB27"/>
    <mergeCell ref="BVC26:BVC27"/>
    <mergeCell ref="BVD26:BVD27"/>
    <mergeCell ref="BUU26:BUU27"/>
    <mergeCell ref="BUV26:BUV27"/>
    <mergeCell ref="BUW26:BUW27"/>
    <mergeCell ref="BUX26:BUX27"/>
    <mergeCell ref="BUY26:BUY27"/>
    <mergeCell ref="BUP26:BUP27"/>
    <mergeCell ref="BUQ26:BUQ27"/>
    <mergeCell ref="BUR26:BUR27"/>
    <mergeCell ref="BUS26:BUS27"/>
    <mergeCell ref="BUT26:BUT27"/>
    <mergeCell ref="BUK26:BUK27"/>
    <mergeCell ref="BUL26:BUL27"/>
    <mergeCell ref="BUM26:BUM27"/>
    <mergeCell ref="BUN26:BUN27"/>
    <mergeCell ref="BUO26:BUO27"/>
    <mergeCell ref="BUF26:BUF27"/>
    <mergeCell ref="BUG26:BUG27"/>
    <mergeCell ref="BUH26:BUH27"/>
    <mergeCell ref="BUI26:BUI27"/>
    <mergeCell ref="BUJ26:BUJ27"/>
    <mergeCell ref="BUA26:BUA27"/>
    <mergeCell ref="BUB26:BUB27"/>
    <mergeCell ref="BUC26:BUC27"/>
    <mergeCell ref="BUD26:BUD27"/>
    <mergeCell ref="BUE26:BUE27"/>
    <mergeCell ref="BTV26:BTV27"/>
    <mergeCell ref="BTW26:BTW27"/>
    <mergeCell ref="BTX26:BTX27"/>
    <mergeCell ref="BTY26:BTY27"/>
    <mergeCell ref="BTZ26:BTZ27"/>
    <mergeCell ref="BTQ26:BTQ27"/>
    <mergeCell ref="BTR26:BTR27"/>
    <mergeCell ref="BTS26:BTS27"/>
    <mergeCell ref="BTT26:BTT27"/>
    <mergeCell ref="BTU26:BTU27"/>
    <mergeCell ref="BTL26:BTL27"/>
    <mergeCell ref="BTM26:BTM27"/>
    <mergeCell ref="BTN26:BTN27"/>
    <mergeCell ref="BTO26:BTO27"/>
    <mergeCell ref="BTP26:BTP27"/>
    <mergeCell ref="BTG26:BTG27"/>
    <mergeCell ref="BTH26:BTH27"/>
    <mergeCell ref="BTI26:BTI27"/>
    <mergeCell ref="BTJ26:BTJ27"/>
    <mergeCell ref="BTK26:BTK27"/>
    <mergeCell ref="BTB26:BTB27"/>
    <mergeCell ref="BTC26:BTC27"/>
    <mergeCell ref="BTD26:BTD27"/>
    <mergeCell ref="BTE26:BTE27"/>
    <mergeCell ref="BTF26:BTF27"/>
    <mergeCell ref="BSW26:BSW27"/>
    <mergeCell ref="BSX26:BSX27"/>
    <mergeCell ref="BSY26:BSY27"/>
    <mergeCell ref="BSZ26:BSZ27"/>
    <mergeCell ref="BTA26:BTA27"/>
    <mergeCell ref="BSR26:BSR27"/>
    <mergeCell ref="BSS26:BSS27"/>
    <mergeCell ref="BST26:BST27"/>
    <mergeCell ref="BSU26:BSU27"/>
    <mergeCell ref="BSV26:BSV27"/>
    <mergeCell ref="BSM26:BSM27"/>
    <mergeCell ref="BSN26:BSN27"/>
    <mergeCell ref="BSO26:BSO27"/>
    <mergeCell ref="BSP26:BSP27"/>
    <mergeCell ref="BSQ26:BSQ27"/>
    <mergeCell ref="BSH26:BSH27"/>
    <mergeCell ref="BSI26:BSI27"/>
    <mergeCell ref="BSJ26:BSJ27"/>
    <mergeCell ref="BSK26:BSK27"/>
    <mergeCell ref="BSL26:BSL27"/>
    <mergeCell ref="BSC26:BSC27"/>
    <mergeCell ref="BSD26:BSD27"/>
    <mergeCell ref="BSE26:BSE27"/>
    <mergeCell ref="BSF26:BSF27"/>
    <mergeCell ref="BSG26:BSG27"/>
    <mergeCell ref="BRX26:BRX27"/>
    <mergeCell ref="BRY26:BRY27"/>
    <mergeCell ref="BRZ26:BRZ27"/>
    <mergeCell ref="BSA26:BSA27"/>
    <mergeCell ref="BSB26:BSB27"/>
    <mergeCell ref="BRS26:BRS27"/>
    <mergeCell ref="BRT26:BRT27"/>
    <mergeCell ref="BRU26:BRU27"/>
    <mergeCell ref="BRV26:BRV27"/>
    <mergeCell ref="BRW26:BRW27"/>
    <mergeCell ref="BRN26:BRN27"/>
    <mergeCell ref="BRO26:BRO27"/>
    <mergeCell ref="BRP26:BRP27"/>
    <mergeCell ref="BRQ26:BRQ27"/>
    <mergeCell ref="BRR26:BRR27"/>
    <mergeCell ref="BRI26:BRI27"/>
    <mergeCell ref="BRJ26:BRJ27"/>
    <mergeCell ref="BRK26:BRK27"/>
    <mergeCell ref="BRL26:BRL27"/>
    <mergeCell ref="BRM26:BRM27"/>
    <mergeCell ref="BRD26:BRD27"/>
    <mergeCell ref="BRE26:BRE27"/>
    <mergeCell ref="BRF26:BRF27"/>
    <mergeCell ref="BRG26:BRG27"/>
    <mergeCell ref="BRH26:BRH27"/>
    <mergeCell ref="BQY26:BQY27"/>
    <mergeCell ref="BQZ26:BQZ27"/>
    <mergeCell ref="BRA26:BRA27"/>
    <mergeCell ref="BRB26:BRB27"/>
    <mergeCell ref="BRC26:BRC27"/>
    <mergeCell ref="BQT26:BQT27"/>
    <mergeCell ref="BQU26:BQU27"/>
    <mergeCell ref="BQV26:BQV27"/>
    <mergeCell ref="BQW26:BQW27"/>
    <mergeCell ref="BQX26:BQX27"/>
    <mergeCell ref="BQO26:BQO27"/>
    <mergeCell ref="BQP26:BQP27"/>
    <mergeCell ref="BQQ26:BQQ27"/>
    <mergeCell ref="BQR26:BQR27"/>
    <mergeCell ref="BQS26:BQS27"/>
    <mergeCell ref="BQJ26:BQJ27"/>
    <mergeCell ref="BQK26:BQK27"/>
    <mergeCell ref="BQL26:BQL27"/>
    <mergeCell ref="BQM26:BQM27"/>
    <mergeCell ref="BQN26:BQN27"/>
    <mergeCell ref="BQE26:BQE27"/>
    <mergeCell ref="BQF26:BQF27"/>
    <mergeCell ref="BQG26:BQG27"/>
    <mergeCell ref="BQH26:BQH27"/>
    <mergeCell ref="BQI26:BQI27"/>
    <mergeCell ref="BPZ26:BPZ27"/>
    <mergeCell ref="BQA26:BQA27"/>
    <mergeCell ref="BQB26:BQB27"/>
    <mergeCell ref="BQC26:BQC27"/>
    <mergeCell ref="BQD26:BQD27"/>
    <mergeCell ref="BPU26:BPU27"/>
    <mergeCell ref="BPV26:BPV27"/>
    <mergeCell ref="BPW26:BPW27"/>
    <mergeCell ref="BPX26:BPX27"/>
    <mergeCell ref="BPY26:BPY27"/>
    <mergeCell ref="BPP26:BPP27"/>
    <mergeCell ref="BPQ26:BPQ27"/>
    <mergeCell ref="BPR26:BPR27"/>
    <mergeCell ref="BPS26:BPS27"/>
    <mergeCell ref="BPT26:BPT27"/>
    <mergeCell ref="BPK26:BPK27"/>
    <mergeCell ref="BPL26:BPL27"/>
    <mergeCell ref="BPM26:BPM27"/>
    <mergeCell ref="BPN26:BPN27"/>
    <mergeCell ref="BPO26:BPO27"/>
    <mergeCell ref="BPF26:BPF27"/>
    <mergeCell ref="BPG26:BPG27"/>
    <mergeCell ref="BPH26:BPH27"/>
    <mergeCell ref="BPI26:BPI27"/>
    <mergeCell ref="BPJ26:BPJ27"/>
    <mergeCell ref="BPA26:BPA27"/>
    <mergeCell ref="BPB26:BPB27"/>
    <mergeCell ref="BPC26:BPC27"/>
    <mergeCell ref="BPD26:BPD27"/>
    <mergeCell ref="BPE26:BPE27"/>
    <mergeCell ref="BOV26:BOV27"/>
    <mergeCell ref="BOW26:BOW27"/>
    <mergeCell ref="BOX26:BOX27"/>
    <mergeCell ref="BOY26:BOY27"/>
    <mergeCell ref="BOZ26:BOZ27"/>
    <mergeCell ref="BOQ26:BOQ27"/>
    <mergeCell ref="BOR26:BOR27"/>
    <mergeCell ref="BOS26:BOS27"/>
    <mergeCell ref="BOT26:BOT27"/>
    <mergeCell ref="BOU26:BOU27"/>
    <mergeCell ref="BOL26:BOL27"/>
    <mergeCell ref="BOM26:BOM27"/>
    <mergeCell ref="BON26:BON27"/>
    <mergeCell ref="BOO26:BOO27"/>
    <mergeCell ref="BOP26:BOP27"/>
    <mergeCell ref="BOG26:BOG27"/>
    <mergeCell ref="BOH26:BOH27"/>
    <mergeCell ref="BOI26:BOI27"/>
    <mergeCell ref="BOJ26:BOJ27"/>
    <mergeCell ref="BOK26:BOK27"/>
    <mergeCell ref="BOB26:BOB27"/>
    <mergeCell ref="BOC26:BOC27"/>
    <mergeCell ref="BOD26:BOD27"/>
    <mergeCell ref="BOE26:BOE27"/>
    <mergeCell ref="BOF26:BOF27"/>
    <mergeCell ref="BNW26:BNW27"/>
    <mergeCell ref="BNX26:BNX27"/>
    <mergeCell ref="BNY26:BNY27"/>
    <mergeCell ref="BNZ26:BNZ27"/>
    <mergeCell ref="BOA26:BOA27"/>
    <mergeCell ref="BNR26:BNR27"/>
    <mergeCell ref="BNS26:BNS27"/>
    <mergeCell ref="BNT26:BNT27"/>
    <mergeCell ref="BNU26:BNU27"/>
    <mergeCell ref="BNV26:BNV27"/>
    <mergeCell ref="BNM26:BNM27"/>
    <mergeCell ref="BNN26:BNN27"/>
    <mergeCell ref="BNO26:BNO27"/>
    <mergeCell ref="BNP26:BNP27"/>
    <mergeCell ref="BNQ26:BNQ27"/>
    <mergeCell ref="BNH26:BNH27"/>
    <mergeCell ref="BNI26:BNI27"/>
    <mergeCell ref="BNJ26:BNJ27"/>
    <mergeCell ref="BNK26:BNK27"/>
    <mergeCell ref="BNL26:BNL27"/>
    <mergeCell ref="BNC26:BNC27"/>
    <mergeCell ref="BND26:BND27"/>
    <mergeCell ref="BNE26:BNE27"/>
    <mergeCell ref="BNF26:BNF27"/>
    <mergeCell ref="BNG26:BNG27"/>
    <mergeCell ref="BMX26:BMX27"/>
    <mergeCell ref="BMY26:BMY27"/>
    <mergeCell ref="BMZ26:BMZ27"/>
    <mergeCell ref="BNA26:BNA27"/>
    <mergeCell ref="BNB26:BNB27"/>
    <mergeCell ref="BMS26:BMS27"/>
    <mergeCell ref="BMT26:BMT27"/>
    <mergeCell ref="BMU26:BMU27"/>
    <mergeCell ref="BMV26:BMV27"/>
    <mergeCell ref="BMW26:BMW27"/>
    <mergeCell ref="BMN26:BMN27"/>
    <mergeCell ref="BMO26:BMO27"/>
    <mergeCell ref="BMP26:BMP27"/>
    <mergeCell ref="BMQ26:BMQ27"/>
    <mergeCell ref="BMR26:BMR27"/>
    <mergeCell ref="BMI26:BMI27"/>
    <mergeCell ref="BMJ26:BMJ27"/>
    <mergeCell ref="BMK26:BMK27"/>
    <mergeCell ref="BML26:BML27"/>
    <mergeCell ref="BMM26:BMM27"/>
    <mergeCell ref="BMD26:BMD27"/>
    <mergeCell ref="BME26:BME27"/>
    <mergeCell ref="BMF26:BMF27"/>
    <mergeCell ref="BMG26:BMG27"/>
    <mergeCell ref="BMH26:BMH27"/>
    <mergeCell ref="BLY26:BLY27"/>
    <mergeCell ref="BLZ26:BLZ27"/>
    <mergeCell ref="BMA26:BMA27"/>
    <mergeCell ref="BMB26:BMB27"/>
    <mergeCell ref="BMC26:BMC27"/>
    <mergeCell ref="BLT26:BLT27"/>
    <mergeCell ref="BLU26:BLU27"/>
    <mergeCell ref="BLV26:BLV27"/>
    <mergeCell ref="BLW26:BLW27"/>
    <mergeCell ref="BLX26:BLX27"/>
    <mergeCell ref="BLO26:BLO27"/>
    <mergeCell ref="BLP26:BLP27"/>
    <mergeCell ref="BLQ26:BLQ27"/>
    <mergeCell ref="BLR26:BLR27"/>
    <mergeCell ref="BLS26:BLS27"/>
    <mergeCell ref="BLJ26:BLJ27"/>
    <mergeCell ref="BLK26:BLK27"/>
    <mergeCell ref="BLL26:BLL27"/>
    <mergeCell ref="BLM26:BLM27"/>
    <mergeCell ref="BLN26:BLN27"/>
    <mergeCell ref="BLE26:BLE27"/>
    <mergeCell ref="BLF26:BLF27"/>
    <mergeCell ref="BLG26:BLG27"/>
    <mergeCell ref="BLH26:BLH27"/>
    <mergeCell ref="BLI26:BLI27"/>
    <mergeCell ref="BKZ26:BKZ27"/>
    <mergeCell ref="BLA26:BLA27"/>
    <mergeCell ref="BLB26:BLB27"/>
    <mergeCell ref="BLC26:BLC27"/>
    <mergeCell ref="BLD26:BLD27"/>
    <mergeCell ref="BKU26:BKU27"/>
    <mergeCell ref="BKV26:BKV27"/>
    <mergeCell ref="BKW26:BKW27"/>
    <mergeCell ref="BKX26:BKX27"/>
    <mergeCell ref="BKY26:BKY27"/>
    <mergeCell ref="BKP26:BKP27"/>
    <mergeCell ref="BKQ26:BKQ27"/>
    <mergeCell ref="BKR26:BKR27"/>
    <mergeCell ref="BKS26:BKS27"/>
    <mergeCell ref="BKT26:BKT27"/>
    <mergeCell ref="BKK26:BKK27"/>
    <mergeCell ref="BKL26:BKL27"/>
    <mergeCell ref="BKM26:BKM27"/>
    <mergeCell ref="BKN26:BKN27"/>
    <mergeCell ref="BKO26:BKO27"/>
    <mergeCell ref="BKF26:BKF27"/>
    <mergeCell ref="BKG26:BKG27"/>
    <mergeCell ref="BKH26:BKH27"/>
    <mergeCell ref="BKI26:BKI27"/>
    <mergeCell ref="BKJ26:BKJ27"/>
    <mergeCell ref="BKA26:BKA27"/>
    <mergeCell ref="BKB26:BKB27"/>
    <mergeCell ref="BKC26:BKC27"/>
    <mergeCell ref="BKD26:BKD27"/>
    <mergeCell ref="BKE26:BKE27"/>
    <mergeCell ref="BJV26:BJV27"/>
    <mergeCell ref="BJW26:BJW27"/>
    <mergeCell ref="BJX26:BJX27"/>
    <mergeCell ref="BJY26:BJY27"/>
    <mergeCell ref="BJZ26:BJZ27"/>
    <mergeCell ref="BJQ26:BJQ27"/>
    <mergeCell ref="BJR26:BJR27"/>
    <mergeCell ref="BJS26:BJS27"/>
    <mergeCell ref="BJT26:BJT27"/>
    <mergeCell ref="BJU26:BJU27"/>
    <mergeCell ref="BJL26:BJL27"/>
    <mergeCell ref="BJM26:BJM27"/>
    <mergeCell ref="BJN26:BJN27"/>
    <mergeCell ref="BJO26:BJO27"/>
    <mergeCell ref="BJP26:BJP27"/>
    <mergeCell ref="BJG26:BJG27"/>
    <mergeCell ref="BJH26:BJH27"/>
    <mergeCell ref="BJI26:BJI27"/>
    <mergeCell ref="BJJ26:BJJ27"/>
    <mergeCell ref="BJK26:BJK27"/>
    <mergeCell ref="BJB26:BJB27"/>
    <mergeCell ref="BJC26:BJC27"/>
    <mergeCell ref="BJD26:BJD27"/>
    <mergeCell ref="BJE26:BJE27"/>
    <mergeCell ref="BJF26:BJF27"/>
    <mergeCell ref="BIW26:BIW27"/>
    <mergeCell ref="BIX26:BIX27"/>
    <mergeCell ref="BIY26:BIY27"/>
    <mergeCell ref="BIZ26:BIZ27"/>
    <mergeCell ref="BJA26:BJA27"/>
    <mergeCell ref="BIR26:BIR27"/>
    <mergeCell ref="BIS26:BIS27"/>
    <mergeCell ref="BIT26:BIT27"/>
    <mergeCell ref="BIU26:BIU27"/>
    <mergeCell ref="BIV26:BIV27"/>
    <mergeCell ref="BIM26:BIM27"/>
    <mergeCell ref="BIN26:BIN27"/>
    <mergeCell ref="BIO26:BIO27"/>
    <mergeCell ref="BIP26:BIP27"/>
    <mergeCell ref="BIQ26:BIQ27"/>
    <mergeCell ref="BIH26:BIH27"/>
    <mergeCell ref="BII26:BII27"/>
    <mergeCell ref="BIJ26:BIJ27"/>
    <mergeCell ref="BIK26:BIK27"/>
    <mergeCell ref="BIL26:BIL27"/>
    <mergeCell ref="BIC26:BIC27"/>
    <mergeCell ref="BID26:BID27"/>
    <mergeCell ref="BIE26:BIE27"/>
    <mergeCell ref="BIF26:BIF27"/>
    <mergeCell ref="BIG26:BIG27"/>
    <mergeCell ref="BHX26:BHX27"/>
    <mergeCell ref="BHY26:BHY27"/>
    <mergeCell ref="BHZ26:BHZ27"/>
    <mergeCell ref="BIA26:BIA27"/>
    <mergeCell ref="BIB26:BIB27"/>
    <mergeCell ref="BHS26:BHS27"/>
    <mergeCell ref="BHT26:BHT27"/>
    <mergeCell ref="BHU26:BHU27"/>
    <mergeCell ref="BHV26:BHV27"/>
    <mergeCell ref="BHW26:BHW27"/>
    <mergeCell ref="BHN26:BHN27"/>
    <mergeCell ref="BHO26:BHO27"/>
    <mergeCell ref="BHP26:BHP27"/>
    <mergeCell ref="BHQ26:BHQ27"/>
    <mergeCell ref="BHR26:BHR27"/>
    <mergeCell ref="BHI26:BHI27"/>
    <mergeCell ref="BHJ26:BHJ27"/>
    <mergeCell ref="BHK26:BHK27"/>
    <mergeCell ref="BHL26:BHL27"/>
    <mergeCell ref="BHM26:BHM27"/>
    <mergeCell ref="BHD26:BHD27"/>
    <mergeCell ref="BHE26:BHE27"/>
    <mergeCell ref="BHF26:BHF27"/>
    <mergeCell ref="BHG26:BHG27"/>
    <mergeCell ref="BHH26:BHH27"/>
    <mergeCell ref="BGY26:BGY27"/>
    <mergeCell ref="BGZ26:BGZ27"/>
    <mergeCell ref="BHA26:BHA27"/>
    <mergeCell ref="BHB26:BHB27"/>
    <mergeCell ref="BHC26:BHC27"/>
    <mergeCell ref="BGT26:BGT27"/>
    <mergeCell ref="BGU26:BGU27"/>
    <mergeCell ref="BGV26:BGV27"/>
    <mergeCell ref="BGW26:BGW27"/>
    <mergeCell ref="BGX26:BGX27"/>
    <mergeCell ref="BGO26:BGO27"/>
    <mergeCell ref="BGP26:BGP27"/>
    <mergeCell ref="BGQ26:BGQ27"/>
    <mergeCell ref="BGR26:BGR27"/>
    <mergeCell ref="BGS26:BGS27"/>
    <mergeCell ref="BGJ26:BGJ27"/>
    <mergeCell ref="BGK26:BGK27"/>
    <mergeCell ref="BGL26:BGL27"/>
    <mergeCell ref="BGM26:BGM27"/>
    <mergeCell ref="BGN26:BGN27"/>
    <mergeCell ref="BGE26:BGE27"/>
    <mergeCell ref="BGF26:BGF27"/>
    <mergeCell ref="BGG26:BGG27"/>
    <mergeCell ref="BGH26:BGH27"/>
    <mergeCell ref="BGI26:BGI27"/>
    <mergeCell ref="BFZ26:BFZ27"/>
    <mergeCell ref="BGA26:BGA27"/>
    <mergeCell ref="BGB26:BGB27"/>
    <mergeCell ref="BGC26:BGC27"/>
    <mergeCell ref="BGD26:BGD27"/>
    <mergeCell ref="BFU26:BFU27"/>
    <mergeCell ref="BFV26:BFV27"/>
    <mergeCell ref="BFW26:BFW27"/>
    <mergeCell ref="BFX26:BFX27"/>
    <mergeCell ref="BFY26:BFY27"/>
    <mergeCell ref="BFP26:BFP27"/>
    <mergeCell ref="BFQ26:BFQ27"/>
    <mergeCell ref="BFR26:BFR27"/>
    <mergeCell ref="BFS26:BFS27"/>
    <mergeCell ref="BFT26:BFT27"/>
    <mergeCell ref="BFK26:BFK27"/>
    <mergeCell ref="BFL26:BFL27"/>
    <mergeCell ref="BFM26:BFM27"/>
    <mergeCell ref="BFN26:BFN27"/>
    <mergeCell ref="BFO26:BFO27"/>
    <mergeCell ref="BFF26:BFF27"/>
    <mergeCell ref="BFG26:BFG27"/>
    <mergeCell ref="BFH26:BFH27"/>
    <mergeCell ref="BFI26:BFI27"/>
    <mergeCell ref="BFJ26:BFJ27"/>
    <mergeCell ref="BFA26:BFA27"/>
    <mergeCell ref="BFB26:BFB27"/>
    <mergeCell ref="BFC26:BFC27"/>
    <mergeCell ref="BFD26:BFD27"/>
    <mergeCell ref="BFE26:BFE27"/>
    <mergeCell ref="BEV26:BEV27"/>
    <mergeCell ref="BEW26:BEW27"/>
    <mergeCell ref="BEX26:BEX27"/>
    <mergeCell ref="BEY26:BEY27"/>
    <mergeCell ref="BEZ26:BEZ27"/>
    <mergeCell ref="BEQ26:BEQ27"/>
    <mergeCell ref="BER26:BER27"/>
    <mergeCell ref="BES26:BES27"/>
    <mergeCell ref="BET26:BET27"/>
    <mergeCell ref="BEU26:BEU27"/>
    <mergeCell ref="BEL26:BEL27"/>
    <mergeCell ref="BEM26:BEM27"/>
    <mergeCell ref="BEN26:BEN27"/>
    <mergeCell ref="BEO26:BEO27"/>
    <mergeCell ref="BEP26:BEP27"/>
    <mergeCell ref="BEG26:BEG27"/>
    <mergeCell ref="BEH26:BEH27"/>
    <mergeCell ref="BEI26:BEI27"/>
    <mergeCell ref="BEJ26:BEJ27"/>
    <mergeCell ref="BEK26:BEK27"/>
    <mergeCell ref="BEB26:BEB27"/>
    <mergeCell ref="BEC26:BEC27"/>
    <mergeCell ref="BED26:BED27"/>
    <mergeCell ref="BEE26:BEE27"/>
    <mergeCell ref="BEF26:BEF27"/>
    <mergeCell ref="BDW26:BDW27"/>
    <mergeCell ref="BDX26:BDX27"/>
    <mergeCell ref="BDY26:BDY27"/>
    <mergeCell ref="BDZ26:BDZ27"/>
    <mergeCell ref="BEA26:BEA27"/>
    <mergeCell ref="BDR26:BDR27"/>
    <mergeCell ref="BDS26:BDS27"/>
    <mergeCell ref="BDT26:BDT27"/>
    <mergeCell ref="BDU26:BDU27"/>
    <mergeCell ref="BDV26:BDV27"/>
    <mergeCell ref="BDM26:BDM27"/>
    <mergeCell ref="BDN26:BDN27"/>
    <mergeCell ref="BDO26:BDO27"/>
    <mergeCell ref="BDP26:BDP27"/>
    <mergeCell ref="BDQ26:BDQ27"/>
    <mergeCell ref="BDH26:BDH27"/>
    <mergeCell ref="BDI26:BDI27"/>
    <mergeCell ref="BDJ26:BDJ27"/>
    <mergeCell ref="BDK26:BDK27"/>
    <mergeCell ref="BDL26:BDL27"/>
    <mergeCell ref="BDC26:BDC27"/>
    <mergeCell ref="BDD26:BDD27"/>
    <mergeCell ref="BDE26:BDE27"/>
    <mergeCell ref="BDF26:BDF27"/>
    <mergeCell ref="BDG26:BDG27"/>
    <mergeCell ref="BCX26:BCX27"/>
    <mergeCell ref="BCY26:BCY27"/>
    <mergeCell ref="BCZ26:BCZ27"/>
    <mergeCell ref="BDA26:BDA27"/>
    <mergeCell ref="BDB26:BDB27"/>
    <mergeCell ref="BCS26:BCS27"/>
    <mergeCell ref="BCT26:BCT27"/>
    <mergeCell ref="BCU26:BCU27"/>
    <mergeCell ref="BCV26:BCV27"/>
    <mergeCell ref="BCW26:BCW27"/>
    <mergeCell ref="BCN26:BCN27"/>
    <mergeCell ref="BCO26:BCO27"/>
    <mergeCell ref="BCP26:BCP27"/>
    <mergeCell ref="BCQ26:BCQ27"/>
    <mergeCell ref="BCR26:BCR27"/>
    <mergeCell ref="BCI26:BCI27"/>
    <mergeCell ref="BCJ26:BCJ27"/>
    <mergeCell ref="BCK26:BCK27"/>
    <mergeCell ref="BCL26:BCL27"/>
    <mergeCell ref="BCM26:BCM27"/>
    <mergeCell ref="BCD26:BCD27"/>
    <mergeCell ref="BCE26:BCE27"/>
    <mergeCell ref="BCF26:BCF27"/>
    <mergeCell ref="BCG26:BCG27"/>
    <mergeCell ref="BCH26:BCH27"/>
    <mergeCell ref="BBY26:BBY27"/>
    <mergeCell ref="BBZ26:BBZ27"/>
    <mergeCell ref="BCA26:BCA27"/>
    <mergeCell ref="BCB26:BCB27"/>
    <mergeCell ref="BCC26:BCC27"/>
    <mergeCell ref="BBT26:BBT27"/>
    <mergeCell ref="BBU26:BBU27"/>
    <mergeCell ref="BBV26:BBV27"/>
    <mergeCell ref="BBW26:BBW27"/>
    <mergeCell ref="BBX26:BBX27"/>
    <mergeCell ref="BBO26:BBO27"/>
    <mergeCell ref="BBP26:BBP27"/>
    <mergeCell ref="BBQ26:BBQ27"/>
    <mergeCell ref="BBR26:BBR27"/>
    <mergeCell ref="BBS26:BBS27"/>
    <mergeCell ref="BBJ26:BBJ27"/>
    <mergeCell ref="BBK26:BBK27"/>
    <mergeCell ref="BBL26:BBL27"/>
    <mergeCell ref="BBM26:BBM27"/>
    <mergeCell ref="BBN26:BBN27"/>
    <mergeCell ref="BBE26:BBE27"/>
    <mergeCell ref="BBF26:BBF27"/>
    <mergeCell ref="BBG26:BBG27"/>
    <mergeCell ref="BBH26:BBH27"/>
    <mergeCell ref="BBI26:BBI27"/>
    <mergeCell ref="BAZ26:BAZ27"/>
    <mergeCell ref="BBA26:BBA27"/>
    <mergeCell ref="BBB26:BBB27"/>
    <mergeCell ref="BBC26:BBC27"/>
    <mergeCell ref="BBD26:BBD27"/>
    <mergeCell ref="BAU26:BAU27"/>
    <mergeCell ref="BAV26:BAV27"/>
    <mergeCell ref="BAW26:BAW27"/>
    <mergeCell ref="BAX26:BAX27"/>
    <mergeCell ref="BAY26:BAY27"/>
    <mergeCell ref="BAP26:BAP27"/>
    <mergeCell ref="BAQ26:BAQ27"/>
    <mergeCell ref="BAR26:BAR27"/>
    <mergeCell ref="BAS26:BAS27"/>
    <mergeCell ref="BAT26:BAT27"/>
    <mergeCell ref="BAK26:BAK27"/>
    <mergeCell ref="BAL26:BAL27"/>
    <mergeCell ref="BAM26:BAM27"/>
    <mergeCell ref="BAN26:BAN27"/>
    <mergeCell ref="BAO26:BAO27"/>
    <mergeCell ref="BAF26:BAF27"/>
    <mergeCell ref="BAG26:BAG27"/>
    <mergeCell ref="BAH26:BAH27"/>
    <mergeCell ref="BAI26:BAI27"/>
    <mergeCell ref="BAJ26:BAJ27"/>
    <mergeCell ref="BAA26:BAA27"/>
    <mergeCell ref="BAB26:BAB27"/>
    <mergeCell ref="BAC26:BAC27"/>
    <mergeCell ref="BAD26:BAD27"/>
    <mergeCell ref="BAE26:BAE27"/>
    <mergeCell ref="AZV26:AZV27"/>
    <mergeCell ref="AZW26:AZW27"/>
    <mergeCell ref="AZX26:AZX27"/>
    <mergeCell ref="AZY26:AZY27"/>
    <mergeCell ref="AZZ26:AZZ27"/>
    <mergeCell ref="AZQ26:AZQ27"/>
    <mergeCell ref="AZR26:AZR27"/>
    <mergeCell ref="AZS26:AZS27"/>
    <mergeCell ref="AZT26:AZT27"/>
    <mergeCell ref="AZU26:AZU27"/>
    <mergeCell ref="AZL26:AZL27"/>
    <mergeCell ref="AZM26:AZM27"/>
    <mergeCell ref="AZN26:AZN27"/>
    <mergeCell ref="AZO26:AZO27"/>
    <mergeCell ref="AZP26:AZP27"/>
    <mergeCell ref="AZG26:AZG27"/>
    <mergeCell ref="AZH26:AZH27"/>
    <mergeCell ref="AZI26:AZI27"/>
    <mergeCell ref="AZJ26:AZJ27"/>
    <mergeCell ref="AZK26:AZK27"/>
    <mergeCell ref="AZB26:AZB27"/>
    <mergeCell ref="AZC26:AZC27"/>
    <mergeCell ref="AZD26:AZD27"/>
    <mergeCell ref="AZE26:AZE27"/>
    <mergeCell ref="AZF26:AZF27"/>
    <mergeCell ref="AYW26:AYW27"/>
    <mergeCell ref="AYX26:AYX27"/>
    <mergeCell ref="AYY26:AYY27"/>
    <mergeCell ref="AYZ26:AYZ27"/>
    <mergeCell ref="AZA26:AZA27"/>
    <mergeCell ref="AYR26:AYR27"/>
    <mergeCell ref="AYS26:AYS27"/>
    <mergeCell ref="AYT26:AYT27"/>
    <mergeCell ref="AYU26:AYU27"/>
    <mergeCell ref="AYV26:AYV27"/>
    <mergeCell ref="AYM26:AYM27"/>
    <mergeCell ref="AYN26:AYN27"/>
    <mergeCell ref="AYO26:AYO27"/>
    <mergeCell ref="AYP26:AYP27"/>
    <mergeCell ref="AYQ26:AYQ27"/>
    <mergeCell ref="AYH26:AYH27"/>
    <mergeCell ref="AYI26:AYI27"/>
    <mergeCell ref="AYJ26:AYJ27"/>
    <mergeCell ref="AYK26:AYK27"/>
    <mergeCell ref="AYL26:AYL27"/>
    <mergeCell ref="AYC26:AYC27"/>
    <mergeCell ref="AYD26:AYD27"/>
    <mergeCell ref="AYE26:AYE27"/>
    <mergeCell ref="AYF26:AYF27"/>
    <mergeCell ref="AYG26:AYG27"/>
    <mergeCell ref="AXX26:AXX27"/>
    <mergeCell ref="AXY26:AXY27"/>
    <mergeCell ref="AXZ26:AXZ27"/>
    <mergeCell ref="AYA26:AYA27"/>
    <mergeCell ref="AYB26:AYB27"/>
    <mergeCell ref="AXS26:AXS27"/>
    <mergeCell ref="AXT26:AXT27"/>
    <mergeCell ref="AXU26:AXU27"/>
    <mergeCell ref="AXV26:AXV27"/>
    <mergeCell ref="AXW26:AXW27"/>
    <mergeCell ref="AXN26:AXN27"/>
    <mergeCell ref="AXO26:AXO27"/>
    <mergeCell ref="AXP26:AXP27"/>
    <mergeCell ref="AXQ26:AXQ27"/>
    <mergeCell ref="AXR26:AXR27"/>
    <mergeCell ref="AXI26:AXI27"/>
    <mergeCell ref="AXJ26:AXJ27"/>
    <mergeCell ref="AXK26:AXK27"/>
    <mergeCell ref="AXL26:AXL27"/>
    <mergeCell ref="AXM26:AXM27"/>
    <mergeCell ref="AXD26:AXD27"/>
    <mergeCell ref="AXE26:AXE27"/>
    <mergeCell ref="AXF26:AXF27"/>
    <mergeCell ref="AXG26:AXG27"/>
    <mergeCell ref="AXH26:AXH27"/>
    <mergeCell ref="AWY26:AWY27"/>
    <mergeCell ref="AWZ26:AWZ27"/>
    <mergeCell ref="AXA26:AXA27"/>
    <mergeCell ref="AXB26:AXB27"/>
    <mergeCell ref="AXC26:AXC27"/>
    <mergeCell ref="AWT26:AWT27"/>
    <mergeCell ref="AWU26:AWU27"/>
    <mergeCell ref="AWV26:AWV27"/>
    <mergeCell ref="AWW26:AWW27"/>
    <mergeCell ref="AWX26:AWX27"/>
    <mergeCell ref="AWO26:AWO27"/>
    <mergeCell ref="AWP26:AWP27"/>
    <mergeCell ref="AWQ26:AWQ27"/>
    <mergeCell ref="AWR26:AWR27"/>
    <mergeCell ref="AWS26:AWS27"/>
    <mergeCell ref="AWJ26:AWJ27"/>
    <mergeCell ref="AWK26:AWK27"/>
    <mergeCell ref="AWL26:AWL27"/>
    <mergeCell ref="AWM26:AWM27"/>
    <mergeCell ref="AWN26:AWN27"/>
    <mergeCell ref="AWE26:AWE27"/>
    <mergeCell ref="AWF26:AWF27"/>
    <mergeCell ref="AWG26:AWG27"/>
    <mergeCell ref="AWH26:AWH27"/>
    <mergeCell ref="AWI26:AWI27"/>
    <mergeCell ref="AVZ26:AVZ27"/>
    <mergeCell ref="AWA26:AWA27"/>
    <mergeCell ref="AWB26:AWB27"/>
    <mergeCell ref="AWC26:AWC27"/>
    <mergeCell ref="AWD26:AWD27"/>
    <mergeCell ref="AVU26:AVU27"/>
    <mergeCell ref="AVV26:AVV27"/>
    <mergeCell ref="AVW26:AVW27"/>
    <mergeCell ref="AVX26:AVX27"/>
    <mergeCell ref="AVY26:AVY27"/>
    <mergeCell ref="AVP26:AVP27"/>
    <mergeCell ref="AVQ26:AVQ27"/>
    <mergeCell ref="AVR26:AVR27"/>
    <mergeCell ref="AVS26:AVS27"/>
    <mergeCell ref="AVT26:AVT27"/>
    <mergeCell ref="AVK26:AVK27"/>
    <mergeCell ref="AVL26:AVL27"/>
    <mergeCell ref="AVM26:AVM27"/>
    <mergeCell ref="AVN26:AVN27"/>
    <mergeCell ref="AVO26:AVO27"/>
    <mergeCell ref="AVF26:AVF27"/>
    <mergeCell ref="AVG26:AVG27"/>
    <mergeCell ref="AVH26:AVH27"/>
    <mergeCell ref="AVI26:AVI27"/>
    <mergeCell ref="AVJ26:AVJ27"/>
    <mergeCell ref="AVA26:AVA27"/>
    <mergeCell ref="AVB26:AVB27"/>
    <mergeCell ref="AVC26:AVC27"/>
    <mergeCell ref="AVD26:AVD27"/>
    <mergeCell ref="AVE26:AVE27"/>
    <mergeCell ref="AUV26:AUV27"/>
    <mergeCell ref="AUW26:AUW27"/>
    <mergeCell ref="AUX26:AUX27"/>
    <mergeCell ref="AUY26:AUY27"/>
    <mergeCell ref="AUZ26:AUZ27"/>
    <mergeCell ref="AUQ26:AUQ27"/>
    <mergeCell ref="AUR26:AUR27"/>
    <mergeCell ref="AUS26:AUS27"/>
    <mergeCell ref="AUT26:AUT27"/>
    <mergeCell ref="AUU26:AUU27"/>
    <mergeCell ref="AUL26:AUL27"/>
    <mergeCell ref="AUM26:AUM27"/>
    <mergeCell ref="AUN26:AUN27"/>
    <mergeCell ref="AUO26:AUO27"/>
    <mergeCell ref="AUP26:AUP27"/>
    <mergeCell ref="AUG26:AUG27"/>
    <mergeCell ref="AUH26:AUH27"/>
    <mergeCell ref="AUI26:AUI27"/>
    <mergeCell ref="AUJ26:AUJ27"/>
    <mergeCell ref="AUK26:AUK27"/>
    <mergeCell ref="AUB26:AUB27"/>
    <mergeCell ref="AUC26:AUC27"/>
    <mergeCell ref="AUD26:AUD27"/>
    <mergeCell ref="AUE26:AUE27"/>
    <mergeCell ref="AUF26:AUF27"/>
    <mergeCell ref="ATW26:ATW27"/>
    <mergeCell ref="ATX26:ATX27"/>
    <mergeCell ref="ATY26:ATY27"/>
    <mergeCell ref="ATZ26:ATZ27"/>
    <mergeCell ref="AUA26:AUA27"/>
    <mergeCell ref="ATR26:ATR27"/>
    <mergeCell ref="ATS26:ATS27"/>
    <mergeCell ref="ATT26:ATT27"/>
    <mergeCell ref="ATU26:ATU27"/>
    <mergeCell ref="ATV26:ATV27"/>
    <mergeCell ref="ATM26:ATM27"/>
    <mergeCell ref="ATN26:ATN27"/>
    <mergeCell ref="ATO26:ATO27"/>
    <mergeCell ref="ATP26:ATP27"/>
    <mergeCell ref="ATQ26:ATQ27"/>
    <mergeCell ref="ATH26:ATH27"/>
    <mergeCell ref="ATI26:ATI27"/>
    <mergeCell ref="ATJ26:ATJ27"/>
    <mergeCell ref="ATK26:ATK27"/>
    <mergeCell ref="ATL26:ATL27"/>
    <mergeCell ref="ATC26:ATC27"/>
    <mergeCell ref="ATD26:ATD27"/>
    <mergeCell ref="ATE26:ATE27"/>
    <mergeCell ref="ATF26:ATF27"/>
    <mergeCell ref="ATG26:ATG27"/>
    <mergeCell ref="ASX26:ASX27"/>
    <mergeCell ref="ASY26:ASY27"/>
    <mergeCell ref="ASZ26:ASZ27"/>
    <mergeCell ref="ATA26:ATA27"/>
    <mergeCell ref="ATB26:ATB27"/>
    <mergeCell ref="ASS26:ASS27"/>
    <mergeCell ref="AST26:AST27"/>
    <mergeCell ref="ASU26:ASU27"/>
    <mergeCell ref="ASV26:ASV27"/>
    <mergeCell ref="ASW26:ASW27"/>
    <mergeCell ref="ASN26:ASN27"/>
    <mergeCell ref="ASO26:ASO27"/>
    <mergeCell ref="ASP26:ASP27"/>
    <mergeCell ref="ASQ26:ASQ27"/>
    <mergeCell ref="ASR26:ASR27"/>
    <mergeCell ref="ASI26:ASI27"/>
    <mergeCell ref="ASJ26:ASJ27"/>
    <mergeCell ref="ASK26:ASK27"/>
    <mergeCell ref="ASL26:ASL27"/>
    <mergeCell ref="ASM26:ASM27"/>
    <mergeCell ref="ASD26:ASD27"/>
    <mergeCell ref="ASE26:ASE27"/>
    <mergeCell ref="ASF26:ASF27"/>
    <mergeCell ref="ASG26:ASG27"/>
    <mergeCell ref="ASH26:ASH27"/>
    <mergeCell ref="ARY26:ARY27"/>
    <mergeCell ref="ARZ26:ARZ27"/>
    <mergeCell ref="ASA26:ASA27"/>
    <mergeCell ref="ASB26:ASB27"/>
    <mergeCell ref="ASC26:ASC27"/>
    <mergeCell ref="ART26:ART27"/>
    <mergeCell ref="ARU26:ARU27"/>
    <mergeCell ref="ARV26:ARV27"/>
    <mergeCell ref="ARW26:ARW27"/>
    <mergeCell ref="ARX26:ARX27"/>
    <mergeCell ref="ARO26:ARO27"/>
    <mergeCell ref="ARP26:ARP27"/>
    <mergeCell ref="ARQ26:ARQ27"/>
    <mergeCell ref="ARR26:ARR27"/>
    <mergeCell ref="ARS26:ARS27"/>
    <mergeCell ref="ARJ26:ARJ27"/>
    <mergeCell ref="ARK26:ARK27"/>
    <mergeCell ref="ARL26:ARL27"/>
    <mergeCell ref="ARM26:ARM27"/>
    <mergeCell ref="ARN26:ARN27"/>
    <mergeCell ref="ARE26:ARE27"/>
    <mergeCell ref="ARF26:ARF27"/>
    <mergeCell ref="ARG26:ARG27"/>
    <mergeCell ref="ARH26:ARH27"/>
    <mergeCell ref="ARI26:ARI27"/>
    <mergeCell ref="AQZ26:AQZ27"/>
    <mergeCell ref="ARA26:ARA27"/>
    <mergeCell ref="ARB26:ARB27"/>
    <mergeCell ref="ARC26:ARC27"/>
    <mergeCell ref="ARD26:ARD27"/>
    <mergeCell ref="AQU26:AQU27"/>
    <mergeCell ref="AQV26:AQV27"/>
    <mergeCell ref="AQW26:AQW27"/>
    <mergeCell ref="AQX26:AQX27"/>
    <mergeCell ref="AQY26:AQY27"/>
    <mergeCell ref="AQP26:AQP27"/>
    <mergeCell ref="AQQ26:AQQ27"/>
    <mergeCell ref="AQR26:AQR27"/>
    <mergeCell ref="AQS26:AQS27"/>
    <mergeCell ref="AQT26:AQT27"/>
    <mergeCell ref="AQK26:AQK27"/>
    <mergeCell ref="AQL26:AQL27"/>
    <mergeCell ref="AQM26:AQM27"/>
    <mergeCell ref="AQN26:AQN27"/>
    <mergeCell ref="AQO26:AQO27"/>
    <mergeCell ref="AQF26:AQF27"/>
    <mergeCell ref="AQG26:AQG27"/>
    <mergeCell ref="AQH26:AQH27"/>
    <mergeCell ref="AQI26:AQI27"/>
    <mergeCell ref="AQJ26:AQJ27"/>
    <mergeCell ref="AQA26:AQA27"/>
    <mergeCell ref="AQB26:AQB27"/>
    <mergeCell ref="AQC26:AQC27"/>
    <mergeCell ref="AQD26:AQD27"/>
    <mergeCell ref="AQE26:AQE27"/>
    <mergeCell ref="APV26:APV27"/>
    <mergeCell ref="APW26:APW27"/>
    <mergeCell ref="APX26:APX27"/>
    <mergeCell ref="APY26:APY27"/>
    <mergeCell ref="APZ26:APZ27"/>
    <mergeCell ref="APQ26:APQ27"/>
    <mergeCell ref="APR26:APR27"/>
    <mergeCell ref="APS26:APS27"/>
    <mergeCell ref="APT26:APT27"/>
    <mergeCell ref="APU26:APU27"/>
    <mergeCell ref="APL26:APL27"/>
    <mergeCell ref="APM26:APM27"/>
    <mergeCell ref="APN26:APN27"/>
    <mergeCell ref="APO26:APO27"/>
    <mergeCell ref="APP26:APP27"/>
    <mergeCell ref="APG26:APG27"/>
    <mergeCell ref="APH26:APH27"/>
    <mergeCell ref="API26:API27"/>
    <mergeCell ref="APJ26:APJ27"/>
    <mergeCell ref="APK26:APK27"/>
    <mergeCell ref="APB26:APB27"/>
    <mergeCell ref="APC26:APC27"/>
    <mergeCell ref="APD26:APD27"/>
    <mergeCell ref="APE26:APE27"/>
    <mergeCell ref="APF26:APF27"/>
    <mergeCell ref="AOW26:AOW27"/>
    <mergeCell ref="AOX26:AOX27"/>
    <mergeCell ref="AOY26:AOY27"/>
    <mergeCell ref="AOZ26:AOZ27"/>
    <mergeCell ref="APA26:APA27"/>
    <mergeCell ref="AOR26:AOR27"/>
    <mergeCell ref="AOS26:AOS27"/>
    <mergeCell ref="AOT26:AOT27"/>
    <mergeCell ref="AOU26:AOU27"/>
    <mergeCell ref="AOV26:AOV27"/>
    <mergeCell ref="AOM26:AOM27"/>
    <mergeCell ref="AON26:AON27"/>
    <mergeCell ref="AOO26:AOO27"/>
    <mergeCell ref="AOP26:AOP27"/>
    <mergeCell ref="AOQ26:AOQ27"/>
    <mergeCell ref="AOH26:AOH27"/>
    <mergeCell ref="AOI26:AOI27"/>
    <mergeCell ref="AOJ26:AOJ27"/>
    <mergeCell ref="AOK26:AOK27"/>
    <mergeCell ref="AOL26:AOL27"/>
    <mergeCell ref="AOC26:AOC27"/>
    <mergeCell ref="AOD26:AOD27"/>
    <mergeCell ref="AOE26:AOE27"/>
    <mergeCell ref="AOF26:AOF27"/>
    <mergeCell ref="AOG26:AOG27"/>
    <mergeCell ref="ANX26:ANX27"/>
    <mergeCell ref="ANY26:ANY27"/>
    <mergeCell ref="ANZ26:ANZ27"/>
    <mergeCell ref="AOA26:AOA27"/>
    <mergeCell ref="AOB26:AOB27"/>
    <mergeCell ref="ANS26:ANS27"/>
    <mergeCell ref="ANT26:ANT27"/>
    <mergeCell ref="ANU26:ANU27"/>
    <mergeCell ref="ANV26:ANV27"/>
    <mergeCell ref="ANW26:ANW27"/>
    <mergeCell ref="ANN26:ANN27"/>
    <mergeCell ref="ANO26:ANO27"/>
    <mergeCell ref="ANP26:ANP27"/>
    <mergeCell ref="ANQ26:ANQ27"/>
    <mergeCell ref="ANR26:ANR27"/>
    <mergeCell ref="ANI26:ANI27"/>
    <mergeCell ref="ANJ26:ANJ27"/>
    <mergeCell ref="ANK26:ANK27"/>
    <mergeCell ref="ANL26:ANL27"/>
    <mergeCell ref="ANM26:ANM27"/>
    <mergeCell ref="AND26:AND27"/>
    <mergeCell ref="ANE26:ANE27"/>
    <mergeCell ref="ANF26:ANF27"/>
    <mergeCell ref="ANG26:ANG27"/>
    <mergeCell ref="ANH26:ANH27"/>
    <mergeCell ref="AMY26:AMY27"/>
    <mergeCell ref="AMZ26:AMZ27"/>
    <mergeCell ref="ANA26:ANA27"/>
    <mergeCell ref="ANB26:ANB27"/>
    <mergeCell ref="ANC26:ANC27"/>
    <mergeCell ref="AMT26:AMT27"/>
    <mergeCell ref="AMU26:AMU27"/>
    <mergeCell ref="AMV26:AMV27"/>
    <mergeCell ref="AMW26:AMW27"/>
    <mergeCell ref="AMX26:AMX27"/>
    <mergeCell ref="AMO26:AMO27"/>
    <mergeCell ref="AMP26:AMP27"/>
    <mergeCell ref="AMQ26:AMQ27"/>
    <mergeCell ref="AMR26:AMR27"/>
    <mergeCell ref="AMS26:AMS27"/>
    <mergeCell ref="AMJ26:AMJ27"/>
    <mergeCell ref="AMK26:AMK27"/>
    <mergeCell ref="AML26:AML27"/>
    <mergeCell ref="AMM26:AMM27"/>
    <mergeCell ref="AMN26:AMN27"/>
    <mergeCell ref="AME26:AME27"/>
    <mergeCell ref="AMF26:AMF27"/>
    <mergeCell ref="AMG26:AMG27"/>
    <mergeCell ref="AMH26:AMH27"/>
    <mergeCell ref="AMI26:AMI27"/>
    <mergeCell ref="ALZ26:ALZ27"/>
    <mergeCell ref="AMA26:AMA27"/>
    <mergeCell ref="AMB26:AMB27"/>
    <mergeCell ref="AMC26:AMC27"/>
    <mergeCell ref="AMD26:AMD27"/>
    <mergeCell ref="ALU26:ALU27"/>
    <mergeCell ref="ALV26:ALV27"/>
    <mergeCell ref="ALW26:ALW27"/>
    <mergeCell ref="ALX26:ALX27"/>
    <mergeCell ref="ALY26:ALY27"/>
    <mergeCell ref="ALP26:ALP27"/>
    <mergeCell ref="ALQ26:ALQ27"/>
    <mergeCell ref="ALR26:ALR27"/>
    <mergeCell ref="ALS26:ALS27"/>
    <mergeCell ref="ALT26:ALT27"/>
    <mergeCell ref="ALK26:ALK27"/>
    <mergeCell ref="ALL26:ALL27"/>
    <mergeCell ref="ALM26:ALM27"/>
    <mergeCell ref="ALN26:ALN27"/>
    <mergeCell ref="ALO26:ALO27"/>
    <mergeCell ref="ALF26:ALF27"/>
    <mergeCell ref="ALG26:ALG27"/>
    <mergeCell ref="ALH26:ALH27"/>
    <mergeCell ref="ALI26:ALI27"/>
    <mergeCell ref="ALJ26:ALJ27"/>
    <mergeCell ref="ALA26:ALA27"/>
    <mergeCell ref="ALB26:ALB27"/>
    <mergeCell ref="ALC26:ALC27"/>
    <mergeCell ref="ALD26:ALD27"/>
    <mergeCell ref="ALE26:ALE27"/>
    <mergeCell ref="AKV26:AKV27"/>
    <mergeCell ref="AKW26:AKW27"/>
    <mergeCell ref="AKX26:AKX27"/>
    <mergeCell ref="AKY26:AKY27"/>
    <mergeCell ref="AKZ26:AKZ27"/>
    <mergeCell ref="AKQ26:AKQ27"/>
    <mergeCell ref="AKR26:AKR27"/>
    <mergeCell ref="AKS26:AKS27"/>
    <mergeCell ref="AKT26:AKT27"/>
    <mergeCell ref="AKU26:AKU27"/>
    <mergeCell ref="AKL26:AKL27"/>
    <mergeCell ref="AKM26:AKM27"/>
    <mergeCell ref="AKN26:AKN27"/>
    <mergeCell ref="AKO26:AKO27"/>
    <mergeCell ref="AKP26:AKP27"/>
    <mergeCell ref="AKG26:AKG27"/>
    <mergeCell ref="AKH26:AKH27"/>
    <mergeCell ref="AKI26:AKI27"/>
    <mergeCell ref="AKJ26:AKJ27"/>
    <mergeCell ref="AKK26:AKK27"/>
    <mergeCell ref="AKB26:AKB27"/>
    <mergeCell ref="AKC26:AKC27"/>
    <mergeCell ref="AKD26:AKD27"/>
    <mergeCell ref="AKE26:AKE27"/>
    <mergeCell ref="AKF26:AKF27"/>
    <mergeCell ref="AJW26:AJW27"/>
    <mergeCell ref="AJX26:AJX27"/>
    <mergeCell ref="AJY26:AJY27"/>
    <mergeCell ref="AJZ26:AJZ27"/>
    <mergeCell ref="AKA26:AKA27"/>
    <mergeCell ref="AJR26:AJR27"/>
    <mergeCell ref="AJS26:AJS27"/>
    <mergeCell ref="AJT26:AJT27"/>
    <mergeCell ref="AJU26:AJU27"/>
    <mergeCell ref="AJV26:AJV27"/>
    <mergeCell ref="AJM26:AJM27"/>
    <mergeCell ref="AJN26:AJN27"/>
    <mergeCell ref="AJO26:AJO27"/>
    <mergeCell ref="AJP26:AJP27"/>
    <mergeCell ref="AJQ26:AJQ27"/>
    <mergeCell ref="AJH26:AJH27"/>
    <mergeCell ref="AJI26:AJI27"/>
    <mergeCell ref="AJJ26:AJJ27"/>
    <mergeCell ref="AJK26:AJK27"/>
    <mergeCell ref="AJL26:AJL27"/>
    <mergeCell ref="AJC26:AJC27"/>
    <mergeCell ref="AJD26:AJD27"/>
    <mergeCell ref="AJE26:AJE27"/>
    <mergeCell ref="AJF26:AJF27"/>
    <mergeCell ref="AJG26:AJG27"/>
    <mergeCell ref="AIX26:AIX27"/>
    <mergeCell ref="AIY26:AIY27"/>
    <mergeCell ref="AIZ26:AIZ27"/>
    <mergeCell ref="AJA26:AJA27"/>
    <mergeCell ref="AJB26:AJB27"/>
    <mergeCell ref="AIS26:AIS27"/>
    <mergeCell ref="AIT26:AIT27"/>
    <mergeCell ref="AIU26:AIU27"/>
    <mergeCell ref="AIV26:AIV27"/>
    <mergeCell ref="AIW26:AIW27"/>
    <mergeCell ref="AIN26:AIN27"/>
    <mergeCell ref="AIO26:AIO27"/>
    <mergeCell ref="AIP26:AIP27"/>
    <mergeCell ref="AIQ26:AIQ27"/>
    <mergeCell ref="AIR26:AIR27"/>
    <mergeCell ref="AII26:AII27"/>
    <mergeCell ref="AIJ26:AIJ27"/>
    <mergeCell ref="AIK26:AIK27"/>
    <mergeCell ref="AIL26:AIL27"/>
    <mergeCell ref="AIM26:AIM27"/>
    <mergeCell ref="AID26:AID27"/>
    <mergeCell ref="AIE26:AIE27"/>
    <mergeCell ref="AIF26:AIF27"/>
    <mergeCell ref="AIG26:AIG27"/>
    <mergeCell ref="AIH26:AIH27"/>
    <mergeCell ref="AHY26:AHY27"/>
    <mergeCell ref="AHZ26:AHZ27"/>
    <mergeCell ref="AIA26:AIA27"/>
    <mergeCell ref="AIB26:AIB27"/>
    <mergeCell ref="AIC26:AIC27"/>
    <mergeCell ref="AHT26:AHT27"/>
    <mergeCell ref="AHU26:AHU27"/>
    <mergeCell ref="AHV26:AHV27"/>
    <mergeCell ref="AHW26:AHW27"/>
    <mergeCell ref="AHX26:AHX27"/>
    <mergeCell ref="AHO26:AHO27"/>
    <mergeCell ref="AHP26:AHP27"/>
    <mergeCell ref="AHQ26:AHQ27"/>
    <mergeCell ref="AHR26:AHR27"/>
    <mergeCell ref="AHS26:AHS27"/>
    <mergeCell ref="AHJ26:AHJ27"/>
    <mergeCell ref="AHK26:AHK27"/>
    <mergeCell ref="AHL26:AHL27"/>
    <mergeCell ref="AHM26:AHM27"/>
    <mergeCell ref="AHN26:AHN27"/>
    <mergeCell ref="AHE26:AHE27"/>
    <mergeCell ref="AHF26:AHF27"/>
    <mergeCell ref="AHG26:AHG27"/>
    <mergeCell ref="AHH26:AHH27"/>
    <mergeCell ref="AHI26:AHI27"/>
    <mergeCell ref="AGZ26:AGZ27"/>
    <mergeCell ref="AHA26:AHA27"/>
    <mergeCell ref="AHB26:AHB27"/>
    <mergeCell ref="AHC26:AHC27"/>
    <mergeCell ref="AHD26:AHD27"/>
    <mergeCell ref="AGU26:AGU27"/>
    <mergeCell ref="AGV26:AGV27"/>
    <mergeCell ref="AGW26:AGW27"/>
    <mergeCell ref="AGX26:AGX27"/>
    <mergeCell ref="AGY26:AGY27"/>
    <mergeCell ref="AGP26:AGP27"/>
    <mergeCell ref="AGQ26:AGQ27"/>
    <mergeCell ref="AGR26:AGR27"/>
    <mergeCell ref="AGS26:AGS27"/>
    <mergeCell ref="AGT26:AGT27"/>
    <mergeCell ref="AGK26:AGK27"/>
    <mergeCell ref="AGL26:AGL27"/>
    <mergeCell ref="AGM26:AGM27"/>
    <mergeCell ref="AGN26:AGN27"/>
    <mergeCell ref="AGO26:AGO27"/>
    <mergeCell ref="AGF26:AGF27"/>
    <mergeCell ref="AGG26:AGG27"/>
    <mergeCell ref="AGH26:AGH27"/>
    <mergeCell ref="AGI26:AGI27"/>
    <mergeCell ref="AGJ26:AGJ27"/>
    <mergeCell ref="AGA26:AGA27"/>
    <mergeCell ref="AGB26:AGB27"/>
    <mergeCell ref="AGC26:AGC27"/>
    <mergeCell ref="AGD26:AGD27"/>
    <mergeCell ref="AGE26:AGE27"/>
    <mergeCell ref="AFV26:AFV27"/>
    <mergeCell ref="AFW26:AFW27"/>
    <mergeCell ref="AFX26:AFX27"/>
    <mergeCell ref="AFY26:AFY27"/>
    <mergeCell ref="AFZ26:AFZ27"/>
    <mergeCell ref="AFQ26:AFQ27"/>
    <mergeCell ref="AFR26:AFR27"/>
    <mergeCell ref="AFS26:AFS27"/>
    <mergeCell ref="AFT26:AFT27"/>
    <mergeCell ref="AFU26:AFU27"/>
    <mergeCell ref="AFL26:AFL27"/>
    <mergeCell ref="AFM26:AFM27"/>
    <mergeCell ref="AFN26:AFN27"/>
    <mergeCell ref="AFO26:AFO27"/>
    <mergeCell ref="AFP26:AFP27"/>
    <mergeCell ref="AFG26:AFG27"/>
    <mergeCell ref="AFH26:AFH27"/>
    <mergeCell ref="AFI26:AFI27"/>
    <mergeCell ref="AFJ26:AFJ27"/>
    <mergeCell ref="AFK26:AFK27"/>
    <mergeCell ref="AFB26:AFB27"/>
    <mergeCell ref="AFC26:AFC27"/>
    <mergeCell ref="AFD26:AFD27"/>
    <mergeCell ref="AFE26:AFE27"/>
    <mergeCell ref="AFF26:AFF27"/>
    <mergeCell ref="AEW26:AEW27"/>
    <mergeCell ref="AEX26:AEX27"/>
    <mergeCell ref="AEY26:AEY27"/>
    <mergeCell ref="AEZ26:AEZ27"/>
    <mergeCell ref="AFA26:AFA27"/>
    <mergeCell ref="AER26:AER27"/>
    <mergeCell ref="AES26:AES27"/>
    <mergeCell ref="AET26:AET27"/>
    <mergeCell ref="AEU26:AEU27"/>
    <mergeCell ref="AEV26:AEV27"/>
    <mergeCell ref="AEM26:AEM27"/>
    <mergeCell ref="AEN26:AEN27"/>
    <mergeCell ref="AEO26:AEO27"/>
    <mergeCell ref="AEP26:AEP27"/>
    <mergeCell ref="AEQ26:AEQ27"/>
    <mergeCell ref="AEH26:AEH27"/>
    <mergeCell ref="AEI26:AEI27"/>
    <mergeCell ref="AEJ26:AEJ27"/>
    <mergeCell ref="AEK26:AEK27"/>
    <mergeCell ref="AEL26:AEL27"/>
    <mergeCell ref="AEC26:AEC27"/>
    <mergeCell ref="AED26:AED27"/>
    <mergeCell ref="AEE26:AEE27"/>
    <mergeCell ref="AEF26:AEF27"/>
    <mergeCell ref="AEG26:AEG27"/>
    <mergeCell ref="ADX26:ADX27"/>
    <mergeCell ref="ADY26:ADY27"/>
    <mergeCell ref="ADZ26:ADZ27"/>
    <mergeCell ref="AEA26:AEA27"/>
    <mergeCell ref="AEB26:AEB27"/>
    <mergeCell ref="ADS26:ADS27"/>
    <mergeCell ref="ADT26:ADT27"/>
    <mergeCell ref="ADU26:ADU27"/>
    <mergeCell ref="ADV26:ADV27"/>
    <mergeCell ref="ADW26:ADW27"/>
    <mergeCell ref="ADN26:ADN27"/>
    <mergeCell ref="ADO26:ADO27"/>
    <mergeCell ref="ADP26:ADP27"/>
    <mergeCell ref="ADQ26:ADQ27"/>
    <mergeCell ref="ADR26:ADR27"/>
    <mergeCell ref="ADI26:ADI27"/>
    <mergeCell ref="ADJ26:ADJ27"/>
    <mergeCell ref="ADK26:ADK27"/>
    <mergeCell ref="ADL26:ADL27"/>
    <mergeCell ref="ADM26:ADM27"/>
    <mergeCell ref="ADD26:ADD27"/>
    <mergeCell ref="ADE26:ADE27"/>
    <mergeCell ref="ADF26:ADF27"/>
    <mergeCell ref="ADG26:ADG27"/>
    <mergeCell ref="ADH26:ADH27"/>
    <mergeCell ref="ACY26:ACY27"/>
    <mergeCell ref="ACZ26:ACZ27"/>
    <mergeCell ref="ADA26:ADA27"/>
    <mergeCell ref="ADB26:ADB27"/>
    <mergeCell ref="ADC26:ADC27"/>
    <mergeCell ref="ACT26:ACT27"/>
    <mergeCell ref="ACU26:ACU27"/>
    <mergeCell ref="ACV26:ACV27"/>
    <mergeCell ref="ACW26:ACW27"/>
    <mergeCell ref="ACX26:ACX27"/>
    <mergeCell ref="ACO26:ACO27"/>
    <mergeCell ref="ACP26:ACP27"/>
    <mergeCell ref="ACQ26:ACQ27"/>
    <mergeCell ref="ACR26:ACR27"/>
    <mergeCell ref="ACS26:ACS27"/>
    <mergeCell ref="ACJ26:ACJ27"/>
    <mergeCell ref="ACK26:ACK27"/>
    <mergeCell ref="ACL26:ACL27"/>
    <mergeCell ref="ACM26:ACM27"/>
    <mergeCell ref="ACN26:ACN27"/>
    <mergeCell ref="ACE26:ACE27"/>
    <mergeCell ref="ACF26:ACF27"/>
    <mergeCell ref="ACG26:ACG27"/>
    <mergeCell ref="ACH26:ACH27"/>
    <mergeCell ref="ACI26:ACI27"/>
    <mergeCell ref="ABZ26:ABZ27"/>
    <mergeCell ref="ACA26:ACA27"/>
    <mergeCell ref="ACB26:ACB27"/>
    <mergeCell ref="ACC26:ACC27"/>
    <mergeCell ref="ACD26:ACD27"/>
    <mergeCell ref="ABU26:ABU27"/>
    <mergeCell ref="ABV26:ABV27"/>
    <mergeCell ref="ABW26:ABW27"/>
    <mergeCell ref="ABX26:ABX27"/>
    <mergeCell ref="ABY26:ABY27"/>
    <mergeCell ref="ABP26:ABP27"/>
    <mergeCell ref="ABQ26:ABQ27"/>
    <mergeCell ref="ABR26:ABR27"/>
    <mergeCell ref="ABS26:ABS27"/>
    <mergeCell ref="ABT26:ABT27"/>
    <mergeCell ref="ABK26:ABK27"/>
    <mergeCell ref="ABL26:ABL27"/>
    <mergeCell ref="ABM26:ABM27"/>
    <mergeCell ref="ABN26:ABN27"/>
    <mergeCell ref="ABO26:ABO27"/>
    <mergeCell ref="ABF26:ABF27"/>
    <mergeCell ref="ABG26:ABG27"/>
    <mergeCell ref="ABH26:ABH27"/>
    <mergeCell ref="ABI26:ABI27"/>
    <mergeCell ref="ABJ26:ABJ27"/>
    <mergeCell ref="ABA26:ABA27"/>
    <mergeCell ref="ABB26:ABB27"/>
    <mergeCell ref="ABC26:ABC27"/>
    <mergeCell ref="ABD26:ABD27"/>
    <mergeCell ref="ABE26:ABE27"/>
    <mergeCell ref="AAV26:AAV27"/>
    <mergeCell ref="AAW26:AAW27"/>
    <mergeCell ref="AAX26:AAX27"/>
    <mergeCell ref="AAY26:AAY27"/>
    <mergeCell ref="AAZ26:AAZ27"/>
    <mergeCell ref="AAQ26:AAQ27"/>
    <mergeCell ref="AAR26:AAR27"/>
    <mergeCell ref="AAS26:AAS27"/>
    <mergeCell ref="AAT26:AAT27"/>
    <mergeCell ref="AAU26:AAU27"/>
    <mergeCell ref="AAL26:AAL27"/>
    <mergeCell ref="AAM26:AAM27"/>
    <mergeCell ref="AAN26:AAN27"/>
    <mergeCell ref="AAO26:AAO27"/>
    <mergeCell ref="AAP26:AAP27"/>
    <mergeCell ref="AAG26:AAG27"/>
    <mergeCell ref="AAH26:AAH27"/>
    <mergeCell ref="AAI26:AAI27"/>
    <mergeCell ref="AAJ26:AAJ27"/>
    <mergeCell ref="AAK26:AAK27"/>
    <mergeCell ref="AAB26:AAB27"/>
    <mergeCell ref="AAC26:AAC27"/>
    <mergeCell ref="AAD26:AAD27"/>
    <mergeCell ref="AAE26:AAE27"/>
    <mergeCell ref="AAF26:AAF27"/>
    <mergeCell ref="ZW26:ZW27"/>
    <mergeCell ref="ZX26:ZX27"/>
    <mergeCell ref="ZY26:ZY27"/>
    <mergeCell ref="ZZ26:ZZ27"/>
    <mergeCell ref="AAA26:AAA27"/>
    <mergeCell ref="ZR26:ZR27"/>
    <mergeCell ref="ZS26:ZS27"/>
    <mergeCell ref="ZT26:ZT27"/>
    <mergeCell ref="ZU26:ZU27"/>
    <mergeCell ref="ZV26:ZV27"/>
    <mergeCell ref="ZM26:ZM27"/>
    <mergeCell ref="ZN26:ZN27"/>
    <mergeCell ref="ZO26:ZO27"/>
    <mergeCell ref="ZP26:ZP27"/>
    <mergeCell ref="ZQ26:ZQ27"/>
    <mergeCell ref="ZH26:ZH27"/>
    <mergeCell ref="ZI26:ZI27"/>
    <mergeCell ref="ZJ26:ZJ27"/>
    <mergeCell ref="ZK26:ZK27"/>
    <mergeCell ref="ZL26:ZL27"/>
    <mergeCell ref="ZC26:ZC27"/>
    <mergeCell ref="ZD26:ZD27"/>
    <mergeCell ref="ZE26:ZE27"/>
    <mergeCell ref="ZF26:ZF27"/>
    <mergeCell ref="ZG26:ZG27"/>
    <mergeCell ref="YX26:YX27"/>
    <mergeCell ref="YY26:YY27"/>
    <mergeCell ref="YZ26:YZ27"/>
    <mergeCell ref="ZA26:ZA27"/>
    <mergeCell ref="ZB26:ZB27"/>
    <mergeCell ref="YS26:YS27"/>
    <mergeCell ref="YT26:YT27"/>
    <mergeCell ref="YU26:YU27"/>
    <mergeCell ref="YV26:YV27"/>
    <mergeCell ref="YW26:YW27"/>
    <mergeCell ref="YN26:YN27"/>
    <mergeCell ref="YO26:YO27"/>
    <mergeCell ref="YP26:YP27"/>
    <mergeCell ref="YQ26:YQ27"/>
    <mergeCell ref="YR26:YR27"/>
    <mergeCell ref="YI26:YI27"/>
    <mergeCell ref="YJ26:YJ27"/>
    <mergeCell ref="YK26:YK27"/>
    <mergeCell ref="YL26:YL27"/>
    <mergeCell ref="YM26:YM27"/>
    <mergeCell ref="YD26:YD27"/>
    <mergeCell ref="YE26:YE27"/>
    <mergeCell ref="YF26:YF27"/>
    <mergeCell ref="YG26:YG27"/>
    <mergeCell ref="YH26:YH27"/>
    <mergeCell ref="XY26:XY27"/>
    <mergeCell ref="XZ26:XZ27"/>
    <mergeCell ref="YA26:YA27"/>
    <mergeCell ref="YB26:YB27"/>
    <mergeCell ref="YC26:YC27"/>
    <mergeCell ref="XT26:XT27"/>
    <mergeCell ref="XU26:XU27"/>
    <mergeCell ref="XV26:XV27"/>
    <mergeCell ref="XW26:XW27"/>
    <mergeCell ref="XX26:XX27"/>
    <mergeCell ref="XO26:XO27"/>
    <mergeCell ref="XP26:XP27"/>
    <mergeCell ref="XQ26:XQ27"/>
    <mergeCell ref="XR26:XR27"/>
    <mergeCell ref="XS26:XS27"/>
    <mergeCell ref="XJ26:XJ27"/>
    <mergeCell ref="XK26:XK27"/>
    <mergeCell ref="XL26:XL27"/>
    <mergeCell ref="XM26:XM27"/>
    <mergeCell ref="XN26:XN27"/>
    <mergeCell ref="XE26:XE27"/>
    <mergeCell ref="XF26:XF27"/>
    <mergeCell ref="XG26:XG27"/>
    <mergeCell ref="XH26:XH27"/>
    <mergeCell ref="XI26:XI27"/>
    <mergeCell ref="WZ26:WZ27"/>
    <mergeCell ref="XA26:XA27"/>
    <mergeCell ref="XB26:XB27"/>
    <mergeCell ref="XC26:XC27"/>
    <mergeCell ref="XD26:XD27"/>
    <mergeCell ref="WU26:WU27"/>
    <mergeCell ref="WV26:WV27"/>
    <mergeCell ref="WW26:WW27"/>
    <mergeCell ref="WX26:WX27"/>
    <mergeCell ref="WY26:WY27"/>
    <mergeCell ref="WP26:WP27"/>
    <mergeCell ref="WQ26:WQ27"/>
    <mergeCell ref="WR26:WR27"/>
    <mergeCell ref="WS26:WS27"/>
    <mergeCell ref="WT26:WT27"/>
    <mergeCell ref="WK26:WK27"/>
    <mergeCell ref="WL26:WL27"/>
    <mergeCell ref="WM26:WM27"/>
    <mergeCell ref="WN26:WN27"/>
    <mergeCell ref="WO26:WO27"/>
    <mergeCell ref="WF26:WF27"/>
    <mergeCell ref="WG26:WG27"/>
    <mergeCell ref="WH26:WH27"/>
    <mergeCell ref="WI26:WI27"/>
    <mergeCell ref="WJ26:WJ27"/>
    <mergeCell ref="WA26:WA27"/>
    <mergeCell ref="WB26:WB27"/>
    <mergeCell ref="WC26:WC27"/>
    <mergeCell ref="WD26:WD27"/>
    <mergeCell ref="WE26:WE27"/>
    <mergeCell ref="VV26:VV27"/>
    <mergeCell ref="VW26:VW27"/>
    <mergeCell ref="VX26:VX27"/>
    <mergeCell ref="VY26:VY27"/>
    <mergeCell ref="VZ26:VZ27"/>
    <mergeCell ref="VQ26:VQ27"/>
    <mergeCell ref="VR26:VR27"/>
    <mergeCell ref="VS26:VS27"/>
    <mergeCell ref="VT26:VT27"/>
    <mergeCell ref="VU26:VU27"/>
    <mergeCell ref="VL26:VL27"/>
    <mergeCell ref="VM26:VM27"/>
    <mergeCell ref="VN26:VN27"/>
    <mergeCell ref="VO26:VO27"/>
    <mergeCell ref="VP26:VP27"/>
    <mergeCell ref="VG26:VG27"/>
    <mergeCell ref="VH26:VH27"/>
    <mergeCell ref="VI26:VI27"/>
    <mergeCell ref="VJ26:VJ27"/>
    <mergeCell ref="VK26:VK27"/>
    <mergeCell ref="VB26:VB27"/>
    <mergeCell ref="VC26:VC27"/>
    <mergeCell ref="VD26:VD27"/>
    <mergeCell ref="VE26:VE27"/>
    <mergeCell ref="VF26:VF27"/>
    <mergeCell ref="UW26:UW27"/>
    <mergeCell ref="UX26:UX27"/>
    <mergeCell ref="UY26:UY27"/>
    <mergeCell ref="UZ26:UZ27"/>
    <mergeCell ref="VA26:VA27"/>
    <mergeCell ref="UR26:UR27"/>
    <mergeCell ref="US26:US27"/>
    <mergeCell ref="UT26:UT27"/>
    <mergeCell ref="UU26:UU27"/>
    <mergeCell ref="UV26:UV27"/>
    <mergeCell ref="UM26:UM27"/>
    <mergeCell ref="UN26:UN27"/>
    <mergeCell ref="UO26:UO27"/>
    <mergeCell ref="UP26:UP27"/>
    <mergeCell ref="UQ26:UQ27"/>
    <mergeCell ref="UH26:UH27"/>
    <mergeCell ref="UI26:UI27"/>
    <mergeCell ref="UJ26:UJ27"/>
    <mergeCell ref="UK26:UK27"/>
    <mergeCell ref="UL26:UL27"/>
    <mergeCell ref="UC26:UC27"/>
    <mergeCell ref="UD26:UD27"/>
    <mergeCell ref="UE26:UE27"/>
    <mergeCell ref="UF26:UF27"/>
    <mergeCell ref="UG26:UG27"/>
    <mergeCell ref="TX26:TX27"/>
    <mergeCell ref="TY26:TY27"/>
    <mergeCell ref="TZ26:TZ27"/>
    <mergeCell ref="UA26:UA27"/>
    <mergeCell ref="UB26:UB27"/>
    <mergeCell ref="TS26:TS27"/>
    <mergeCell ref="TT26:TT27"/>
    <mergeCell ref="TU26:TU27"/>
    <mergeCell ref="TV26:TV27"/>
    <mergeCell ref="TW26:TW27"/>
    <mergeCell ref="TN26:TN27"/>
    <mergeCell ref="TO26:TO27"/>
    <mergeCell ref="TP26:TP27"/>
    <mergeCell ref="TQ26:TQ27"/>
    <mergeCell ref="TR26:TR27"/>
    <mergeCell ref="TI26:TI27"/>
    <mergeCell ref="TJ26:TJ27"/>
    <mergeCell ref="TK26:TK27"/>
    <mergeCell ref="TL26:TL27"/>
    <mergeCell ref="TM26:TM27"/>
    <mergeCell ref="TD26:TD27"/>
    <mergeCell ref="TE26:TE27"/>
    <mergeCell ref="TF26:TF27"/>
    <mergeCell ref="TG26:TG27"/>
    <mergeCell ref="TH26:TH27"/>
    <mergeCell ref="SY26:SY27"/>
    <mergeCell ref="SZ26:SZ27"/>
    <mergeCell ref="TA26:TA27"/>
    <mergeCell ref="TB26:TB27"/>
    <mergeCell ref="TC26:TC27"/>
    <mergeCell ref="ST26:ST27"/>
    <mergeCell ref="SU26:SU27"/>
    <mergeCell ref="SV26:SV27"/>
    <mergeCell ref="SW26:SW27"/>
    <mergeCell ref="SX26:SX27"/>
    <mergeCell ref="SO26:SO27"/>
    <mergeCell ref="SP26:SP27"/>
    <mergeCell ref="SQ26:SQ27"/>
    <mergeCell ref="SR26:SR27"/>
    <mergeCell ref="SS26:SS27"/>
    <mergeCell ref="SJ26:SJ27"/>
    <mergeCell ref="SK26:SK27"/>
    <mergeCell ref="SL26:SL27"/>
    <mergeCell ref="SM26:SM27"/>
    <mergeCell ref="SN26:SN27"/>
    <mergeCell ref="SE26:SE27"/>
    <mergeCell ref="SF26:SF27"/>
    <mergeCell ref="SG26:SG27"/>
    <mergeCell ref="SH26:SH27"/>
    <mergeCell ref="SI26:SI27"/>
    <mergeCell ref="RZ26:RZ27"/>
    <mergeCell ref="SA26:SA27"/>
    <mergeCell ref="SB26:SB27"/>
    <mergeCell ref="SC26:SC27"/>
    <mergeCell ref="SD26:SD27"/>
    <mergeCell ref="RU26:RU27"/>
    <mergeCell ref="RV26:RV27"/>
    <mergeCell ref="RW26:RW27"/>
    <mergeCell ref="RX26:RX27"/>
    <mergeCell ref="RY26:RY27"/>
    <mergeCell ref="RP26:RP27"/>
    <mergeCell ref="RQ26:RQ27"/>
    <mergeCell ref="RR26:RR27"/>
    <mergeCell ref="RS26:RS27"/>
    <mergeCell ref="RT26:RT27"/>
    <mergeCell ref="RK26:RK27"/>
    <mergeCell ref="RL26:RL27"/>
    <mergeCell ref="RM26:RM27"/>
    <mergeCell ref="RN26:RN27"/>
    <mergeCell ref="RO26:RO27"/>
    <mergeCell ref="RF26:RF27"/>
    <mergeCell ref="RG26:RG27"/>
    <mergeCell ref="RH26:RH27"/>
    <mergeCell ref="RI26:RI27"/>
    <mergeCell ref="RJ26:RJ27"/>
    <mergeCell ref="RA26:RA27"/>
    <mergeCell ref="RB26:RB27"/>
    <mergeCell ref="RC26:RC27"/>
    <mergeCell ref="RD26:RD27"/>
    <mergeCell ref="RE26:RE27"/>
    <mergeCell ref="QV26:QV27"/>
    <mergeCell ref="QW26:QW27"/>
    <mergeCell ref="QX26:QX27"/>
    <mergeCell ref="QY26:QY27"/>
    <mergeCell ref="QZ26:QZ27"/>
    <mergeCell ref="QQ26:QQ27"/>
    <mergeCell ref="QR26:QR27"/>
    <mergeCell ref="QS26:QS27"/>
    <mergeCell ref="QT26:QT27"/>
    <mergeCell ref="QU26:QU27"/>
    <mergeCell ref="QL26:QL27"/>
    <mergeCell ref="QM26:QM27"/>
    <mergeCell ref="QN26:QN27"/>
    <mergeCell ref="QO26:QO27"/>
    <mergeCell ref="QP26:QP27"/>
    <mergeCell ref="QG26:QG27"/>
    <mergeCell ref="QH26:QH27"/>
    <mergeCell ref="QI26:QI27"/>
    <mergeCell ref="QJ26:QJ27"/>
    <mergeCell ref="QK26:QK27"/>
    <mergeCell ref="QB26:QB27"/>
    <mergeCell ref="QC26:QC27"/>
    <mergeCell ref="QD26:QD27"/>
    <mergeCell ref="QE26:QE27"/>
    <mergeCell ref="QF26:QF27"/>
    <mergeCell ref="PW26:PW27"/>
    <mergeCell ref="PX26:PX27"/>
    <mergeCell ref="PY26:PY27"/>
    <mergeCell ref="PZ26:PZ27"/>
    <mergeCell ref="QA26:QA27"/>
    <mergeCell ref="PR26:PR27"/>
    <mergeCell ref="PS26:PS27"/>
    <mergeCell ref="PT26:PT27"/>
    <mergeCell ref="PU26:PU27"/>
    <mergeCell ref="PV26:PV27"/>
    <mergeCell ref="PM26:PM27"/>
    <mergeCell ref="PN26:PN27"/>
    <mergeCell ref="PO26:PO27"/>
    <mergeCell ref="PP26:PP27"/>
    <mergeCell ref="PQ26:PQ27"/>
    <mergeCell ref="PH26:PH27"/>
    <mergeCell ref="PI26:PI27"/>
    <mergeCell ref="PJ26:PJ27"/>
    <mergeCell ref="PK26:PK27"/>
    <mergeCell ref="PL26:PL27"/>
    <mergeCell ref="PC26:PC27"/>
    <mergeCell ref="PD26:PD27"/>
    <mergeCell ref="PE26:PE27"/>
    <mergeCell ref="PF26:PF27"/>
    <mergeCell ref="PG26:PG27"/>
    <mergeCell ref="OX26:OX27"/>
    <mergeCell ref="OY26:OY27"/>
    <mergeCell ref="OZ26:OZ27"/>
    <mergeCell ref="PA26:PA27"/>
    <mergeCell ref="PB26:PB27"/>
    <mergeCell ref="OS26:OS27"/>
    <mergeCell ref="OT26:OT27"/>
    <mergeCell ref="OU26:OU27"/>
    <mergeCell ref="OV26:OV27"/>
    <mergeCell ref="OW26:OW27"/>
    <mergeCell ref="ON26:ON27"/>
    <mergeCell ref="OO26:OO27"/>
    <mergeCell ref="OP26:OP27"/>
    <mergeCell ref="OQ26:OQ27"/>
    <mergeCell ref="OR26:OR27"/>
    <mergeCell ref="OI26:OI27"/>
    <mergeCell ref="OJ26:OJ27"/>
    <mergeCell ref="OK26:OK27"/>
    <mergeCell ref="OL26:OL27"/>
    <mergeCell ref="OM26:OM27"/>
    <mergeCell ref="OD26:OD27"/>
    <mergeCell ref="OE26:OE27"/>
    <mergeCell ref="OF26:OF27"/>
    <mergeCell ref="OG26:OG27"/>
    <mergeCell ref="OH26:OH27"/>
    <mergeCell ref="NY26:NY27"/>
    <mergeCell ref="NZ26:NZ27"/>
    <mergeCell ref="OA26:OA27"/>
    <mergeCell ref="OB26:OB27"/>
    <mergeCell ref="OC26:OC27"/>
    <mergeCell ref="NT26:NT27"/>
    <mergeCell ref="NU26:NU27"/>
    <mergeCell ref="NV26:NV27"/>
    <mergeCell ref="NW26:NW27"/>
    <mergeCell ref="NX26:NX27"/>
    <mergeCell ref="NO26:NO27"/>
    <mergeCell ref="NP26:NP27"/>
    <mergeCell ref="NQ26:NQ27"/>
    <mergeCell ref="NR26:NR27"/>
    <mergeCell ref="NS26:NS27"/>
    <mergeCell ref="NJ26:NJ27"/>
    <mergeCell ref="NK26:NK27"/>
    <mergeCell ref="NL26:NL27"/>
    <mergeCell ref="NM26:NM27"/>
    <mergeCell ref="NN26:NN27"/>
    <mergeCell ref="NE26:NE27"/>
    <mergeCell ref="NF26:NF27"/>
    <mergeCell ref="NG26:NG27"/>
    <mergeCell ref="NH26:NH27"/>
    <mergeCell ref="NI26:NI27"/>
    <mergeCell ref="MZ26:MZ27"/>
    <mergeCell ref="NA26:NA27"/>
    <mergeCell ref="NB26:NB27"/>
    <mergeCell ref="NC26:NC27"/>
    <mergeCell ref="ND26:ND27"/>
    <mergeCell ref="MU26:MU27"/>
    <mergeCell ref="MV26:MV27"/>
    <mergeCell ref="MW26:MW27"/>
    <mergeCell ref="MX26:MX27"/>
    <mergeCell ref="MY26:MY27"/>
    <mergeCell ref="MP26:MP27"/>
    <mergeCell ref="MQ26:MQ27"/>
    <mergeCell ref="MR26:MR27"/>
    <mergeCell ref="MS26:MS27"/>
    <mergeCell ref="MT26:MT27"/>
    <mergeCell ref="MK26:MK27"/>
    <mergeCell ref="ML26:ML27"/>
    <mergeCell ref="MM26:MM27"/>
    <mergeCell ref="MN26:MN27"/>
    <mergeCell ref="MO26:MO27"/>
    <mergeCell ref="MF26:MF27"/>
    <mergeCell ref="MG26:MG27"/>
    <mergeCell ref="MH26:MH27"/>
    <mergeCell ref="MI26:MI27"/>
    <mergeCell ref="MJ26:MJ27"/>
    <mergeCell ref="MA26:MA27"/>
    <mergeCell ref="MB26:MB27"/>
    <mergeCell ref="MC26:MC27"/>
    <mergeCell ref="MD26:MD27"/>
    <mergeCell ref="ME26:ME27"/>
    <mergeCell ref="LV26:LV27"/>
    <mergeCell ref="LW26:LW27"/>
    <mergeCell ref="LX26:LX27"/>
    <mergeCell ref="LY26:LY27"/>
    <mergeCell ref="LZ26:LZ27"/>
    <mergeCell ref="LQ26:LQ27"/>
    <mergeCell ref="LR26:LR27"/>
    <mergeCell ref="LS26:LS27"/>
    <mergeCell ref="LT26:LT27"/>
    <mergeCell ref="LU26:LU27"/>
    <mergeCell ref="LL26:LL27"/>
    <mergeCell ref="LM26:LM27"/>
    <mergeCell ref="LN26:LN27"/>
    <mergeCell ref="LO26:LO27"/>
    <mergeCell ref="LP26:LP27"/>
    <mergeCell ref="LG26:LG27"/>
    <mergeCell ref="LH26:LH27"/>
    <mergeCell ref="LI26:LI27"/>
    <mergeCell ref="LJ26:LJ27"/>
    <mergeCell ref="LK26:LK27"/>
    <mergeCell ref="LB26:LB27"/>
    <mergeCell ref="LC26:LC27"/>
    <mergeCell ref="LD26:LD27"/>
    <mergeCell ref="LE26:LE27"/>
    <mergeCell ref="LF26:LF27"/>
    <mergeCell ref="KW26:KW27"/>
    <mergeCell ref="KX26:KX27"/>
    <mergeCell ref="KY26:KY27"/>
    <mergeCell ref="KZ26:KZ27"/>
    <mergeCell ref="LA26:LA27"/>
    <mergeCell ref="KR26:KR27"/>
    <mergeCell ref="KS26:KS27"/>
    <mergeCell ref="KT26:KT27"/>
    <mergeCell ref="KU26:KU27"/>
    <mergeCell ref="KV26:KV27"/>
    <mergeCell ref="KM26:KM27"/>
    <mergeCell ref="KN26:KN27"/>
    <mergeCell ref="KO26:KO27"/>
    <mergeCell ref="KP26:KP27"/>
    <mergeCell ref="KQ26:KQ27"/>
    <mergeCell ref="KH26:KH27"/>
    <mergeCell ref="KI26:KI27"/>
    <mergeCell ref="KJ26:KJ27"/>
    <mergeCell ref="KK26:KK27"/>
    <mergeCell ref="KL26:KL27"/>
    <mergeCell ref="KC26:KC27"/>
    <mergeCell ref="KD26:KD27"/>
    <mergeCell ref="KE26:KE27"/>
    <mergeCell ref="KF26:KF27"/>
    <mergeCell ref="KG26:KG27"/>
    <mergeCell ref="JX26:JX27"/>
    <mergeCell ref="JY26:JY27"/>
    <mergeCell ref="JZ26:JZ27"/>
    <mergeCell ref="KA26:KA27"/>
    <mergeCell ref="KB26:KB27"/>
    <mergeCell ref="JS26:JS27"/>
    <mergeCell ref="JT26:JT27"/>
    <mergeCell ref="JU26:JU27"/>
    <mergeCell ref="JV26:JV27"/>
    <mergeCell ref="JW26:JW27"/>
    <mergeCell ref="JN26:JN27"/>
    <mergeCell ref="JO26:JO27"/>
    <mergeCell ref="JP26:JP27"/>
    <mergeCell ref="JQ26:JQ27"/>
    <mergeCell ref="JR26:JR27"/>
    <mergeCell ref="JI26:JI27"/>
    <mergeCell ref="JJ26:JJ27"/>
    <mergeCell ref="JK26:JK27"/>
    <mergeCell ref="JL26:JL27"/>
    <mergeCell ref="JM26:JM27"/>
    <mergeCell ref="JD26:JD27"/>
    <mergeCell ref="JE26:JE27"/>
    <mergeCell ref="JF26:JF27"/>
    <mergeCell ref="JG26:JG27"/>
    <mergeCell ref="JH26:JH27"/>
    <mergeCell ref="IY26:IY27"/>
    <mergeCell ref="IZ26:IZ27"/>
    <mergeCell ref="JA26:JA27"/>
    <mergeCell ref="JB26:JB27"/>
    <mergeCell ref="JC26:JC27"/>
    <mergeCell ref="IT26:IT27"/>
    <mergeCell ref="IU26:IU27"/>
    <mergeCell ref="IV26:IV27"/>
    <mergeCell ref="IW26:IW27"/>
    <mergeCell ref="IX26:IX27"/>
    <mergeCell ref="IO26:IO27"/>
    <mergeCell ref="IP26:IP27"/>
    <mergeCell ref="IQ26:IQ27"/>
    <mergeCell ref="IR26:IR27"/>
    <mergeCell ref="IS26:IS27"/>
    <mergeCell ref="IJ26:IJ27"/>
    <mergeCell ref="IK26:IK27"/>
    <mergeCell ref="IL26:IL27"/>
    <mergeCell ref="IM26:IM27"/>
    <mergeCell ref="IN26:IN27"/>
    <mergeCell ref="IE26:IE27"/>
    <mergeCell ref="IF26:IF27"/>
    <mergeCell ref="IG26:IG27"/>
    <mergeCell ref="IH26:IH27"/>
    <mergeCell ref="II26:II27"/>
    <mergeCell ref="HZ26:HZ27"/>
    <mergeCell ref="IA26:IA27"/>
    <mergeCell ref="IB26:IB27"/>
    <mergeCell ref="IC26:IC27"/>
    <mergeCell ref="ID26:ID27"/>
    <mergeCell ref="HU26:HU27"/>
    <mergeCell ref="HV26:HV27"/>
    <mergeCell ref="HW26:HW27"/>
    <mergeCell ref="HX26:HX27"/>
    <mergeCell ref="HY26:HY27"/>
    <mergeCell ref="HP26:HP27"/>
    <mergeCell ref="HQ26:HQ27"/>
    <mergeCell ref="HR26:HR27"/>
    <mergeCell ref="HS26:HS27"/>
    <mergeCell ref="HT26:HT27"/>
    <mergeCell ref="HK26:HK27"/>
    <mergeCell ref="HL26:HL27"/>
    <mergeCell ref="HM26:HM27"/>
    <mergeCell ref="HN26:HN27"/>
    <mergeCell ref="HO26:HO27"/>
    <mergeCell ref="HF26:HF27"/>
    <mergeCell ref="HG26:HG27"/>
    <mergeCell ref="HH26:HH27"/>
    <mergeCell ref="HI26:HI27"/>
    <mergeCell ref="HJ26:HJ27"/>
    <mergeCell ref="HA26:HA27"/>
    <mergeCell ref="HB26:HB27"/>
    <mergeCell ref="HC26:HC27"/>
    <mergeCell ref="HD26:HD27"/>
    <mergeCell ref="HE26:HE27"/>
    <mergeCell ref="GV26:GV27"/>
    <mergeCell ref="GW26:GW27"/>
    <mergeCell ref="GX26:GX27"/>
    <mergeCell ref="GY26:GY27"/>
    <mergeCell ref="GZ26:GZ27"/>
    <mergeCell ref="GQ26:GQ27"/>
    <mergeCell ref="GR26:GR27"/>
    <mergeCell ref="GS26:GS27"/>
    <mergeCell ref="GT26:GT27"/>
    <mergeCell ref="GU26:GU27"/>
    <mergeCell ref="GL26:GL27"/>
    <mergeCell ref="GM26:GM27"/>
    <mergeCell ref="GN26:GN27"/>
    <mergeCell ref="GO26:GO27"/>
    <mergeCell ref="GP26:GP27"/>
    <mergeCell ref="GG26:GG27"/>
    <mergeCell ref="GH26:GH27"/>
    <mergeCell ref="GI26:GI27"/>
    <mergeCell ref="GJ26:GJ27"/>
    <mergeCell ref="GK26:GK27"/>
    <mergeCell ref="GB26:GB27"/>
    <mergeCell ref="GC26:GC27"/>
    <mergeCell ref="GD26:GD27"/>
    <mergeCell ref="GE26:GE27"/>
    <mergeCell ref="GF26:GF27"/>
    <mergeCell ref="FW26:FW27"/>
    <mergeCell ref="FX26:FX27"/>
    <mergeCell ref="FY26:FY27"/>
    <mergeCell ref="FZ26:FZ27"/>
    <mergeCell ref="GA26:GA27"/>
    <mergeCell ref="FR26:FR27"/>
    <mergeCell ref="FS26:FS27"/>
    <mergeCell ref="FT26:FT27"/>
    <mergeCell ref="FU26:FU27"/>
    <mergeCell ref="FV26:FV27"/>
    <mergeCell ref="FM26:FM27"/>
    <mergeCell ref="FN26:FN27"/>
    <mergeCell ref="FO26:FO27"/>
    <mergeCell ref="FP26:FP27"/>
    <mergeCell ref="FQ26:FQ27"/>
    <mergeCell ref="FH26:FH27"/>
    <mergeCell ref="FI26:FI27"/>
    <mergeCell ref="FJ26:FJ27"/>
    <mergeCell ref="FK26:FK27"/>
    <mergeCell ref="FL26:FL27"/>
    <mergeCell ref="FC26:FC27"/>
    <mergeCell ref="FD26:FD27"/>
    <mergeCell ref="FE26:FE27"/>
    <mergeCell ref="FF26:FF27"/>
    <mergeCell ref="FG26:FG27"/>
    <mergeCell ref="EX26:EX27"/>
    <mergeCell ref="EY26:EY27"/>
    <mergeCell ref="EZ26:EZ27"/>
    <mergeCell ref="FA26:FA27"/>
    <mergeCell ref="FB26:FB27"/>
    <mergeCell ref="ES26:ES27"/>
    <mergeCell ref="ET26:ET27"/>
    <mergeCell ref="EU26:EU27"/>
    <mergeCell ref="EV26:EV27"/>
    <mergeCell ref="EW26:EW27"/>
    <mergeCell ref="EN26:EN27"/>
    <mergeCell ref="EO26:EO27"/>
    <mergeCell ref="EP26:EP27"/>
    <mergeCell ref="EQ26:EQ27"/>
    <mergeCell ref="ER26:ER27"/>
    <mergeCell ref="EI26:EI27"/>
    <mergeCell ref="EJ26:EJ27"/>
    <mergeCell ref="EK26:EK27"/>
    <mergeCell ref="EL26:EL27"/>
    <mergeCell ref="EM26:EM27"/>
    <mergeCell ref="ED26:ED27"/>
    <mergeCell ref="EE26:EE27"/>
    <mergeCell ref="EF26:EF27"/>
    <mergeCell ref="EG26:EG27"/>
    <mergeCell ref="EH26:EH27"/>
    <mergeCell ref="DY26:DY27"/>
    <mergeCell ref="DZ26:DZ27"/>
    <mergeCell ref="EA26:EA27"/>
    <mergeCell ref="EB26:EB27"/>
    <mergeCell ref="EC26:EC27"/>
    <mergeCell ref="DT26:DT27"/>
    <mergeCell ref="DU26:DU27"/>
    <mergeCell ref="DV26:DV27"/>
    <mergeCell ref="DW26:DW27"/>
    <mergeCell ref="DX26:DX27"/>
    <mergeCell ref="DO26:DO27"/>
    <mergeCell ref="DP26:DP27"/>
    <mergeCell ref="DQ26:DQ27"/>
    <mergeCell ref="DR26:DR27"/>
    <mergeCell ref="DS26:DS27"/>
    <mergeCell ref="DJ26:DJ27"/>
    <mergeCell ref="DK26:DK27"/>
    <mergeCell ref="DL26:DL27"/>
    <mergeCell ref="DM26:DM27"/>
    <mergeCell ref="DN26:DN27"/>
    <mergeCell ref="DE26:DE27"/>
    <mergeCell ref="DF26:DF27"/>
    <mergeCell ref="DG26:DG27"/>
    <mergeCell ref="DH26:DH27"/>
    <mergeCell ref="DI26:DI27"/>
    <mergeCell ref="CZ26:CZ27"/>
    <mergeCell ref="DA26:DA27"/>
    <mergeCell ref="DB26:DB27"/>
    <mergeCell ref="DC26:DC27"/>
    <mergeCell ref="DD26:DD27"/>
    <mergeCell ref="CU26:CU27"/>
    <mergeCell ref="CV26:CV27"/>
    <mergeCell ref="CW26:CW27"/>
    <mergeCell ref="CX26:CX27"/>
    <mergeCell ref="CY26:CY27"/>
    <mergeCell ref="CP26:CP27"/>
    <mergeCell ref="CQ26:CQ27"/>
    <mergeCell ref="CR26:CR27"/>
    <mergeCell ref="CS26:CS27"/>
    <mergeCell ref="CT26:CT27"/>
    <mergeCell ref="CK26:CK27"/>
    <mergeCell ref="CL26:CL27"/>
    <mergeCell ref="CM26:CM27"/>
    <mergeCell ref="CN26:CN27"/>
    <mergeCell ref="CO26:CO27"/>
    <mergeCell ref="CF26:CF27"/>
    <mergeCell ref="CG26:CG27"/>
    <mergeCell ref="CH26:CH27"/>
    <mergeCell ref="CI26:CI27"/>
    <mergeCell ref="CJ26:CJ27"/>
    <mergeCell ref="CA26:CA27"/>
    <mergeCell ref="CB26:CB27"/>
    <mergeCell ref="CC26:CC27"/>
    <mergeCell ref="CD26:CD27"/>
    <mergeCell ref="CE26:CE27"/>
    <mergeCell ref="BV26:BV27"/>
    <mergeCell ref="BW26:BW27"/>
    <mergeCell ref="BX26:BX27"/>
    <mergeCell ref="BY26:BY27"/>
    <mergeCell ref="BZ26:BZ27"/>
    <mergeCell ref="BQ26:BQ27"/>
    <mergeCell ref="BR26:BR27"/>
    <mergeCell ref="BS26:BS27"/>
    <mergeCell ref="BT26:BT27"/>
    <mergeCell ref="BU26:BU27"/>
    <mergeCell ref="BL26:BL27"/>
    <mergeCell ref="BM26:BM27"/>
    <mergeCell ref="BN26:BN27"/>
    <mergeCell ref="BO26:BO27"/>
    <mergeCell ref="BP26:BP27"/>
    <mergeCell ref="BG26:BG27"/>
    <mergeCell ref="BH26:BH27"/>
    <mergeCell ref="BI26:BI27"/>
    <mergeCell ref="BJ26:BJ27"/>
    <mergeCell ref="BK26:BK27"/>
    <mergeCell ref="BB26:BB27"/>
    <mergeCell ref="BC26:BC27"/>
    <mergeCell ref="BD26:BD27"/>
    <mergeCell ref="BE26:BE27"/>
    <mergeCell ref="BF26:BF27"/>
    <mergeCell ref="AW26:AW27"/>
    <mergeCell ref="AX26:AX27"/>
    <mergeCell ref="AY26:AY27"/>
    <mergeCell ref="AZ26:AZ27"/>
    <mergeCell ref="BA26:BA27"/>
    <mergeCell ref="I26:I27"/>
    <mergeCell ref="J26:J27"/>
    <mergeCell ref="K26:K27"/>
    <mergeCell ref="L26:L27"/>
    <mergeCell ref="M26:M27"/>
    <mergeCell ref="D26:D27"/>
    <mergeCell ref="E26:E27"/>
    <mergeCell ref="F26:F27"/>
    <mergeCell ref="G26:G27"/>
    <mergeCell ref="H26:H27"/>
    <mergeCell ref="B17:B19"/>
    <mergeCell ref="C17:C19"/>
    <mergeCell ref="B26:B27"/>
    <mergeCell ref="C26:C27"/>
    <mergeCell ref="B2:C3"/>
    <mergeCell ref="B4:C8"/>
    <mergeCell ref="B9:C10"/>
    <mergeCell ref="B11:B12"/>
    <mergeCell ref="C11:C12"/>
    <mergeCell ref="B20:B21"/>
    <mergeCell ref="C20:C21"/>
    <mergeCell ref="B22:B23"/>
    <mergeCell ref="C22:C23"/>
    <mergeCell ref="B24:B25"/>
    <mergeCell ref="C24:C25"/>
    <mergeCell ref="AR26:AR27"/>
    <mergeCell ref="AS26:AS27"/>
    <mergeCell ref="AT26:AT27"/>
    <mergeCell ref="AU26:AU27"/>
    <mergeCell ref="AV26:AV27"/>
    <mergeCell ref="AM26:AM27"/>
    <mergeCell ref="AN26:AN27"/>
    <mergeCell ref="AO26:AO27"/>
    <mergeCell ref="AP26:AP27"/>
    <mergeCell ref="AQ26:AQ27"/>
    <mergeCell ref="AH26:AH27"/>
    <mergeCell ref="AI26:AI27"/>
    <mergeCell ref="AJ26:AJ27"/>
    <mergeCell ref="AK26:AK27"/>
    <mergeCell ref="AL26:AL27"/>
    <mergeCell ref="AC26:AC27"/>
    <mergeCell ref="AD26:AD27"/>
    <mergeCell ref="AE26:AE27"/>
    <mergeCell ref="AF26:AF27"/>
    <mergeCell ref="AG26:AG27"/>
    <mergeCell ref="X26:X27"/>
    <mergeCell ref="Y26:Y27"/>
    <mergeCell ref="Z26:Z27"/>
    <mergeCell ref="AA26:AA27"/>
    <mergeCell ref="AB26:AB27"/>
    <mergeCell ref="S26:S27"/>
    <mergeCell ref="T26:T27"/>
    <mergeCell ref="U26:U27"/>
    <mergeCell ref="V26:V27"/>
    <mergeCell ref="W26:W27"/>
    <mergeCell ref="N26:N27"/>
    <mergeCell ref="O26:O27"/>
    <mergeCell ref="P26:P27"/>
    <mergeCell ref="Q26:Q27"/>
    <mergeCell ref="R26:R27"/>
  </mergeCells>
  <hyperlinks>
    <hyperlink ref="B11:B12" location="PICO!A1" display="PICO" xr:uid="{F3BDF4F9-CD23-45F5-A0E9-BFA0CD3533FC}"/>
    <hyperlink ref="B13" location="'All Search Terms'!A1" display="All Search Terms" xr:uid="{A853C978-2450-4ED1-B390-129B87E59B0E}"/>
    <hyperlink ref="B14" location="PubMed!A1" display="PubMed" xr:uid="{A76AF8D9-E4C4-4CA0-823F-7E0FA54F42E0}"/>
    <hyperlink ref="B15" location="Embase!A1" display="Embase" xr:uid="{A6A00A4E-D517-4911-A6A1-B44C58DE16D1}"/>
    <hyperlink ref="B16" location="'All articles w. dupli removed'!A1" display="All Articles w. dupli removed" xr:uid="{C69B732D-0C42-4688-BB52-7CBA4256CD18}"/>
    <hyperlink ref="B17:B19" location="Screening!A1" display="Screening" xr:uid="{BB753218-8606-416F-B1E4-C1E3FBB5695F}"/>
    <hyperlink ref="B20:B21" location="'PRISMA Diagram'!A1" display="PRISMA Diagram" xr:uid="{9902DFAF-F42E-444F-BFA2-6128D49DDD84}"/>
    <hyperlink ref="B22:B23" location="'Reference List'!A1" display="Reference List" xr:uid="{544012AC-CD33-49DE-992F-3ABCC155B9FF}"/>
    <hyperlink ref="B24:B25" location="Extraction!A1" display="Extraction" xr:uid="{15141F2E-148A-48A0-B856-D6D8EF8697C1}"/>
    <hyperlink ref="B26:B27" location="Guidelines!A1" display="Guidelines" xr:uid="{71DEAD3A-32A5-4A2B-BC1F-B9FE7C7A0C71}"/>
    <hyperlink ref="B28:B29" location="'SLR+MA_Abstracts'!A1" display="SLR+MA_abstracts" xr:uid="{CEBC283D-864E-40ED-A3B8-363C1BDA013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FCC97-BC9D-4517-B0EF-FD6573E8B9DD}">
  <sheetPr codeName="Sheet1"/>
  <dimension ref="B3:C25"/>
  <sheetViews>
    <sheetView zoomScale="107" zoomScaleNormal="100" workbookViewId="0">
      <selection activeCell="E15" sqref="E15"/>
    </sheetView>
  </sheetViews>
  <sheetFormatPr baseColWidth="10" defaultColWidth="8.83203125" defaultRowHeight="13" x14ac:dyDescent="0.15"/>
  <cols>
    <col min="2" max="2" width="27.5" customWidth="1"/>
    <col min="3" max="3" width="107.5" bestFit="1" customWidth="1"/>
  </cols>
  <sheetData>
    <row r="3" spans="2:3" ht="14" customHeight="1" x14ac:dyDescent="0.15">
      <c r="B3" s="111" t="s">
        <v>25</v>
      </c>
      <c r="C3" s="111"/>
    </row>
    <row r="4" spans="2:3" ht="14" customHeight="1" x14ac:dyDescent="0.15">
      <c r="B4" s="112" t="s">
        <v>26</v>
      </c>
      <c r="C4" s="113"/>
    </row>
    <row r="5" spans="2:3" ht="14" customHeight="1" x14ac:dyDescent="0.15">
      <c r="B5" s="114"/>
      <c r="C5" s="115"/>
    </row>
    <row r="6" spans="2:3" ht="14" customHeight="1" x14ac:dyDescent="0.15">
      <c r="B6" s="3" t="s">
        <v>27</v>
      </c>
      <c r="C6" s="2" t="s">
        <v>28</v>
      </c>
    </row>
    <row r="7" spans="2:3" ht="14" customHeight="1" x14ac:dyDescent="0.15">
      <c r="B7" s="3" t="s">
        <v>29</v>
      </c>
      <c r="C7" s="2" t="s">
        <v>30</v>
      </c>
    </row>
    <row r="8" spans="2:3" ht="14" customHeight="1" x14ac:dyDescent="0.15">
      <c r="B8" s="3" t="s">
        <v>31</v>
      </c>
      <c r="C8" s="4" t="s">
        <v>32</v>
      </c>
    </row>
    <row r="9" spans="2:3" ht="14" customHeight="1" x14ac:dyDescent="0.15">
      <c r="B9" s="109" t="s">
        <v>33</v>
      </c>
      <c r="C9" s="4" t="s">
        <v>34</v>
      </c>
    </row>
    <row r="10" spans="2:3" ht="14" customHeight="1" x14ac:dyDescent="0.15">
      <c r="B10" s="110"/>
      <c r="C10" s="6" t="s">
        <v>35</v>
      </c>
    </row>
    <row r="11" spans="2:3" ht="14" customHeight="1" x14ac:dyDescent="0.15">
      <c r="B11" s="110"/>
      <c r="C11" s="6" t="s">
        <v>36</v>
      </c>
    </row>
    <row r="12" spans="2:3" ht="14" customHeight="1" x14ac:dyDescent="0.15">
      <c r="B12" s="110"/>
      <c r="C12" s="6" t="s">
        <v>37</v>
      </c>
    </row>
    <row r="13" spans="2:3" ht="14" customHeight="1" x14ac:dyDescent="0.15">
      <c r="B13" s="110"/>
      <c r="C13" s="6" t="s">
        <v>38</v>
      </c>
    </row>
    <row r="14" spans="2:3" ht="14" customHeight="1" x14ac:dyDescent="0.15">
      <c r="B14" s="116" t="s">
        <v>39</v>
      </c>
      <c r="C14" s="4" t="s">
        <v>40</v>
      </c>
    </row>
    <row r="15" spans="2:3" ht="14" customHeight="1" x14ac:dyDescent="0.15">
      <c r="B15" s="117"/>
      <c r="C15" s="7" t="s">
        <v>41</v>
      </c>
    </row>
    <row r="16" spans="2:3" ht="14" customHeight="1" x14ac:dyDescent="0.15">
      <c r="B16" s="117"/>
      <c r="C16" s="7" t="s">
        <v>42</v>
      </c>
    </row>
    <row r="17" spans="2:3" ht="14" customHeight="1" x14ac:dyDescent="0.15">
      <c r="B17" s="117"/>
      <c r="C17" s="7" t="s">
        <v>43</v>
      </c>
    </row>
    <row r="18" spans="2:3" ht="14" customHeight="1" x14ac:dyDescent="0.15">
      <c r="B18" s="117"/>
      <c r="C18" s="7" t="s">
        <v>44</v>
      </c>
    </row>
    <row r="19" spans="2:3" ht="14" customHeight="1" x14ac:dyDescent="0.15">
      <c r="B19" s="118"/>
      <c r="C19" s="5" t="s">
        <v>45</v>
      </c>
    </row>
    <row r="20" spans="2:3" ht="14" customHeight="1" x14ac:dyDescent="0.15">
      <c r="B20" s="3" t="s">
        <v>46</v>
      </c>
      <c r="C20" s="5" t="s">
        <v>47</v>
      </c>
    </row>
    <row r="21" spans="2:3" ht="14" customHeight="1" x14ac:dyDescent="0.15">
      <c r="B21" s="3" t="s">
        <v>48</v>
      </c>
      <c r="C21" s="2" t="s">
        <v>49</v>
      </c>
    </row>
    <row r="22" spans="2:3" ht="14" customHeight="1" x14ac:dyDescent="0.15">
      <c r="B22" s="3" t="s">
        <v>50</v>
      </c>
      <c r="C22" s="2" t="s">
        <v>51</v>
      </c>
    </row>
    <row r="23" spans="2:3" ht="14" customHeight="1" x14ac:dyDescent="0.15">
      <c r="B23" s="3" t="s">
        <v>52</v>
      </c>
      <c r="C23" s="2" t="s">
        <v>53</v>
      </c>
    </row>
    <row r="25" spans="2:3" x14ac:dyDescent="0.15">
      <c r="B25" s="17" t="s">
        <v>54</v>
      </c>
    </row>
  </sheetData>
  <mergeCells count="4">
    <mergeCell ref="B9:B13"/>
    <mergeCell ref="B3:C3"/>
    <mergeCell ref="B4:C5"/>
    <mergeCell ref="B14:B1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36636-168D-4AAC-AF68-A94DAEFC232E}">
  <sheetPr codeName="Sheet2"/>
  <dimension ref="A1:E29"/>
  <sheetViews>
    <sheetView zoomScale="92" zoomScaleNormal="80" workbookViewId="0">
      <selection activeCell="A15" sqref="A15"/>
    </sheetView>
  </sheetViews>
  <sheetFormatPr baseColWidth="10" defaultColWidth="8.83203125" defaultRowHeight="13" x14ac:dyDescent="0.15"/>
  <cols>
    <col min="1" max="1" width="44.5" customWidth="1"/>
    <col min="2" max="2" width="50.1640625" customWidth="1"/>
  </cols>
  <sheetData>
    <row r="1" spans="1:5" x14ac:dyDescent="0.15">
      <c r="A1" s="17" t="s">
        <v>55</v>
      </c>
    </row>
    <row r="2" spans="1:5" x14ac:dyDescent="0.15">
      <c r="A2" s="17" t="s">
        <v>56</v>
      </c>
    </row>
    <row r="3" spans="1:5" x14ac:dyDescent="0.15">
      <c r="A3" s="17" t="s">
        <v>47</v>
      </c>
    </row>
    <row r="4" spans="1:5" x14ac:dyDescent="0.15">
      <c r="A4" s="17" t="s">
        <v>57</v>
      </c>
    </row>
    <row r="5" spans="1:5" x14ac:dyDescent="0.15">
      <c r="A5" s="1"/>
    </row>
    <row r="6" spans="1:5" x14ac:dyDescent="0.15">
      <c r="A6" s="119" t="s">
        <v>58</v>
      </c>
      <c r="B6" s="119"/>
    </row>
    <row r="7" spans="1:5" x14ac:dyDescent="0.15">
      <c r="A7" s="16" t="s">
        <v>59</v>
      </c>
      <c r="B7" s="16" t="s">
        <v>60</v>
      </c>
    </row>
    <row r="8" spans="1:5" x14ac:dyDescent="0.15">
      <c r="A8" s="17" t="s">
        <v>61</v>
      </c>
      <c r="B8" s="17" t="s">
        <v>30</v>
      </c>
      <c r="E8" s="9"/>
    </row>
    <row r="9" spans="1:5" x14ac:dyDescent="0.15">
      <c r="A9" s="17" t="s">
        <v>62</v>
      </c>
      <c r="B9" s="17" t="s">
        <v>63</v>
      </c>
    </row>
    <row r="10" spans="1:5" x14ac:dyDescent="0.15">
      <c r="A10" s="17" t="s">
        <v>64</v>
      </c>
      <c r="B10" s="17" t="s">
        <v>65</v>
      </c>
    </row>
    <row r="11" spans="1:5" x14ac:dyDescent="0.15">
      <c r="A11" s="17" t="s">
        <v>66</v>
      </c>
      <c r="B11" s="17" t="s">
        <v>67</v>
      </c>
    </row>
    <row r="12" spans="1:5" x14ac:dyDescent="0.15">
      <c r="A12" s="17" t="s">
        <v>68</v>
      </c>
      <c r="B12" s="17" t="s">
        <v>69</v>
      </c>
    </row>
    <row r="13" spans="1:5" x14ac:dyDescent="0.15">
      <c r="A13" s="17" t="s">
        <v>70</v>
      </c>
      <c r="B13" s="17" t="s">
        <v>71</v>
      </c>
    </row>
    <row r="14" spans="1:5" x14ac:dyDescent="0.15">
      <c r="A14" s="17" t="s">
        <v>72</v>
      </c>
      <c r="B14" s="17" t="s">
        <v>73</v>
      </c>
    </row>
    <row r="15" spans="1:5" x14ac:dyDescent="0.15">
      <c r="A15" s="17" t="s">
        <v>74</v>
      </c>
      <c r="B15" s="17" t="s">
        <v>75</v>
      </c>
    </row>
    <row r="16" spans="1:5" x14ac:dyDescent="0.15">
      <c r="A16" s="17" t="s">
        <v>76</v>
      </c>
      <c r="B16" s="17" t="s">
        <v>77</v>
      </c>
    </row>
    <row r="17" spans="1:2" x14ac:dyDescent="0.15">
      <c r="A17" s="17" t="s">
        <v>35</v>
      </c>
      <c r="B17" s="17" t="s">
        <v>78</v>
      </c>
    </row>
    <row r="18" spans="1:2" x14ac:dyDescent="0.15">
      <c r="A18" s="17" t="s">
        <v>79</v>
      </c>
      <c r="B18" s="17" t="s">
        <v>80</v>
      </c>
    </row>
    <row r="19" spans="1:2" x14ac:dyDescent="0.15">
      <c r="A19" s="17" t="s">
        <v>81</v>
      </c>
      <c r="B19" s="17" t="s">
        <v>82</v>
      </c>
    </row>
    <row r="20" spans="1:2" x14ac:dyDescent="0.15">
      <c r="A20" s="17" t="s">
        <v>83</v>
      </c>
    </row>
    <row r="21" spans="1:2" x14ac:dyDescent="0.15">
      <c r="A21" s="10"/>
    </row>
    <row r="22" spans="1:2" x14ac:dyDescent="0.15">
      <c r="A22" s="10"/>
    </row>
    <row r="23" spans="1:2" x14ac:dyDescent="0.15">
      <c r="A23" s="10"/>
    </row>
    <row r="24" spans="1:2" x14ac:dyDescent="0.15">
      <c r="A24" s="10"/>
    </row>
    <row r="25" spans="1:2" x14ac:dyDescent="0.15">
      <c r="A25" s="10"/>
    </row>
    <row r="26" spans="1:2" x14ac:dyDescent="0.15">
      <c r="A26" s="10"/>
    </row>
    <row r="27" spans="1:2" x14ac:dyDescent="0.15">
      <c r="A27" s="10"/>
    </row>
    <row r="28" spans="1:2" x14ac:dyDescent="0.15">
      <c r="A28" s="8"/>
      <c r="B28" s="18"/>
    </row>
    <row r="29" spans="1:2" x14ac:dyDescent="0.15">
      <c r="B29" s="19"/>
    </row>
  </sheetData>
  <mergeCells count="1">
    <mergeCell ref="A6:B6"/>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86994-4294-4A98-ADB5-165AAD968FA7}">
  <sheetPr codeName="Sheet3"/>
  <dimension ref="A1:G37"/>
  <sheetViews>
    <sheetView zoomScale="70" zoomScaleNormal="60" workbookViewId="0">
      <selection activeCell="G16" sqref="G16"/>
    </sheetView>
  </sheetViews>
  <sheetFormatPr baseColWidth="10" defaultColWidth="8.83203125" defaultRowHeight="13" x14ac:dyDescent="0.15"/>
  <cols>
    <col min="1" max="1" width="36.5" customWidth="1"/>
    <col min="2" max="2" width="37.1640625" customWidth="1"/>
    <col min="3" max="3" width="48.5" bestFit="1" customWidth="1"/>
    <col min="4" max="4" width="29" customWidth="1"/>
    <col min="5" max="5" width="57.5" customWidth="1"/>
    <col min="6" max="6" width="124.83203125" customWidth="1"/>
    <col min="7" max="7" width="14.83203125" customWidth="1"/>
  </cols>
  <sheetData>
    <row r="1" spans="1:7" x14ac:dyDescent="0.15">
      <c r="A1" s="1" t="s">
        <v>84</v>
      </c>
    </row>
    <row r="2" spans="1:7" x14ac:dyDescent="0.15">
      <c r="A2" s="1" t="s">
        <v>56</v>
      </c>
    </row>
    <row r="3" spans="1:7" x14ac:dyDescent="0.15">
      <c r="A3" s="1" t="s">
        <v>47</v>
      </c>
    </row>
    <row r="4" spans="1:7" x14ac:dyDescent="0.15">
      <c r="A4" s="1" t="s">
        <v>57</v>
      </c>
    </row>
    <row r="6" spans="1:7" x14ac:dyDescent="0.15">
      <c r="B6" s="124" t="s">
        <v>85</v>
      </c>
      <c r="C6" s="124"/>
      <c r="D6" s="124"/>
      <c r="E6" s="124"/>
      <c r="F6" s="124"/>
      <c r="G6" s="124"/>
    </row>
    <row r="7" spans="1:7" x14ac:dyDescent="0.15">
      <c r="B7" s="120" t="s">
        <v>86</v>
      </c>
      <c r="C7" s="120"/>
      <c r="D7" s="120"/>
      <c r="E7" s="120"/>
      <c r="F7" s="120"/>
      <c r="G7" s="120"/>
    </row>
    <row r="8" spans="1:7" x14ac:dyDescent="0.15">
      <c r="B8" s="120" t="s">
        <v>87</v>
      </c>
      <c r="C8" s="120"/>
      <c r="D8" s="120"/>
      <c r="E8" s="120"/>
      <c r="F8" s="120"/>
      <c r="G8" s="120"/>
    </row>
    <row r="9" spans="1:7" x14ac:dyDescent="0.15">
      <c r="B9" s="120" t="s">
        <v>88</v>
      </c>
      <c r="C9" s="120"/>
      <c r="D9" s="120"/>
      <c r="E9" s="120"/>
      <c r="F9" s="120"/>
      <c r="G9" s="120"/>
    </row>
    <row r="10" spans="1:7" x14ac:dyDescent="0.15">
      <c r="B10" s="125" t="s">
        <v>89</v>
      </c>
      <c r="C10" s="125" t="s">
        <v>90</v>
      </c>
      <c r="D10" s="125" t="s">
        <v>91</v>
      </c>
      <c r="E10" s="125" t="s">
        <v>92</v>
      </c>
      <c r="F10" s="125" t="s">
        <v>93</v>
      </c>
      <c r="G10" s="125" t="s">
        <v>94</v>
      </c>
    </row>
    <row r="11" spans="1:7" x14ac:dyDescent="0.15">
      <c r="B11" s="125"/>
      <c r="C11" s="125"/>
      <c r="D11" s="125"/>
      <c r="E11" s="125"/>
      <c r="F11" s="125"/>
      <c r="G11" s="125"/>
    </row>
    <row r="12" spans="1:7" ht="117.5" customHeight="1" x14ac:dyDescent="0.15">
      <c r="B12" s="121" t="s">
        <v>95</v>
      </c>
      <c r="C12" s="11" t="s">
        <v>59</v>
      </c>
      <c r="D12" s="11" t="s">
        <v>7</v>
      </c>
      <c r="E12" s="11" t="s">
        <v>96</v>
      </c>
      <c r="F12" s="11" t="s">
        <v>97</v>
      </c>
      <c r="G12" s="12">
        <v>63907</v>
      </c>
    </row>
    <row r="13" spans="1:7" ht="176.5" customHeight="1" x14ac:dyDescent="0.15">
      <c r="B13" s="122"/>
      <c r="C13" s="11" t="s">
        <v>60</v>
      </c>
      <c r="D13" s="11" t="s">
        <v>7</v>
      </c>
      <c r="E13" s="11" t="s">
        <v>98</v>
      </c>
      <c r="F13" s="11" t="s">
        <v>99</v>
      </c>
      <c r="G13" s="12">
        <v>46521</v>
      </c>
    </row>
    <row r="14" spans="1:7" ht="239" customHeight="1" x14ac:dyDescent="0.15">
      <c r="B14" s="123"/>
      <c r="C14" s="11" t="s">
        <v>100</v>
      </c>
      <c r="D14" s="11" t="s">
        <v>7</v>
      </c>
      <c r="E14" s="11" t="s">
        <v>101</v>
      </c>
      <c r="F14" s="11" t="s">
        <v>102</v>
      </c>
      <c r="G14" s="13">
        <v>811</v>
      </c>
    </row>
    <row r="16" spans="1:7" ht="14" x14ac:dyDescent="0.15">
      <c r="F16" s="14" t="s">
        <v>103</v>
      </c>
      <c r="G16" s="15">
        <f>SUM(G14:G14)</f>
        <v>811</v>
      </c>
    </row>
    <row r="17" spans="1:7" x14ac:dyDescent="0.15">
      <c r="F17" s="14"/>
      <c r="G17" s="15"/>
    </row>
    <row r="18" spans="1:7" x14ac:dyDescent="0.15">
      <c r="F18" s="14"/>
    </row>
    <row r="23" spans="1:7" x14ac:dyDescent="0.15">
      <c r="A23" s="17"/>
      <c r="B23" s="17"/>
    </row>
    <row r="24" spans="1:7" x14ac:dyDescent="0.15">
      <c r="A24" s="17"/>
      <c r="B24" s="17"/>
    </row>
    <row r="25" spans="1:7" x14ac:dyDescent="0.15">
      <c r="A25" s="17"/>
      <c r="B25" s="17"/>
    </row>
    <row r="26" spans="1:7" x14ac:dyDescent="0.15">
      <c r="A26" s="17"/>
      <c r="B26" s="17"/>
    </row>
    <row r="27" spans="1:7" x14ac:dyDescent="0.15">
      <c r="A27" s="17"/>
      <c r="B27" s="17"/>
    </row>
    <row r="28" spans="1:7" x14ac:dyDescent="0.15">
      <c r="A28" s="17"/>
      <c r="B28" s="17"/>
    </row>
    <row r="29" spans="1:7" x14ac:dyDescent="0.15">
      <c r="A29" s="17"/>
      <c r="B29" s="17"/>
    </row>
    <row r="30" spans="1:7" x14ac:dyDescent="0.15">
      <c r="A30" s="17"/>
      <c r="B30" s="17"/>
    </row>
    <row r="31" spans="1:7" x14ac:dyDescent="0.15">
      <c r="A31" s="17"/>
      <c r="B31" s="17"/>
    </row>
    <row r="32" spans="1:7" x14ac:dyDescent="0.15">
      <c r="A32" s="17"/>
      <c r="B32" s="17"/>
    </row>
    <row r="33" spans="1:2" x14ac:dyDescent="0.15">
      <c r="A33" s="17"/>
      <c r="B33" s="17"/>
    </row>
    <row r="34" spans="1:2" x14ac:dyDescent="0.15">
      <c r="A34" s="17"/>
      <c r="B34" s="17"/>
    </row>
    <row r="35" spans="1:2" x14ac:dyDescent="0.15">
      <c r="A35" s="17"/>
    </row>
    <row r="36" spans="1:2" x14ac:dyDescent="0.15">
      <c r="A36" s="10"/>
    </row>
    <row r="37" spans="1:2" x14ac:dyDescent="0.15">
      <c r="A37" s="10"/>
    </row>
  </sheetData>
  <mergeCells count="11">
    <mergeCell ref="B9:G9"/>
    <mergeCell ref="B12:B14"/>
    <mergeCell ref="B6:G6"/>
    <mergeCell ref="B7:G7"/>
    <mergeCell ref="B8:G8"/>
    <mergeCell ref="B10:B11"/>
    <mergeCell ref="C10:C11"/>
    <mergeCell ref="D10:D11"/>
    <mergeCell ref="E10:E11"/>
    <mergeCell ref="F10:F11"/>
    <mergeCell ref="G10:G11"/>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59255-C6A2-478F-8C97-263B7F6D837C}">
  <sheetPr codeName="Sheet4"/>
  <dimension ref="A1:G45"/>
  <sheetViews>
    <sheetView zoomScale="78" zoomScaleNormal="60" workbookViewId="0"/>
  </sheetViews>
  <sheetFormatPr baseColWidth="10" defaultColWidth="8.83203125" defaultRowHeight="13" x14ac:dyDescent="0.15"/>
  <cols>
    <col min="1" max="1" width="26.83203125" customWidth="1"/>
    <col min="2" max="2" width="41.33203125" customWidth="1"/>
    <col min="3" max="3" width="48.5" bestFit="1" customWidth="1"/>
    <col min="4" max="4" width="29" customWidth="1"/>
    <col min="5" max="5" width="39.5" customWidth="1"/>
    <col min="6" max="6" width="50" customWidth="1"/>
    <col min="7" max="7" width="14.83203125" customWidth="1"/>
  </cols>
  <sheetData>
    <row r="1" spans="1:7" x14ac:dyDescent="0.15">
      <c r="A1" s="1" t="s">
        <v>84</v>
      </c>
    </row>
    <row r="2" spans="1:7" x14ac:dyDescent="0.15">
      <c r="A2" s="1" t="s">
        <v>56</v>
      </c>
    </row>
    <row r="3" spans="1:7" x14ac:dyDescent="0.15">
      <c r="A3" s="1" t="s">
        <v>47</v>
      </c>
    </row>
    <row r="4" spans="1:7" x14ac:dyDescent="0.15">
      <c r="A4" s="1" t="s">
        <v>104</v>
      </c>
    </row>
    <row r="5" spans="1:7" x14ac:dyDescent="0.15">
      <c r="A5" s="1"/>
    </row>
    <row r="6" spans="1:7" x14ac:dyDescent="0.15">
      <c r="B6" s="124" t="s">
        <v>105</v>
      </c>
      <c r="C6" s="124"/>
      <c r="D6" s="124"/>
      <c r="E6" s="124"/>
      <c r="F6" s="124"/>
      <c r="G6" s="124"/>
    </row>
    <row r="7" spans="1:7" x14ac:dyDescent="0.15">
      <c r="B7" s="120" t="s">
        <v>86</v>
      </c>
      <c r="C7" s="120"/>
      <c r="D7" s="120"/>
      <c r="E7" s="120"/>
      <c r="F7" s="120"/>
      <c r="G7" s="120"/>
    </row>
    <row r="8" spans="1:7" x14ac:dyDescent="0.15">
      <c r="B8" s="120" t="s">
        <v>87</v>
      </c>
      <c r="C8" s="120"/>
      <c r="D8" s="120"/>
      <c r="E8" s="120"/>
      <c r="F8" s="120"/>
      <c r="G8" s="120"/>
    </row>
    <row r="9" spans="1:7" x14ac:dyDescent="0.15">
      <c r="B9" s="120" t="s">
        <v>106</v>
      </c>
      <c r="C9" s="120"/>
      <c r="D9" s="120"/>
      <c r="E9" s="120"/>
      <c r="F9" s="120"/>
      <c r="G9" s="120"/>
    </row>
    <row r="10" spans="1:7" x14ac:dyDescent="0.15">
      <c r="B10" s="125" t="s">
        <v>89</v>
      </c>
      <c r="C10" s="125" t="s">
        <v>90</v>
      </c>
      <c r="D10" s="125" t="s">
        <v>91</v>
      </c>
      <c r="E10" s="125" t="s">
        <v>92</v>
      </c>
      <c r="F10" s="125" t="s">
        <v>93</v>
      </c>
      <c r="G10" s="125" t="s">
        <v>94</v>
      </c>
    </row>
    <row r="11" spans="1:7" x14ac:dyDescent="0.15">
      <c r="B11" s="125"/>
      <c r="C11" s="125"/>
      <c r="D11" s="125"/>
      <c r="E11" s="125"/>
      <c r="F11" s="125"/>
      <c r="G11" s="125"/>
    </row>
    <row r="12" spans="1:7" ht="58" x14ac:dyDescent="0.15">
      <c r="B12" s="121" t="s">
        <v>95</v>
      </c>
      <c r="C12" s="11" t="s">
        <v>59</v>
      </c>
      <c r="D12" s="11" t="s">
        <v>9</v>
      </c>
      <c r="E12" s="11" t="s">
        <v>107</v>
      </c>
      <c r="F12" s="11" t="s">
        <v>108</v>
      </c>
      <c r="G12" s="12">
        <v>21536</v>
      </c>
    </row>
    <row r="13" spans="1:7" ht="95.5" customHeight="1" x14ac:dyDescent="0.15">
      <c r="B13" s="122"/>
      <c r="C13" s="11" t="s">
        <v>60</v>
      </c>
      <c r="D13" s="11" t="s">
        <v>9</v>
      </c>
      <c r="E13" s="11" t="s">
        <v>109</v>
      </c>
      <c r="F13" s="11" t="s">
        <v>110</v>
      </c>
      <c r="G13" s="12">
        <v>31112</v>
      </c>
    </row>
    <row r="14" spans="1:7" ht="126" x14ac:dyDescent="0.15">
      <c r="B14" s="123"/>
      <c r="C14" s="11" t="s">
        <v>100</v>
      </c>
      <c r="D14" s="11" t="s">
        <v>9</v>
      </c>
      <c r="E14" s="11" t="s">
        <v>111</v>
      </c>
      <c r="F14" s="11" t="s">
        <v>112</v>
      </c>
      <c r="G14" s="13">
        <v>558</v>
      </c>
    </row>
    <row r="16" spans="1:7" ht="14" x14ac:dyDescent="0.15">
      <c r="F16" s="14" t="s">
        <v>103</v>
      </c>
      <c r="G16" s="15">
        <f>SUM(G14:G14)</f>
        <v>558</v>
      </c>
    </row>
    <row r="17" spans="1:7" x14ac:dyDescent="0.15">
      <c r="F17" s="14"/>
      <c r="G17" s="15"/>
    </row>
    <row r="18" spans="1:7" x14ac:dyDescent="0.15">
      <c r="F18" s="14"/>
    </row>
    <row r="19" spans="1:7" x14ac:dyDescent="0.15">
      <c r="F19" s="14"/>
    </row>
    <row r="20" spans="1:7" x14ac:dyDescent="0.15">
      <c r="F20" s="14"/>
    </row>
    <row r="21" spans="1:7" x14ac:dyDescent="0.15">
      <c r="F21" s="14"/>
    </row>
    <row r="23" spans="1:7" x14ac:dyDescent="0.15">
      <c r="A23" s="17"/>
    </row>
    <row r="24" spans="1:7" x14ac:dyDescent="0.15">
      <c r="A24" s="17"/>
    </row>
    <row r="25" spans="1:7" x14ac:dyDescent="0.15">
      <c r="A25" s="17"/>
    </row>
    <row r="26" spans="1:7" x14ac:dyDescent="0.15">
      <c r="A26" s="17"/>
    </row>
    <row r="27" spans="1:7" x14ac:dyDescent="0.15">
      <c r="A27" s="1"/>
    </row>
    <row r="31" spans="1:7" x14ac:dyDescent="0.15">
      <c r="A31" s="17"/>
      <c r="B31" s="17"/>
    </row>
    <row r="32" spans="1:7" x14ac:dyDescent="0.15">
      <c r="A32" s="17"/>
      <c r="B32" s="17"/>
    </row>
    <row r="33" spans="1:2" x14ac:dyDescent="0.15">
      <c r="A33" s="17"/>
      <c r="B33" s="17"/>
    </row>
    <row r="34" spans="1:2" x14ac:dyDescent="0.15">
      <c r="A34" s="17"/>
      <c r="B34" s="17"/>
    </row>
    <row r="35" spans="1:2" x14ac:dyDescent="0.15">
      <c r="A35" s="17"/>
      <c r="B35" s="17"/>
    </row>
    <row r="36" spans="1:2" x14ac:dyDescent="0.15">
      <c r="A36" s="17"/>
      <c r="B36" s="17"/>
    </row>
    <row r="37" spans="1:2" x14ac:dyDescent="0.15">
      <c r="A37" s="17"/>
      <c r="B37" s="17"/>
    </row>
    <row r="38" spans="1:2" x14ac:dyDescent="0.15">
      <c r="B38" s="17"/>
    </row>
    <row r="39" spans="1:2" x14ac:dyDescent="0.15">
      <c r="B39" s="17"/>
    </row>
    <row r="40" spans="1:2" x14ac:dyDescent="0.15">
      <c r="A40" s="17"/>
      <c r="B40" s="17"/>
    </row>
    <row r="41" spans="1:2" x14ac:dyDescent="0.15">
      <c r="B41" s="17"/>
    </row>
    <row r="42" spans="1:2" x14ac:dyDescent="0.15">
      <c r="A42" s="17"/>
    </row>
    <row r="43" spans="1:2" x14ac:dyDescent="0.15">
      <c r="A43" s="10"/>
    </row>
    <row r="44" spans="1:2" x14ac:dyDescent="0.15">
      <c r="A44" s="10"/>
    </row>
    <row r="45" spans="1:2" x14ac:dyDescent="0.15">
      <c r="A45" s="10"/>
    </row>
  </sheetData>
  <mergeCells count="11">
    <mergeCell ref="B9:G9"/>
    <mergeCell ref="B12:B14"/>
    <mergeCell ref="B6:G6"/>
    <mergeCell ref="B7:G7"/>
    <mergeCell ref="B8:G8"/>
    <mergeCell ref="B10:B11"/>
    <mergeCell ref="C10:C11"/>
    <mergeCell ref="D10:D11"/>
    <mergeCell ref="E10:E11"/>
    <mergeCell ref="F10:F11"/>
    <mergeCell ref="G10:G11"/>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7C31F-41CC-4848-92B6-33CBCAA1A2EA}">
  <sheetPr codeName="Sheet5"/>
  <dimension ref="A1:F812"/>
  <sheetViews>
    <sheetView topLeftCell="A745" workbookViewId="0">
      <selection activeCell="B814" sqref="B814"/>
    </sheetView>
  </sheetViews>
  <sheetFormatPr baseColWidth="10" defaultColWidth="8.83203125" defaultRowHeight="13" x14ac:dyDescent="0.15"/>
  <cols>
    <col min="2" max="2" width="31.83203125" customWidth="1"/>
    <col min="4" max="4" width="29.6640625" customWidth="1"/>
    <col min="5" max="5" width="44.1640625" customWidth="1"/>
  </cols>
  <sheetData>
    <row r="1" spans="1:6" s="21" customFormat="1" x14ac:dyDescent="0.15">
      <c r="A1" s="20" t="s">
        <v>113</v>
      </c>
      <c r="B1" s="20" t="s">
        <v>114</v>
      </c>
      <c r="C1" s="20" t="s">
        <v>115</v>
      </c>
      <c r="D1" s="20" t="s">
        <v>116</v>
      </c>
      <c r="E1" s="20" t="s">
        <v>117</v>
      </c>
      <c r="F1" s="20" t="s">
        <v>118</v>
      </c>
    </row>
    <row r="2" spans="1:6" x14ac:dyDescent="0.15">
      <c r="A2">
        <v>1</v>
      </c>
      <c r="B2" t="s">
        <v>119</v>
      </c>
      <c r="C2">
        <v>2013</v>
      </c>
      <c r="D2" t="s">
        <v>120</v>
      </c>
      <c r="E2" t="s">
        <v>121</v>
      </c>
      <c r="F2" t="s">
        <v>122</v>
      </c>
    </row>
    <row r="3" spans="1:6" x14ac:dyDescent="0.15">
      <c r="A3">
        <v>2</v>
      </c>
      <c r="B3" t="s">
        <v>123</v>
      </c>
      <c r="C3">
        <v>2019</v>
      </c>
      <c r="D3" t="s">
        <v>124</v>
      </c>
      <c r="E3" t="s">
        <v>125</v>
      </c>
      <c r="F3" t="s">
        <v>126</v>
      </c>
    </row>
    <row r="4" spans="1:6" x14ac:dyDescent="0.15">
      <c r="A4">
        <v>3</v>
      </c>
      <c r="B4" t="s">
        <v>127</v>
      </c>
      <c r="C4">
        <v>2020</v>
      </c>
      <c r="D4" t="s">
        <v>128</v>
      </c>
      <c r="E4" t="s">
        <v>129</v>
      </c>
      <c r="F4" t="s">
        <v>130</v>
      </c>
    </row>
    <row r="5" spans="1:6" x14ac:dyDescent="0.15">
      <c r="A5">
        <v>4</v>
      </c>
      <c r="B5" t="s">
        <v>131</v>
      </c>
      <c r="C5">
        <v>2020</v>
      </c>
      <c r="D5" t="s">
        <v>132</v>
      </c>
      <c r="E5" t="s">
        <v>133</v>
      </c>
      <c r="F5" t="s">
        <v>134</v>
      </c>
    </row>
    <row r="6" spans="1:6" x14ac:dyDescent="0.15">
      <c r="A6">
        <v>5</v>
      </c>
      <c r="B6" t="s">
        <v>135</v>
      </c>
      <c r="C6">
        <v>2017</v>
      </c>
      <c r="D6" t="s">
        <v>136</v>
      </c>
      <c r="E6" t="s">
        <v>137</v>
      </c>
      <c r="F6" t="s">
        <v>138</v>
      </c>
    </row>
    <row r="7" spans="1:6" x14ac:dyDescent="0.15">
      <c r="A7">
        <v>6</v>
      </c>
      <c r="B7" t="s">
        <v>139</v>
      </c>
      <c r="C7">
        <v>2022</v>
      </c>
      <c r="D7" t="s">
        <v>140</v>
      </c>
      <c r="E7" t="s">
        <v>141</v>
      </c>
      <c r="F7" t="s">
        <v>142</v>
      </c>
    </row>
    <row r="8" spans="1:6" x14ac:dyDescent="0.15">
      <c r="A8">
        <v>7</v>
      </c>
      <c r="B8" t="s">
        <v>143</v>
      </c>
      <c r="C8">
        <v>2017</v>
      </c>
      <c r="D8" t="s">
        <v>144</v>
      </c>
      <c r="E8" t="s">
        <v>145</v>
      </c>
      <c r="F8" t="s">
        <v>146</v>
      </c>
    </row>
    <row r="9" spans="1:6" x14ac:dyDescent="0.15">
      <c r="A9">
        <v>8</v>
      </c>
      <c r="B9" t="s">
        <v>147</v>
      </c>
      <c r="C9">
        <v>2022</v>
      </c>
      <c r="D9" t="s">
        <v>148</v>
      </c>
      <c r="E9" t="s">
        <v>149</v>
      </c>
      <c r="F9" t="s">
        <v>150</v>
      </c>
    </row>
    <row r="10" spans="1:6" x14ac:dyDescent="0.15">
      <c r="A10">
        <v>9</v>
      </c>
      <c r="B10" t="s">
        <v>151</v>
      </c>
      <c r="C10">
        <v>2020</v>
      </c>
      <c r="D10" t="s">
        <v>152</v>
      </c>
      <c r="E10" t="s">
        <v>153</v>
      </c>
      <c r="F10" t="s">
        <v>154</v>
      </c>
    </row>
    <row r="11" spans="1:6" x14ac:dyDescent="0.15">
      <c r="A11">
        <v>10</v>
      </c>
      <c r="B11" t="s">
        <v>155</v>
      </c>
      <c r="C11">
        <v>2013</v>
      </c>
      <c r="D11" t="s">
        <v>156</v>
      </c>
      <c r="E11" t="s">
        <v>157</v>
      </c>
      <c r="F11" t="s">
        <v>158</v>
      </c>
    </row>
    <row r="12" spans="1:6" x14ac:dyDescent="0.15">
      <c r="A12">
        <v>11</v>
      </c>
      <c r="B12" t="s">
        <v>159</v>
      </c>
      <c r="C12">
        <v>2021</v>
      </c>
      <c r="D12" t="s">
        <v>160</v>
      </c>
      <c r="E12" t="s">
        <v>161</v>
      </c>
      <c r="F12" t="s">
        <v>162</v>
      </c>
    </row>
    <row r="13" spans="1:6" x14ac:dyDescent="0.15">
      <c r="A13">
        <v>12</v>
      </c>
      <c r="B13" t="s">
        <v>163</v>
      </c>
      <c r="C13">
        <v>2016</v>
      </c>
      <c r="D13" t="s">
        <v>164</v>
      </c>
      <c r="E13" t="s">
        <v>165</v>
      </c>
      <c r="F13" t="s">
        <v>142</v>
      </c>
    </row>
    <row r="14" spans="1:6" x14ac:dyDescent="0.15">
      <c r="A14">
        <v>13</v>
      </c>
      <c r="B14" t="s">
        <v>166</v>
      </c>
      <c r="C14">
        <v>2016</v>
      </c>
      <c r="D14" t="s">
        <v>167</v>
      </c>
      <c r="E14" t="s">
        <v>168</v>
      </c>
      <c r="F14" t="s">
        <v>169</v>
      </c>
    </row>
    <row r="15" spans="1:6" x14ac:dyDescent="0.15">
      <c r="A15">
        <v>14</v>
      </c>
      <c r="B15" t="s">
        <v>170</v>
      </c>
      <c r="C15">
        <v>2021</v>
      </c>
      <c r="D15" t="s">
        <v>171</v>
      </c>
      <c r="E15" t="s">
        <v>172</v>
      </c>
      <c r="F15" t="s">
        <v>173</v>
      </c>
    </row>
    <row r="16" spans="1:6" x14ac:dyDescent="0.15">
      <c r="A16">
        <v>15</v>
      </c>
      <c r="B16" t="s">
        <v>174</v>
      </c>
      <c r="C16">
        <v>2014</v>
      </c>
      <c r="D16" t="s">
        <v>175</v>
      </c>
      <c r="F16" t="s">
        <v>176</v>
      </c>
    </row>
    <row r="17" spans="1:6" x14ac:dyDescent="0.15">
      <c r="A17">
        <v>16</v>
      </c>
      <c r="B17" t="s">
        <v>177</v>
      </c>
      <c r="C17">
        <v>2019</v>
      </c>
      <c r="D17" t="s">
        <v>178</v>
      </c>
      <c r="E17" t="s">
        <v>179</v>
      </c>
      <c r="F17" t="s">
        <v>180</v>
      </c>
    </row>
    <row r="18" spans="1:6" x14ac:dyDescent="0.15">
      <c r="A18">
        <v>17</v>
      </c>
      <c r="B18" t="s">
        <v>181</v>
      </c>
      <c r="C18">
        <v>2018</v>
      </c>
      <c r="D18" t="s">
        <v>182</v>
      </c>
      <c r="E18" t="s">
        <v>183</v>
      </c>
      <c r="F18" t="s">
        <v>142</v>
      </c>
    </row>
    <row r="19" spans="1:6" x14ac:dyDescent="0.15">
      <c r="A19">
        <v>18</v>
      </c>
      <c r="B19" t="s">
        <v>184</v>
      </c>
      <c r="C19">
        <v>2017</v>
      </c>
      <c r="D19" t="s">
        <v>185</v>
      </c>
      <c r="E19" t="s">
        <v>186</v>
      </c>
      <c r="F19" t="s">
        <v>187</v>
      </c>
    </row>
    <row r="20" spans="1:6" x14ac:dyDescent="0.15">
      <c r="A20">
        <v>19</v>
      </c>
      <c r="B20" t="s">
        <v>188</v>
      </c>
      <c r="C20">
        <v>2017</v>
      </c>
      <c r="D20" t="s">
        <v>189</v>
      </c>
      <c r="E20" t="s">
        <v>190</v>
      </c>
      <c r="F20" t="s">
        <v>191</v>
      </c>
    </row>
    <row r="21" spans="1:6" x14ac:dyDescent="0.15">
      <c r="A21">
        <v>20</v>
      </c>
      <c r="B21" t="s">
        <v>192</v>
      </c>
      <c r="C21">
        <v>2017</v>
      </c>
      <c r="D21" t="s">
        <v>193</v>
      </c>
      <c r="E21" t="s">
        <v>194</v>
      </c>
      <c r="F21" t="s">
        <v>195</v>
      </c>
    </row>
    <row r="22" spans="1:6" x14ac:dyDescent="0.15">
      <c r="A22">
        <v>21</v>
      </c>
      <c r="B22" t="s">
        <v>196</v>
      </c>
      <c r="C22">
        <v>2015</v>
      </c>
      <c r="D22" t="s">
        <v>197</v>
      </c>
      <c r="E22" t="s">
        <v>198</v>
      </c>
      <c r="F22" t="s">
        <v>199</v>
      </c>
    </row>
    <row r="23" spans="1:6" x14ac:dyDescent="0.15">
      <c r="A23">
        <v>22</v>
      </c>
      <c r="B23" t="s">
        <v>200</v>
      </c>
      <c r="C23">
        <v>2019</v>
      </c>
      <c r="D23" t="s">
        <v>201</v>
      </c>
      <c r="E23" t="s">
        <v>202</v>
      </c>
      <c r="F23" t="s">
        <v>203</v>
      </c>
    </row>
    <row r="24" spans="1:6" x14ac:dyDescent="0.15">
      <c r="A24">
        <v>23</v>
      </c>
      <c r="B24" t="s">
        <v>204</v>
      </c>
      <c r="C24">
        <v>2015</v>
      </c>
      <c r="D24" t="s">
        <v>205</v>
      </c>
      <c r="E24" t="s">
        <v>206</v>
      </c>
      <c r="F24" t="s">
        <v>207</v>
      </c>
    </row>
    <row r="25" spans="1:6" x14ac:dyDescent="0.15">
      <c r="A25">
        <v>24</v>
      </c>
      <c r="B25" t="s">
        <v>208</v>
      </c>
      <c r="C25">
        <v>2023</v>
      </c>
      <c r="D25" t="s">
        <v>209</v>
      </c>
      <c r="E25" t="s">
        <v>210</v>
      </c>
      <c r="F25" t="s">
        <v>211</v>
      </c>
    </row>
    <row r="26" spans="1:6" x14ac:dyDescent="0.15">
      <c r="A26">
        <v>25</v>
      </c>
      <c r="B26" t="s">
        <v>212</v>
      </c>
      <c r="C26">
        <v>2019</v>
      </c>
      <c r="D26" t="s">
        <v>213</v>
      </c>
      <c r="E26" t="s">
        <v>214</v>
      </c>
      <c r="F26" t="s">
        <v>215</v>
      </c>
    </row>
    <row r="27" spans="1:6" x14ac:dyDescent="0.15">
      <c r="A27">
        <v>26</v>
      </c>
      <c r="B27" t="s">
        <v>216</v>
      </c>
      <c r="C27">
        <v>2022</v>
      </c>
      <c r="D27" t="s">
        <v>217</v>
      </c>
      <c r="E27" t="s">
        <v>218</v>
      </c>
      <c r="F27" t="s">
        <v>219</v>
      </c>
    </row>
    <row r="28" spans="1:6" x14ac:dyDescent="0.15">
      <c r="A28">
        <v>27</v>
      </c>
      <c r="B28" t="s">
        <v>220</v>
      </c>
      <c r="C28">
        <v>2015</v>
      </c>
      <c r="D28" t="s">
        <v>221</v>
      </c>
      <c r="E28" t="s">
        <v>222</v>
      </c>
      <c r="F28" t="s">
        <v>219</v>
      </c>
    </row>
    <row r="29" spans="1:6" x14ac:dyDescent="0.15">
      <c r="A29">
        <v>28</v>
      </c>
      <c r="B29" t="s">
        <v>223</v>
      </c>
      <c r="C29">
        <v>2015</v>
      </c>
      <c r="D29" t="s">
        <v>224</v>
      </c>
      <c r="E29" t="s">
        <v>225</v>
      </c>
      <c r="F29" t="s">
        <v>226</v>
      </c>
    </row>
    <row r="30" spans="1:6" x14ac:dyDescent="0.15">
      <c r="A30">
        <v>29</v>
      </c>
      <c r="B30" t="s">
        <v>227</v>
      </c>
      <c r="C30">
        <v>2017</v>
      </c>
      <c r="D30" t="s">
        <v>228</v>
      </c>
      <c r="E30" t="s">
        <v>229</v>
      </c>
      <c r="F30" t="s">
        <v>230</v>
      </c>
    </row>
    <row r="31" spans="1:6" x14ac:dyDescent="0.15">
      <c r="A31">
        <v>30</v>
      </c>
      <c r="B31" t="s">
        <v>231</v>
      </c>
      <c r="C31">
        <v>2022</v>
      </c>
      <c r="D31" t="s">
        <v>232</v>
      </c>
      <c r="E31" t="s">
        <v>233</v>
      </c>
      <c r="F31" t="s">
        <v>234</v>
      </c>
    </row>
    <row r="32" spans="1:6" x14ac:dyDescent="0.15">
      <c r="A32">
        <v>31</v>
      </c>
      <c r="B32" t="s">
        <v>235</v>
      </c>
      <c r="C32">
        <v>2015</v>
      </c>
      <c r="D32" t="s">
        <v>236</v>
      </c>
      <c r="E32" t="s">
        <v>237</v>
      </c>
      <c r="F32" t="s">
        <v>238</v>
      </c>
    </row>
    <row r="33" spans="1:6" x14ac:dyDescent="0.15">
      <c r="A33">
        <v>32</v>
      </c>
      <c r="B33" t="s">
        <v>239</v>
      </c>
      <c r="C33">
        <v>2013</v>
      </c>
      <c r="D33" t="s">
        <v>240</v>
      </c>
      <c r="E33" t="s">
        <v>241</v>
      </c>
      <c r="F33" t="s">
        <v>242</v>
      </c>
    </row>
    <row r="34" spans="1:6" x14ac:dyDescent="0.15">
      <c r="A34">
        <v>33</v>
      </c>
      <c r="B34" t="s">
        <v>243</v>
      </c>
      <c r="C34">
        <v>2020</v>
      </c>
      <c r="D34" t="s">
        <v>244</v>
      </c>
      <c r="E34" t="s">
        <v>245</v>
      </c>
      <c r="F34" t="s">
        <v>154</v>
      </c>
    </row>
    <row r="35" spans="1:6" x14ac:dyDescent="0.15">
      <c r="A35">
        <v>34</v>
      </c>
      <c r="C35">
        <v>2017</v>
      </c>
      <c r="D35" t="s">
        <v>246</v>
      </c>
      <c r="E35" t="s">
        <v>247</v>
      </c>
      <c r="F35" t="s">
        <v>248</v>
      </c>
    </row>
    <row r="36" spans="1:6" x14ac:dyDescent="0.15">
      <c r="A36">
        <v>35</v>
      </c>
      <c r="B36" t="s">
        <v>249</v>
      </c>
      <c r="C36">
        <v>2019</v>
      </c>
      <c r="D36" t="s">
        <v>250</v>
      </c>
      <c r="E36" t="s">
        <v>251</v>
      </c>
      <c r="F36" t="s">
        <v>252</v>
      </c>
    </row>
    <row r="37" spans="1:6" x14ac:dyDescent="0.15">
      <c r="A37">
        <v>36</v>
      </c>
      <c r="B37" t="s">
        <v>253</v>
      </c>
      <c r="C37">
        <v>2015</v>
      </c>
      <c r="D37" t="s">
        <v>254</v>
      </c>
      <c r="E37" t="s">
        <v>255</v>
      </c>
      <c r="F37" t="s">
        <v>256</v>
      </c>
    </row>
    <row r="38" spans="1:6" x14ac:dyDescent="0.15">
      <c r="A38">
        <v>37</v>
      </c>
      <c r="B38" t="s">
        <v>257</v>
      </c>
      <c r="C38">
        <v>2013</v>
      </c>
      <c r="D38" t="s">
        <v>258</v>
      </c>
      <c r="E38" t="s">
        <v>259</v>
      </c>
      <c r="F38" t="s">
        <v>260</v>
      </c>
    </row>
    <row r="39" spans="1:6" x14ac:dyDescent="0.15">
      <c r="A39">
        <v>38</v>
      </c>
      <c r="B39" t="s">
        <v>261</v>
      </c>
      <c r="C39">
        <v>2014</v>
      </c>
      <c r="D39" t="s">
        <v>262</v>
      </c>
      <c r="E39" t="s">
        <v>263</v>
      </c>
      <c r="F39" t="s">
        <v>264</v>
      </c>
    </row>
    <row r="40" spans="1:6" x14ac:dyDescent="0.15">
      <c r="A40">
        <v>39</v>
      </c>
      <c r="B40" t="s">
        <v>265</v>
      </c>
      <c r="C40">
        <v>2017</v>
      </c>
      <c r="D40" t="s">
        <v>266</v>
      </c>
      <c r="E40" t="s">
        <v>267</v>
      </c>
      <c r="F40" t="s">
        <v>268</v>
      </c>
    </row>
    <row r="41" spans="1:6" x14ac:dyDescent="0.15">
      <c r="A41">
        <v>40</v>
      </c>
      <c r="B41" t="s">
        <v>269</v>
      </c>
      <c r="C41">
        <v>2021</v>
      </c>
      <c r="D41" t="s">
        <v>270</v>
      </c>
      <c r="E41" t="s">
        <v>271</v>
      </c>
      <c r="F41" t="s">
        <v>272</v>
      </c>
    </row>
    <row r="42" spans="1:6" x14ac:dyDescent="0.15">
      <c r="A42">
        <v>41</v>
      </c>
      <c r="B42" t="s">
        <v>273</v>
      </c>
      <c r="C42">
        <v>2022</v>
      </c>
      <c r="D42" t="s">
        <v>274</v>
      </c>
      <c r="E42" t="s">
        <v>275</v>
      </c>
      <c r="F42" t="s">
        <v>276</v>
      </c>
    </row>
    <row r="43" spans="1:6" x14ac:dyDescent="0.15">
      <c r="A43">
        <v>42</v>
      </c>
      <c r="B43" t="s">
        <v>277</v>
      </c>
      <c r="C43">
        <v>2022</v>
      </c>
      <c r="D43" t="s">
        <v>278</v>
      </c>
      <c r="E43" t="s">
        <v>279</v>
      </c>
      <c r="F43" t="s">
        <v>272</v>
      </c>
    </row>
    <row r="44" spans="1:6" x14ac:dyDescent="0.15">
      <c r="A44">
        <v>43</v>
      </c>
      <c r="B44" t="s">
        <v>280</v>
      </c>
      <c r="C44">
        <v>2022</v>
      </c>
      <c r="D44" t="s">
        <v>281</v>
      </c>
      <c r="E44" t="s">
        <v>282</v>
      </c>
      <c r="F44" t="s">
        <v>283</v>
      </c>
    </row>
    <row r="45" spans="1:6" x14ac:dyDescent="0.15">
      <c r="A45">
        <v>44</v>
      </c>
      <c r="B45" t="s">
        <v>284</v>
      </c>
      <c r="C45">
        <v>2016</v>
      </c>
      <c r="D45" t="s">
        <v>285</v>
      </c>
      <c r="E45" t="s">
        <v>286</v>
      </c>
      <c r="F45" t="s">
        <v>287</v>
      </c>
    </row>
    <row r="46" spans="1:6" x14ac:dyDescent="0.15">
      <c r="A46">
        <v>45</v>
      </c>
      <c r="B46" t="s">
        <v>288</v>
      </c>
      <c r="C46">
        <v>2017</v>
      </c>
      <c r="D46" t="s">
        <v>289</v>
      </c>
      <c r="E46" t="s">
        <v>290</v>
      </c>
      <c r="F46" t="s">
        <v>264</v>
      </c>
    </row>
    <row r="47" spans="1:6" x14ac:dyDescent="0.15">
      <c r="A47">
        <v>46</v>
      </c>
      <c r="B47" t="s">
        <v>291</v>
      </c>
      <c r="C47">
        <v>2022</v>
      </c>
      <c r="D47" t="s">
        <v>292</v>
      </c>
      <c r="E47" t="s">
        <v>293</v>
      </c>
      <c r="F47" t="s">
        <v>294</v>
      </c>
    </row>
    <row r="48" spans="1:6" x14ac:dyDescent="0.15">
      <c r="A48">
        <v>47</v>
      </c>
      <c r="B48" t="s">
        <v>295</v>
      </c>
      <c r="C48">
        <v>2021</v>
      </c>
      <c r="D48" t="s">
        <v>296</v>
      </c>
      <c r="E48" t="s">
        <v>297</v>
      </c>
      <c r="F48" t="s">
        <v>298</v>
      </c>
    </row>
    <row r="49" spans="1:6" x14ac:dyDescent="0.15">
      <c r="A49">
        <v>48</v>
      </c>
      <c r="B49" t="s">
        <v>299</v>
      </c>
      <c r="C49">
        <v>2020</v>
      </c>
      <c r="D49" t="s">
        <v>300</v>
      </c>
      <c r="E49" t="s">
        <v>301</v>
      </c>
      <c r="F49" t="s">
        <v>302</v>
      </c>
    </row>
    <row r="50" spans="1:6" x14ac:dyDescent="0.15">
      <c r="A50">
        <v>49</v>
      </c>
      <c r="B50" t="s">
        <v>303</v>
      </c>
      <c r="C50">
        <v>2016</v>
      </c>
      <c r="D50" t="s">
        <v>304</v>
      </c>
      <c r="E50" t="s">
        <v>305</v>
      </c>
      <c r="F50" t="s">
        <v>306</v>
      </c>
    </row>
    <row r="51" spans="1:6" x14ac:dyDescent="0.15">
      <c r="A51">
        <v>50</v>
      </c>
      <c r="B51" t="s">
        <v>307</v>
      </c>
      <c r="C51">
        <v>2018</v>
      </c>
      <c r="D51" t="s">
        <v>308</v>
      </c>
      <c r="F51" t="s">
        <v>309</v>
      </c>
    </row>
    <row r="52" spans="1:6" x14ac:dyDescent="0.15">
      <c r="A52">
        <v>51</v>
      </c>
      <c r="B52" t="s">
        <v>310</v>
      </c>
      <c r="C52">
        <v>2017</v>
      </c>
      <c r="D52" t="s">
        <v>311</v>
      </c>
      <c r="F52" t="s">
        <v>312</v>
      </c>
    </row>
    <row r="53" spans="1:6" x14ac:dyDescent="0.15">
      <c r="A53">
        <v>52</v>
      </c>
      <c r="B53" t="s">
        <v>313</v>
      </c>
      <c r="C53">
        <v>2018</v>
      </c>
      <c r="D53" t="s">
        <v>314</v>
      </c>
      <c r="E53" t="s">
        <v>315</v>
      </c>
      <c r="F53" t="s">
        <v>316</v>
      </c>
    </row>
    <row r="54" spans="1:6" x14ac:dyDescent="0.15">
      <c r="A54">
        <v>53</v>
      </c>
      <c r="B54" t="s">
        <v>317</v>
      </c>
      <c r="C54">
        <v>2022</v>
      </c>
      <c r="D54" t="s">
        <v>318</v>
      </c>
      <c r="E54" t="s">
        <v>319</v>
      </c>
      <c r="F54" t="s">
        <v>320</v>
      </c>
    </row>
    <row r="55" spans="1:6" x14ac:dyDescent="0.15">
      <c r="A55">
        <v>54</v>
      </c>
      <c r="B55" t="s">
        <v>321</v>
      </c>
      <c r="C55">
        <v>2018</v>
      </c>
      <c r="D55" t="s">
        <v>322</v>
      </c>
      <c r="E55" t="s">
        <v>323</v>
      </c>
      <c r="F55" t="s">
        <v>146</v>
      </c>
    </row>
    <row r="56" spans="1:6" x14ac:dyDescent="0.15">
      <c r="A56">
        <v>55</v>
      </c>
      <c r="B56" t="s">
        <v>324</v>
      </c>
      <c r="C56">
        <v>2015</v>
      </c>
      <c r="D56" t="s">
        <v>325</v>
      </c>
      <c r="F56" t="s">
        <v>326</v>
      </c>
    </row>
    <row r="57" spans="1:6" x14ac:dyDescent="0.15">
      <c r="A57">
        <v>56</v>
      </c>
      <c r="B57" t="s">
        <v>327</v>
      </c>
      <c r="C57">
        <v>2013</v>
      </c>
      <c r="D57" t="s">
        <v>328</v>
      </c>
      <c r="F57" t="s">
        <v>329</v>
      </c>
    </row>
    <row r="58" spans="1:6" x14ac:dyDescent="0.15">
      <c r="A58">
        <v>57</v>
      </c>
      <c r="B58" t="s">
        <v>330</v>
      </c>
      <c r="C58">
        <v>2022</v>
      </c>
      <c r="D58" t="s">
        <v>331</v>
      </c>
      <c r="E58" t="s">
        <v>332</v>
      </c>
      <c r="F58" t="s">
        <v>333</v>
      </c>
    </row>
    <row r="59" spans="1:6" x14ac:dyDescent="0.15">
      <c r="A59">
        <v>58</v>
      </c>
      <c r="B59" t="s">
        <v>334</v>
      </c>
      <c r="C59">
        <v>2015</v>
      </c>
      <c r="D59" t="s">
        <v>335</v>
      </c>
      <c r="E59" t="s">
        <v>336</v>
      </c>
      <c r="F59" t="s">
        <v>337</v>
      </c>
    </row>
    <row r="60" spans="1:6" x14ac:dyDescent="0.15">
      <c r="A60">
        <v>59</v>
      </c>
      <c r="B60" t="s">
        <v>338</v>
      </c>
      <c r="C60">
        <v>2013</v>
      </c>
      <c r="D60" t="s">
        <v>339</v>
      </c>
      <c r="E60" t="s">
        <v>340</v>
      </c>
      <c r="F60" t="s">
        <v>341</v>
      </c>
    </row>
    <row r="61" spans="1:6" x14ac:dyDescent="0.15">
      <c r="A61">
        <v>60</v>
      </c>
      <c r="B61" t="s">
        <v>342</v>
      </c>
      <c r="C61">
        <v>2013</v>
      </c>
      <c r="D61" t="s">
        <v>343</v>
      </c>
      <c r="E61" t="s">
        <v>344</v>
      </c>
      <c r="F61" t="s">
        <v>345</v>
      </c>
    </row>
    <row r="62" spans="1:6" x14ac:dyDescent="0.15">
      <c r="A62">
        <v>61</v>
      </c>
      <c r="B62" t="s">
        <v>346</v>
      </c>
      <c r="C62">
        <v>2015</v>
      </c>
      <c r="D62" t="s">
        <v>347</v>
      </c>
      <c r="E62" t="s">
        <v>348</v>
      </c>
      <c r="F62" t="s">
        <v>349</v>
      </c>
    </row>
    <row r="63" spans="1:6" x14ac:dyDescent="0.15">
      <c r="A63">
        <v>62</v>
      </c>
      <c r="B63" t="s">
        <v>350</v>
      </c>
      <c r="C63">
        <v>2014</v>
      </c>
      <c r="D63" t="s">
        <v>351</v>
      </c>
      <c r="E63" t="s">
        <v>352</v>
      </c>
      <c r="F63" t="s">
        <v>353</v>
      </c>
    </row>
    <row r="64" spans="1:6" x14ac:dyDescent="0.15">
      <c r="A64">
        <v>63</v>
      </c>
      <c r="B64" t="s">
        <v>354</v>
      </c>
      <c r="C64">
        <v>2018</v>
      </c>
      <c r="D64" t="s">
        <v>355</v>
      </c>
      <c r="E64" t="s">
        <v>356</v>
      </c>
      <c r="F64" t="s">
        <v>357</v>
      </c>
    </row>
    <row r="65" spans="1:6" x14ac:dyDescent="0.15">
      <c r="A65">
        <v>64</v>
      </c>
      <c r="B65" t="s">
        <v>358</v>
      </c>
      <c r="C65">
        <v>2016</v>
      </c>
      <c r="D65" t="s">
        <v>359</v>
      </c>
      <c r="E65" t="s">
        <v>360</v>
      </c>
      <c r="F65" t="s">
        <v>361</v>
      </c>
    </row>
    <row r="66" spans="1:6" x14ac:dyDescent="0.15">
      <c r="A66">
        <v>65</v>
      </c>
      <c r="B66" t="s">
        <v>362</v>
      </c>
      <c r="C66">
        <v>2014</v>
      </c>
      <c r="D66" t="s">
        <v>363</v>
      </c>
      <c r="E66" t="s">
        <v>364</v>
      </c>
      <c r="F66" t="s">
        <v>365</v>
      </c>
    </row>
    <row r="67" spans="1:6" x14ac:dyDescent="0.15">
      <c r="A67">
        <v>66</v>
      </c>
      <c r="B67" t="s">
        <v>366</v>
      </c>
      <c r="C67">
        <v>2017</v>
      </c>
      <c r="D67" t="s">
        <v>367</v>
      </c>
      <c r="E67" t="s">
        <v>368</v>
      </c>
      <c r="F67" t="s">
        <v>369</v>
      </c>
    </row>
    <row r="68" spans="1:6" x14ac:dyDescent="0.15">
      <c r="A68">
        <v>67</v>
      </c>
      <c r="B68" t="s">
        <v>370</v>
      </c>
      <c r="C68">
        <v>2017</v>
      </c>
      <c r="D68" t="s">
        <v>371</v>
      </c>
      <c r="F68" t="s">
        <v>312</v>
      </c>
    </row>
    <row r="69" spans="1:6" x14ac:dyDescent="0.15">
      <c r="A69">
        <v>68</v>
      </c>
      <c r="B69" t="s">
        <v>372</v>
      </c>
      <c r="C69">
        <v>2014</v>
      </c>
      <c r="D69" t="s">
        <v>373</v>
      </c>
      <c r="E69" t="s">
        <v>374</v>
      </c>
      <c r="F69" t="s">
        <v>375</v>
      </c>
    </row>
    <row r="70" spans="1:6" x14ac:dyDescent="0.15">
      <c r="A70">
        <v>69</v>
      </c>
      <c r="B70" t="s">
        <v>376</v>
      </c>
      <c r="C70">
        <v>2018</v>
      </c>
      <c r="D70" t="s">
        <v>377</v>
      </c>
      <c r="E70" t="s">
        <v>378</v>
      </c>
      <c r="F70" t="s">
        <v>379</v>
      </c>
    </row>
    <row r="71" spans="1:6" x14ac:dyDescent="0.15">
      <c r="A71">
        <v>70</v>
      </c>
      <c r="B71" t="s">
        <v>380</v>
      </c>
      <c r="C71">
        <v>2014</v>
      </c>
      <c r="D71" t="s">
        <v>381</v>
      </c>
      <c r="E71" t="s">
        <v>382</v>
      </c>
      <c r="F71" t="s">
        <v>383</v>
      </c>
    </row>
    <row r="72" spans="1:6" x14ac:dyDescent="0.15">
      <c r="A72">
        <v>71</v>
      </c>
      <c r="B72" t="s">
        <v>384</v>
      </c>
      <c r="C72">
        <v>2021</v>
      </c>
      <c r="D72" t="s">
        <v>385</v>
      </c>
      <c r="E72" t="s">
        <v>386</v>
      </c>
      <c r="F72" t="s">
        <v>387</v>
      </c>
    </row>
    <row r="73" spans="1:6" x14ac:dyDescent="0.15">
      <c r="A73">
        <v>72</v>
      </c>
      <c r="B73" t="s">
        <v>388</v>
      </c>
      <c r="C73">
        <v>2015</v>
      </c>
      <c r="D73" t="s">
        <v>389</v>
      </c>
      <c r="E73" t="s">
        <v>390</v>
      </c>
      <c r="F73" t="s">
        <v>391</v>
      </c>
    </row>
    <row r="74" spans="1:6" x14ac:dyDescent="0.15">
      <c r="A74">
        <v>73</v>
      </c>
      <c r="B74" t="s">
        <v>392</v>
      </c>
      <c r="C74">
        <v>2022</v>
      </c>
      <c r="D74" t="s">
        <v>393</v>
      </c>
      <c r="E74" t="s">
        <v>394</v>
      </c>
      <c r="F74" t="s">
        <v>272</v>
      </c>
    </row>
    <row r="75" spans="1:6" x14ac:dyDescent="0.15">
      <c r="A75">
        <v>74</v>
      </c>
      <c r="B75" t="s">
        <v>395</v>
      </c>
      <c r="C75">
        <v>2023</v>
      </c>
      <c r="D75" t="s">
        <v>396</v>
      </c>
      <c r="E75" t="s">
        <v>397</v>
      </c>
      <c r="F75" t="s">
        <v>146</v>
      </c>
    </row>
    <row r="76" spans="1:6" x14ac:dyDescent="0.15">
      <c r="A76">
        <v>75</v>
      </c>
      <c r="B76" t="s">
        <v>398</v>
      </c>
      <c r="C76">
        <v>2014</v>
      </c>
      <c r="D76" t="s">
        <v>399</v>
      </c>
      <c r="E76" t="s">
        <v>400</v>
      </c>
      <c r="F76" t="s">
        <v>401</v>
      </c>
    </row>
    <row r="77" spans="1:6" x14ac:dyDescent="0.15">
      <c r="A77">
        <v>76</v>
      </c>
      <c r="B77" t="s">
        <v>402</v>
      </c>
      <c r="C77">
        <v>2014</v>
      </c>
      <c r="D77" t="s">
        <v>403</v>
      </c>
      <c r="E77" t="s">
        <v>404</v>
      </c>
      <c r="F77" t="s">
        <v>405</v>
      </c>
    </row>
    <row r="78" spans="1:6" x14ac:dyDescent="0.15">
      <c r="A78">
        <v>77</v>
      </c>
      <c r="B78" t="s">
        <v>406</v>
      </c>
      <c r="C78">
        <v>2015</v>
      </c>
      <c r="D78" t="s">
        <v>407</v>
      </c>
      <c r="E78" t="s">
        <v>408</v>
      </c>
      <c r="F78" t="s">
        <v>409</v>
      </c>
    </row>
    <row r="79" spans="1:6" x14ac:dyDescent="0.15">
      <c r="A79">
        <v>78</v>
      </c>
      <c r="B79" t="s">
        <v>410</v>
      </c>
      <c r="C79">
        <v>2017</v>
      </c>
      <c r="D79" t="s">
        <v>411</v>
      </c>
      <c r="E79" t="s">
        <v>412</v>
      </c>
      <c r="F79" t="s">
        <v>413</v>
      </c>
    </row>
    <row r="80" spans="1:6" x14ac:dyDescent="0.15">
      <c r="A80">
        <v>79</v>
      </c>
      <c r="B80" t="s">
        <v>414</v>
      </c>
      <c r="C80">
        <v>2021</v>
      </c>
      <c r="D80" t="s">
        <v>415</v>
      </c>
      <c r="E80" t="s">
        <v>416</v>
      </c>
      <c r="F80" t="s">
        <v>417</v>
      </c>
    </row>
    <row r="81" spans="1:6" x14ac:dyDescent="0.15">
      <c r="A81">
        <v>80</v>
      </c>
      <c r="B81" t="s">
        <v>418</v>
      </c>
      <c r="C81">
        <v>2015</v>
      </c>
      <c r="D81" t="s">
        <v>419</v>
      </c>
      <c r="E81" t="s">
        <v>420</v>
      </c>
      <c r="F81" t="s">
        <v>421</v>
      </c>
    </row>
    <row r="82" spans="1:6" x14ac:dyDescent="0.15">
      <c r="A82">
        <v>81</v>
      </c>
      <c r="B82" t="s">
        <v>422</v>
      </c>
      <c r="C82">
        <v>2014</v>
      </c>
      <c r="D82" t="s">
        <v>423</v>
      </c>
      <c r="E82" t="s">
        <v>424</v>
      </c>
      <c r="F82" t="s">
        <v>333</v>
      </c>
    </row>
    <row r="83" spans="1:6" x14ac:dyDescent="0.15">
      <c r="A83">
        <v>82</v>
      </c>
      <c r="B83" t="s">
        <v>425</v>
      </c>
      <c r="C83">
        <v>2020</v>
      </c>
      <c r="D83" t="s">
        <v>426</v>
      </c>
      <c r="F83" t="s">
        <v>427</v>
      </c>
    </row>
    <row r="84" spans="1:6" x14ac:dyDescent="0.15">
      <c r="A84">
        <v>83</v>
      </c>
      <c r="B84" t="s">
        <v>428</v>
      </c>
      <c r="C84">
        <v>2016</v>
      </c>
      <c r="D84" t="s">
        <v>429</v>
      </c>
      <c r="F84" t="s">
        <v>430</v>
      </c>
    </row>
    <row r="85" spans="1:6" x14ac:dyDescent="0.15">
      <c r="A85">
        <v>84</v>
      </c>
      <c r="B85" t="s">
        <v>431</v>
      </c>
      <c r="C85">
        <v>2020</v>
      </c>
      <c r="D85" t="s">
        <v>432</v>
      </c>
      <c r="E85" t="s">
        <v>433</v>
      </c>
      <c r="F85" t="s">
        <v>409</v>
      </c>
    </row>
    <row r="86" spans="1:6" x14ac:dyDescent="0.15">
      <c r="A86">
        <v>85</v>
      </c>
      <c r="B86" t="s">
        <v>398</v>
      </c>
      <c r="C86">
        <v>2018</v>
      </c>
      <c r="D86" t="s">
        <v>434</v>
      </c>
      <c r="E86" t="s">
        <v>435</v>
      </c>
      <c r="F86" t="s">
        <v>436</v>
      </c>
    </row>
    <row r="87" spans="1:6" x14ac:dyDescent="0.15">
      <c r="A87">
        <v>86</v>
      </c>
      <c r="B87" t="s">
        <v>437</v>
      </c>
      <c r="C87">
        <v>2022</v>
      </c>
      <c r="D87" t="s">
        <v>438</v>
      </c>
      <c r="E87" t="s">
        <v>439</v>
      </c>
      <c r="F87" t="s">
        <v>287</v>
      </c>
    </row>
    <row r="88" spans="1:6" x14ac:dyDescent="0.15">
      <c r="A88">
        <v>87</v>
      </c>
      <c r="B88" t="s">
        <v>440</v>
      </c>
      <c r="C88">
        <v>2022</v>
      </c>
      <c r="D88" t="s">
        <v>441</v>
      </c>
      <c r="E88" t="s">
        <v>442</v>
      </c>
      <c r="F88" t="s">
        <v>443</v>
      </c>
    </row>
    <row r="89" spans="1:6" x14ac:dyDescent="0.15">
      <c r="A89">
        <v>88</v>
      </c>
      <c r="B89" t="s">
        <v>444</v>
      </c>
      <c r="C89">
        <v>2018</v>
      </c>
      <c r="D89" t="s">
        <v>445</v>
      </c>
      <c r="E89" t="s">
        <v>446</v>
      </c>
      <c r="F89" t="s">
        <v>447</v>
      </c>
    </row>
    <row r="90" spans="1:6" x14ac:dyDescent="0.15">
      <c r="A90">
        <v>89</v>
      </c>
      <c r="B90" t="s">
        <v>448</v>
      </c>
      <c r="C90">
        <v>2022</v>
      </c>
      <c r="D90" t="s">
        <v>449</v>
      </c>
      <c r="E90" t="s">
        <v>450</v>
      </c>
      <c r="F90" t="s">
        <v>451</v>
      </c>
    </row>
    <row r="91" spans="1:6" x14ac:dyDescent="0.15">
      <c r="A91">
        <v>90</v>
      </c>
      <c r="B91" t="s">
        <v>452</v>
      </c>
      <c r="C91">
        <v>2018</v>
      </c>
      <c r="D91" t="s">
        <v>453</v>
      </c>
      <c r="E91" t="s">
        <v>454</v>
      </c>
      <c r="F91" t="s">
        <v>455</v>
      </c>
    </row>
    <row r="92" spans="1:6" x14ac:dyDescent="0.15">
      <c r="A92">
        <v>91</v>
      </c>
      <c r="B92" t="s">
        <v>456</v>
      </c>
      <c r="C92">
        <v>2020</v>
      </c>
      <c r="D92" t="s">
        <v>457</v>
      </c>
      <c r="E92" t="s">
        <v>458</v>
      </c>
      <c r="F92" t="s">
        <v>459</v>
      </c>
    </row>
    <row r="93" spans="1:6" x14ac:dyDescent="0.15">
      <c r="A93">
        <v>92</v>
      </c>
      <c r="B93" t="s">
        <v>460</v>
      </c>
      <c r="C93">
        <v>2017</v>
      </c>
      <c r="D93" t="s">
        <v>461</v>
      </c>
      <c r="E93" t="s">
        <v>462</v>
      </c>
      <c r="F93" t="s">
        <v>142</v>
      </c>
    </row>
    <row r="94" spans="1:6" x14ac:dyDescent="0.15">
      <c r="A94">
        <v>93</v>
      </c>
      <c r="B94" t="s">
        <v>463</v>
      </c>
      <c r="C94">
        <v>2021</v>
      </c>
      <c r="D94" t="s">
        <v>464</v>
      </c>
      <c r="E94" t="s">
        <v>465</v>
      </c>
      <c r="F94" t="s">
        <v>268</v>
      </c>
    </row>
    <row r="95" spans="1:6" x14ac:dyDescent="0.15">
      <c r="A95">
        <v>94</v>
      </c>
      <c r="B95" t="s">
        <v>466</v>
      </c>
      <c r="C95">
        <v>2019</v>
      </c>
      <c r="D95" t="s">
        <v>467</v>
      </c>
      <c r="E95" t="s">
        <v>468</v>
      </c>
      <c r="F95" t="s">
        <v>469</v>
      </c>
    </row>
    <row r="96" spans="1:6" x14ac:dyDescent="0.15">
      <c r="A96">
        <v>95</v>
      </c>
      <c r="B96" t="s">
        <v>470</v>
      </c>
      <c r="C96">
        <v>2019</v>
      </c>
      <c r="D96" t="s">
        <v>471</v>
      </c>
      <c r="E96" t="s">
        <v>472</v>
      </c>
      <c r="F96" t="s">
        <v>473</v>
      </c>
    </row>
    <row r="97" spans="1:6" x14ac:dyDescent="0.15">
      <c r="A97">
        <v>96</v>
      </c>
      <c r="B97" t="s">
        <v>474</v>
      </c>
      <c r="C97">
        <v>2020</v>
      </c>
      <c r="D97" t="s">
        <v>475</v>
      </c>
      <c r="E97" t="s">
        <v>476</v>
      </c>
      <c r="F97" t="s">
        <v>477</v>
      </c>
    </row>
    <row r="98" spans="1:6" x14ac:dyDescent="0.15">
      <c r="A98">
        <v>97</v>
      </c>
      <c r="B98" t="s">
        <v>478</v>
      </c>
      <c r="C98">
        <v>2019</v>
      </c>
      <c r="D98" t="s">
        <v>479</v>
      </c>
      <c r="E98" t="s">
        <v>480</v>
      </c>
      <c r="F98" t="s">
        <v>481</v>
      </c>
    </row>
    <row r="99" spans="1:6" x14ac:dyDescent="0.15">
      <c r="A99">
        <v>98</v>
      </c>
      <c r="B99" t="s">
        <v>482</v>
      </c>
      <c r="C99">
        <v>2013</v>
      </c>
      <c r="D99" t="s">
        <v>483</v>
      </c>
      <c r="E99" t="s">
        <v>484</v>
      </c>
      <c r="F99" t="s">
        <v>485</v>
      </c>
    </row>
    <row r="100" spans="1:6" x14ac:dyDescent="0.15">
      <c r="A100">
        <v>99</v>
      </c>
      <c r="B100" t="s">
        <v>486</v>
      </c>
      <c r="C100">
        <v>2015</v>
      </c>
      <c r="D100" t="s">
        <v>487</v>
      </c>
      <c r="E100" t="s">
        <v>488</v>
      </c>
      <c r="F100" t="s">
        <v>489</v>
      </c>
    </row>
    <row r="101" spans="1:6" x14ac:dyDescent="0.15">
      <c r="A101">
        <v>100</v>
      </c>
      <c r="B101" t="s">
        <v>490</v>
      </c>
      <c r="C101">
        <v>2020</v>
      </c>
      <c r="D101" t="s">
        <v>491</v>
      </c>
      <c r="E101" t="s">
        <v>492</v>
      </c>
      <c r="F101" t="s">
        <v>272</v>
      </c>
    </row>
    <row r="102" spans="1:6" x14ac:dyDescent="0.15">
      <c r="A102">
        <v>101</v>
      </c>
      <c r="B102" t="s">
        <v>493</v>
      </c>
      <c r="C102">
        <v>2017</v>
      </c>
      <c r="D102" t="s">
        <v>494</v>
      </c>
      <c r="E102" t="s">
        <v>495</v>
      </c>
      <c r="F102" t="s">
        <v>496</v>
      </c>
    </row>
    <row r="103" spans="1:6" x14ac:dyDescent="0.15">
      <c r="A103">
        <v>102</v>
      </c>
      <c r="B103" t="s">
        <v>497</v>
      </c>
      <c r="C103">
        <v>2015</v>
      </c>
      <c r="D103" t="s">
        <v>498</v>
      </c>
      <c r="E103" t="s">
        <v>499</v>
      </c>
      <c r="F103" t="s">
        <v>500</v>
      </c>
    </row>
    <row r="104" spans="1:6" x14ac:dyDescent="0.15">
      <c r="A104">
        <v>103</v>
      </c>
      <c r="B104" t="s">
        <v>501</v>
      </c>
      <c r="C104">
        <v>2019</v>
      </c>
      <c r="D104" t="s">
        <v>502</v>
      </c>
      <c r="E104" t="s">
        <v>503</v>
      </c>
      <c r="F104" t="s">
        <v>409</v>
      </c>
    </row>
    <row r="105" spans="1:6" x14ac:dyDescent="0.15">
      <c r="A105">
        <v>104</v>
      </c>
      <c r="B105" t="s">
        <v>504</v>
      </c>
      <c r="C105">
        <v>2016</v>
      </c>
      <c r="D105" t="s">
        <v>505</v>
      </c>
      <c r="E105" t="s">
        <v>506</v>
      </c>
      <c r="F105" t="s">
        <v>507</v>
      </c>
    </row>
    <row r="106" spans="1:6" x14ac:dyDescent="0.15">
      <c r="A106">
        <v>105</v>
      </c>
      <c r="B106" t="s">
        <v>508</v>
      </c>
      <c r="C106">
        <v>2015</v>
      </c>
      <c r="D106" t="s">
        <v>509</v>
      </c>
      <c r="F106" t="s">
        <v>510</v>
      </c>
    </row>
    <row r="107" spans="1:6" x14ac:dyDescent="0.15">
      <c r="A107">
        <v>106</v>
      </c>
      <c r="B107" t="s">
        <v>511</v>
      </c>
      <c r="C107">
        <v>2020</v>
      </c>
      <c r="D107" t="s">
        <v>512</v>
      </c>
      <c r="E107" t="s">
        <v>513</v>
      </c>
      <c r="F107" t="s">
        <v>514</v>
      </c>
    </row>
    <row r="108" spans="1:6" x14ac:dyDescent="0.15">
      <c r="A108">
        <v>107</v>
      </c>
      <c r="B108" t="s">
        <v>515</v>
      </c>
      <c r="C108">
        <v>2014</v>
      </c>
      <c r="D108" t="s">
        <v>516</v>
      </c>
      <c r="E108" t="s">
        <v>517</v>
      </c>
      <c r="F108" t="s">
        <v>518</v>
      </c>
    </row>
    <row r="109" spans="1:6" x14ac:dyDescent="0.15">
      <c r="A109">
        <v>108</v>
      </c>
      <c r="B109" t="s">
        <v>519</v>
      </c>
      <c r="C109">
        <v>2017</v>
      </c>
      <c r="D109" t="s">
        <v>520</v>
      </c>
      <c r="E109" t="s">
        <v>521</v>
      </c>
      <c r="F109" t="s">
        <v>522</v>
      </c>
    </row>
    <row r="110" spans="1:6" x14ac:dyDescent="0.15">
      <c r="A110">
        <v>109</v>
      </c>
      <c r="B110" t="s">
        <v>523</v>
      </c>
      <c r="C110">
        <v>2016</v>
      </c>
      <c r="D110" t="s">
        <v>524</v>
      </c>
      <c r="E110" t="s">
        <v>525</v>
      </c>
      <c r="F110" t="s">
        <v>312</v>
      </c>
    </row>
    <row r="111" spans="1:6" x14ac:dyDescent="0.15">
      <c r="A111">
        <v>110</v>
      </c>
      <c r="B111" t="s">
        <v>526</v>
      </c>
      <c r="C111">
        <v>2019</v>
      </c>
      <c r="D111" t="s">
        <v>527</v>
      </c>
      <c r="F111" t="s">
        <v>409</v>
      </c>
    </row>
    <row r="112" spans="1:6" x14ac:dyDescent="0.15">
      <c r="A112">
        <v>111</v>
      </c>
      <c r="B112" t="s">
        <v>528</v>
      </c>
      <c r="C112">
        <v>2015</v>
      </c>
      <c r="D112" t="s">
        <v>527</v>
      </c>
      <c r="F112" t="s">
        <v>409</v>
      </c>
    </row>
    <row r="113" spans="1:6" x14ac:dyDescent="0.15">
      <c r="A113">
        <v>112</v>
      </c>
      <c r="B113" t="s">
        <v>529</v>
      </c>
      <c r="C113">
        <v>2013</v>
      </c>
      <c r="D113" t="s">
        <v>530</v>
      </c>
      <c r="E113" t="s">
        <v>531</v>
      </c>
      <c r="F113" t="s">
        <v>365</v>
      </c>
    </row>
    <row r="114" spans="1:6" x14ac:dyDescent="0.15">
      <c r="A114">
        <v>113</v>
      </c>
      <c r="B114" t="s">
        <v>532</v>
      </c>
      <c r="C114">
        <v>2021</v>
      </c>
      <c r="D114" t="s">
        <v>533</v>
      </c>
      <c r="E114" t="s">
        <v>534</v>
      </c>
      <c r="F114" t="s">
        <v>535</v>
      </c>
    </row>
    <row r="115" spans="1:6" x14ac:dyDescent="0.15">
      <c r="A115">
        <v>114</v>
      </c>
      <c r="B115" t="s">
        <v>536</v>
      </c>
      <c r="C115">
        <v>2022</v>
      </c>
      <c r="D115" t="s">
        <v>537</v>
      </c>
      <c r="E115" t="s">
        <v>538</v>
      </c>
      <c r="F115" t="s">
        <v>409</v>
      </c>
    </row>
    <row r="116" spans="1:6" x14ac:dyDescent="0.15">
      <c r="A116">
        <v>115</v>
      </c>
      <c r="B116" t="s">
        <v>539</v>
      </c>
      <c r="C116">
        <v>2016</v>
      </c>
      <c r="D116" t="s">
        <v>540</v>
      </c>
      <c r="E116" t="s">
        <v>541</v>
      </c>
      <c r="F116" t="s">
        <v>142</v>
      </c>
    </row>
    <row r="117" spans="1:6" x14ac:dyDescent="0.15">
      <c r="A117">
        <v>116</v>
      </c>
      <c r="B117" t="s">
        <v>542</v>
      </c>
      <c r="C117">
        <v>2014</v>
      </c>
      <c r="D117" t="s">
        <v>543</v>
      </c>
      <c r="E117" t="s">
        <v>544</v>
      </c>
      <c r="F117" t="s">
        <v>545</v>
      </c>
    </row>
    <row r="118" spans="1:6" x14ac:dyDescent="0.15">
      <c r="A118">
        <v>117</v>
      </c>
      <c r="B118" t="s">
        <v>546</v>
      </c>
      <c r="C118">
        <v>2017</v>
      </c>
      <c r="D118" t="s">
        <v>547</v>
      </c>
      <c r="E118" t="s">
        <v>548</v>
      </c>
      <c r="F118" t="s">
        <v>549</v>
      </c>
    </row>
    <row r="119" spans="1:6" x14ac:dyDescent="0.15">
      <c r="A119">
        <v>118</v>
      </c>
      <c r="B119" t="s">
        <v>550</v>
      </c>
      <c r="C119">
        <v>2018</v>
      </c>
      <c r="D119" t="s">
        <v>551</v>
      </c>
      <c r="F119" t="s">
        <v>552</v>
      </c>
    </row>
    <row r="120" spans="1:6" x14ac:dyDescent="0.15">
      <c r="A120">
        <v>119</v>
      </c>
      <c r="B120" t="s">
        <v>553</v>
      </c>
      <c r="C120">
        <v>2013</v>
      </c>
      <c r="D120" t="s">
        <v>554</v>
      </c>
      <c r="E120" t="s">
        <v>555</v>
      </c>
      <c r="F120" t="s">
        <v>556</v>
      </c>
    </row>
    <row r="121" spans="1:6" x14ac:dyDescent="0.15">
      <c r="A121">
        <v>120</v>
      </c>
      <c r="B121" t="s">
        <v>557</v>
      </c>
      <c r="C121">
        <v>2018</v>
      </c>
      <c r="D121" t="s">
        <v>558</v>
      </c>
      <c r="E121" t="s">
        <v>559</v>
      </c>
      <c r="F121" t="s">
        <v>560</v>
      </c>
    </row>
    <row r="122" spans="1:6" x14ac:dyDescent="0.15">
      <c r="A122">
        <v>121</v>
      </c>
      <c r="B122" t="s">
        <v>561</v>
      </c>
      <c r="C122">
        <v>2023</v>
      </c>
      <c r="D122" t="s">
        <v>562</v>
      </c>
      <c r="E122" t="s">
        <v>563</v>
      </c>
      <c r="F122" t="s">
        <v>564</v>
      </c>
    </row>
    <row r="123" spans="1:6" x14ac:dyDescent="0.15">
      <c r="A123">
        <v>122</v>
      </c>
      <c r="B123" t="s">
        <v>565</v>
      </c>
      <c r="C123">
        <v>2013</v>
      </c>
      <c r="D123" t="s">
        <v>566</v>
      </c>
      <c r="E123" t="s">
        <v>567</v>
      </c>
      <c r="F123" t="s">
        <v>568</v>
      </c>
    </row>
    <row r="124" spans="1:6" x14ac:dyDescent="0.15">
      <c r="A124">
        <v>123</v>
      </c>
      <c r="B124" t="s">
        <v>569</v>
      </c>
      <c r="C124">
        <v>2018</v>
      </c>
      <c r="D124" t="s">
        <v>570</v>
      </c>
      <c r="E124" t="s">
        <v>571</v>
      </c>
      <c r="F124" t="s">
        <v>572</v>
      </c>
    </row>
    <row r="125" spans="1:6" x14ac:dyDescent="0.15">
      <c r="A125">
        <v>124</v>
      </c>
      <c r="B125" t="s">
        <v>573</v>
      </c>
      <c r="C125">
        <v>2015</v>
      </c>
      <c r="D125" t="s">
        <v>574</v>
      </c>
      <c r="E125" t="s">
        <v>575</v>
      </c>
      <c r="F125" t="s">
        <v>576</v>
      </c>
    </row>
    <row r="126" spans="1:6" x14ac:dyDescent="0.15">
      <c r="A126">
        <v>125</v>
      </c>
      <c r="B126" t="s">
        <v>577</v>
      </c>
      <c r="C126">
        <v>2018</v>
      </c>
      <c r="D126" t="s">
        <v>578</v>
      </c>
      <c r="E126" t="s">
        <v>579</v>
      </c>
      <c r="F126" t="s">
        <v>580</v>
      </c>
    </row>
    <row r="127" spans="1:6" x14ac:dyDescent="0.15">
      <c r="A127">
        <v>126</v>
      </c>
      <c r="B127" t="s">
        <v>581</v>
      </c>
      <c r="C127">
        <v>2015</v>
      </c>
      <c r="D127" t="s">
        <v>582</v>
      </c>
      <c r="E127" t="s">
        <v>583</v>
      </c>
      <c r="F127" t="s">
        <v>584</v>
      </c>
    </row>
    <row r="128" spans="1:6" x14ac:dyDescent="0.15">
      <c r="A128">
        <v>127</v>
      </c>
      <c r="B128" t="s">
        <v>585</v>
      </c>
      <c r="C128">
        <v>2022</v>
      </c>
      <c r="D128" t="s">
        <v>586</v>
      </c>
      <c r="E128" t="s">
        <v>587</v>
      </c>
      <c r="F128" t="s">
        <v>588</v>
      </c>
    </row>
    <row r="129" spans="1:6" x14ac:dyDescent="0.15">
      <c r="A129">
        <v>128</v>
      </c>
      <c r="B129" t="s">
        <v>589</v>
      </c>
      <c r="C129">
        <v>2013</v>
      </c>
      <c r="D129" t="s">
        <v>590</v>
      </c>
      <c r="E129" t="s">
        <v>591</v>
      </c>
      <c r="F129" t="s">
        <v>592</v>
      </c>
    </row>
    <row r="130" spans="1:6" x14ac:dyDescent="0.15">
      <c r="A130">
        <v>129</v>
      </c>
      <c r="B130" t="s">
        <v>593</v>
      </c>
      <c r="C130">
        <v>2015</v>
      </c>
      <c r="D130" t="s">
        <v>594</v>
      </c>
      <c r="E130" t="s">
        <v>595</v>
      </c>
      <c r="F130" t="s">
        <v>596</v>
      </c>
    </row>
    <row r="131" spans="1:6" x14ac:dyDescent="0.15">
      <c r="A131">
        <v>130</v>
      </c>
      <c r="B131" t="s">
        <v>597</v>
      </c>
      <c r="C131">
        <v>2013</v>
      </c>
      <c r="D131" t="s">
        <v>598</v>
      </c>
      <c r="E131" t="s">
        <v>599</v>
      </c>
      <c r="F131" t="s">
        <v>600</v>
      </c>
    </row>
    <row r="132" spans="1:6" x14ac:dyDescent="0.15">
      <c r="A132">
        <v>131</v>
      </c>
      <c r="B132" t="s">
        <v>601</v>
      </c>
      <c r="C132">
        <v>2020</v>
      </c>
      <c r="D132" t="s">
        <v>602</v>
      </c>
      <c r="E132" t="s">
        <v>603</v>
      </c>
      <c r="F132" t="s">
        <v>604</v>
      </c>
    </row>
    <row r="133" spans="1:6" x14ac:dyDescent="0.15">
      <c r="A133">
        <v>132</v>
      </c>
      <c r="B133" t="s">
        <v>605</v>
      </c>
      <c r="C133">
        <v>2015</v>
      </c>
      <c r="D133" t="s">
        <v>606</v>
      </c>
      <c r="E133" t="s">
        <v>607</v>
      </c>
      <c r="F133" t="s">
        <v>608</v>
      </c>
    </row>
    <row r="134" spans="1:6" x14ac:dyDescent="0.15">
      <c r="A134">
        <v>133</v>
      </c>
      <c r="B134" t="s">
        <v>609</v>
      </c>
      <c r="C134">
        <v>2013</v>
      </c>
      <c r="D134" t="s">
        <v>610</v>
      </c>
      <c r="F134" t="s">
        <v>568</v>
      </c>
    </row>
    <row r="135" spans="1:6" x14ac:dyDescent="0.15">
      <c r="A135">
        <v>134</v>
      </c>
      <c r="B135" t="s">
        <v>611</v>
      </c>
      <c r="C135">
        <v>2014</v>
      </c>
      <c r="D135" t="s">
        <v>612</v>
      </c>
      <c r="F135" t="s">
        <v>409</v>
      </c>
    </row>
    <row r="136" spans="1:6" x14ac:dyDescent="0.15">
      <c r="A136">
        <v>135</v>
      </c>
      <c r="B136" t="s">
        <v>613</v>
      </c>
      <c r="C136">
        <v>2015</v>
      </c>
      <c r="D136" t="s">
        <v>614</v>
      </c>
      <c r="F136" t="s">
        <v>615</v>
      </c>
    </row>
    <row r="137" spans="1:6" x14ac:dyDescent="0.15">
      <c r="A137">
        <v>136</v>
      </c>
      <c r="B137" t="s">
        <v>616</v>
      </c>
      <c r="C137">
        <v>2020</v>
      </c>
      <c r="D137" t="s">
        <v>617</v>
      </c>
      <c r="E137" t="s">
        <v>618</v>
      </c>
      <c r="F137" t="s">
        <v>619</v>
      </c>
    </row>
    <row r="138" spans="1:6" x14ac:dyDescent="0.15">
      <c r="A138">
        <v>137</v>
      </c>
      <c r="B138" t="s">
        <v>620</v>
      </c>
      <c r="C138">
        <v>2021</v>
      </c>
      <c r="D138" t="s">
        <v>621</v>
      </c>
      <c r="E138" t="s">
        <v>622</v>
      </c>
      <c r="F138" t="s">
        <v>623</v>
      </c>
    </row>
    <row r="139" spans="1:6" x14ac:dyDescent="0.15">
      <c r="A139">
        <v>138</v>
      </c>
      <c r="B139" t="s">
        <v>624</v>
      </c>
      <c r="C139">
        <v>2017</v>
      </c>
      <c r="D139" t="s">
        <v>625</v>
      </c>
      <c r="E139" t="s">
        <v>626</v>
      </c>
      <c r="F139" t="s">
        <v>627</v>
      </c>
    </row>
    <row r="140" spans="1:6" x14ac:dyDescent="0.15">
      <c r="A140">
        <v>139</v>
      </c>
      <c r="B140" t="s">
        <v>628</v>
      </c>
      <c r="C140">
        <v>2020</v>
      </c>
      <c r="D140" t="s">
        <v>629</v>
      </c>
      <c r="E140" t="s">
        <v>630</v>
      </c>
      <c r="F140" t="s">
        <v>173</v>
      </c>
    </row>
    <row r="141" spans="1:6" x14ac:dyDescent="0.15">
      <c r="A141">
        <v>140</v>
      </c>
      <c r="B141" t="s">
        <v>631</v>
      </c>
      <c r="C141">
        <v>2020</v>
      </c>
      <c r="D141" t="s">
        <v>632</v>
      </c>
      <c r="E141" t="s">
        <v>633</v>
      </c>
      <c r="F141" t="s">
        <v>634</v>
      </c>
    </row>
    <row r="142" spans="1:6" x14ac:dyDescent="0.15">
      <c r="A142">
        <v>141</v>
      </c>
      <c r="B142" t="s">
        <v>635</v>
      </c>
      <c r="C142">
        <v>2016</v>
      </c>
      <c r="D142" t="s">
        <v>636</v>
      </c>
      <c r="E142" t="s">
        <v>637</v>
      </c>
      <c r="F142" t="s">
        <v>306</v>
      </c>
    </row>
    <row r="143" spans="1:6" x14ac:dyDescent="0.15">
      <c r="A143">
        <v>142</v>
      </c>
      <c r="B143" t="s">
        <v>638</v>
      </c>
      <c r="C143">
        <v>2023</v>
      </c>
      <c r="D143" t="s">
        <v>639</v>
      </c>
      <c r="E143" t="s">
        <v>640</v>
      </c>
      <c r="F143" t="s">
        <v>641</v>
      </c>
    </row>
    <row r="144" spans="1:6" x14ac:dyDescent="0.15">
      <c r="A144">
        <v>143</v>
      </c>
      <c r="B144" t="s">
        <v>642</v>
      </c>
      <c r="C144">
        <v>2018</v>
      </c>
      <c r="D144" t="s">
        <v>643</v>
      </c>
      <c r="E144" t="s">
        <v>644</v>
      </c>
      <c r="F144" t="s">
        <v>459</v>
      </c>
    </row>
    <row r="145" spans="1:6" x14ac:dyDescent="0.15">
      <c r="A145">
        <v>144</v>
      </c>
      <c r="B145" t="s">
        <v>645</v>
      </c>
      <c r="C145">
        <v>2023</v>
      </c>
      <c r="D145" t="s">
        <v>646</v>
      </c>
      <c r="E145" t="s">
        <v>647</v>
      </c>
      <c r="F145" t="s">
        <v>648</v>
      </c>
    </row>
    <row r="146" spans="1:6" x14ac:dyDescent="0.15">
      <c r="A146">
        <v>145</v>
      </c>
      <c r="B146" t="s">
        <v>649</v>
      </c>
      <c r="C146">
        <v>2022</v>
      </c>
      <c r="D146" t="s">
        <v>650</v>
      </c>
      <c r="E146" t="s">
        <v>651</v>
      </c>
      <c r="F146" t="s">
        <v>652</v>
      </c>
    </row>
    <row r="147" spans="1:6" x14ac:dyDescent="0.15">
      <c r="A147">
        <v>146</v>
      </c>
      <c r="B147" t="s">
        <v>653</v>
      </c>
      <c r="C147">
        <v>2022</v>
      </c>
      <c r="D147" t="s">
        <v>654</v>
      </c>
      <c r="E147" t="s">
        <v>655</v>
      </c>
      <c r="F147" t="s">
        <v>656</v>
      </c>
    </row>
    <row r="148" spans="1:6" x14ac:dyDescent="0.15">
      <c r="A148">
        <v>147</v>
      </c>
      <c r="B148" t="s">
        <v>657</v>
      </c>
      <c r="C148">
        <v>2015</v>
      </c>
      <c r="D148" t="s">
        <v>658</v>
      </c>
      <c r="E148" t="s">
        <v>659</v>
      </c>
      <c r="F148" t="s">
        <v>660</v>
      </c>
    </row>
    <row r="149" spans="1:6" x14ac:dyDescent="0.15">
      <c r="A149">
        <v>148</v>
      </c>
      <c r="B149" t="s">
        <v>661</v>
      </c>
      <c r="C149">
        <v>2019</v>
      </c>
      <c r="D149" t="s">
        <v>662</v>
      </c>
      <c r="E149" t="s">
        <v>663</v>
      </c>
      <c r="F149" t="s">
        <v>664</v>
      </c>
    </row>
    <row r="150" spans="1:6" x14ac:dyDescent="0.15">
      <c r="A150">
        <v>149</v>
      </c>
      <c r="B150" t="s">
        <v>665</v>
      </c>
      <c r="C150">
        <v>2019</v>
      </c>
      <c r="D150" t="s">
        <v>666</v>
      </c>
      <c r="E150" t="s">
        <v>667</v>
      </c>
      <c r="F150" t="s">
        <v>608</v>
      </c>
    </row>
    <row r="151" spans="1:6" x14ac:dyDescent="0.15">
      <c r="A151">
        <v>150</v>
      </c>
      <c r="B151" t="s">
        <v>668</v>
      </c>
      <c r="C151">
        <v>2022</v>
      </c>
      <c r="D151" t="s">
        <v>669</v>
      </c>
      <c r="E151" t="s">
        <v>670</v>
      </c>
      <c r="F151" t="s">
        <v>459</v>
      </c>
    </row>
    <row r="152" spans="1:6" x14ac:dyDescent="0.15">
      <c r="A152">
        <v>151</v>
      </c>
      <c r="B152" t="s">
        <v>671</v>
      </c>
      <c r="C152">
        <v>2020</v>
      </c>
      <c r="D152" t="s">
        <v>672</v>
      </c>
      <c r="E152" t="s">
        <v>673</v>
      </c>
      <c r="F152" t="s">
        <v>674</v>
      </c>
    </row>
    <row r="153" spans="1:6" x14ac:dyDescent="0.15">
      <c r="A153">
        <v>152</v>
      </c>
      <c r="B153" t="s">
        <v>675</v>
      </c>
      <c r="C153">
        <v>2016</v>
      </c>
      <c r="D153" t="s">
        <v>676</v>
      </c>
      <c r="E153" t="s">
        <v>677</v>
      </c>
      <c r="F153" t="s">
        <v>678</v>
      </c>
    </row>
    <row r="154" spans="1:6" x14ac:dyDescent="0.15">
      <c r="A154">
        <v>153</v>
      </c>
      <c r="B154" t="s">
        <v>679</v>
      </c>
      <c r="C154">
        <v>2018</v>
      </c>
      <c r="D154" t="s">
        <v>680</v>
      </c>
      <c r="E154" t="s">
        <v>681</v>
      </c>
      <c r="F154" t="s">
        <v>260</v>
      </c>
    </row>
    <row r="155" spans="1:6" x14ac:dyDescent="0.15">
      <c r="A155">
        <v>154</v>
      </c>
      <c r="B155" t="s">
        <v>682</v>
      </c>
      <c r="C155">
        <v>2015</v>
      </c>
      <c r="D155" t="s">
        <v>683</v>
      </c>
      <c r="E155" t="s">
        <v>684</v>
      </c>
      <c r="F155" t="s">
        <v>685</v>
      </c>
    </row>
    <row r="156" spans="1:6" x14ac:dyDescent="0.15">
      <c r="A156">
        <v>155</v>
      </c>
      <c r="B156" t="s">
        <v>686</v>
      </c>
      <c r="C156">
        <v>2023</v>
      </c>
      <c r="D156" t="s">
        <v>687</v>
      </c>
      <c r="E156" t="s">
        <v>688</v>
      </c>
      <c r="F156" t="s">
        <v>689</v>
      </c>
    </row>
    <row r="157" spans="1:6" x14ac:dyDescent="0.15">
      <c r="A157">
        <v>156</v>
      </c>
      <c r="B157" t="s">
        <v>690</v>
      </c>
      <c r="C157">
        <v>2015</v>
      </c>
      <c r="D157" t="s">
        <v>691</v>
      </c>
      <c r="E157" t="s">
        <v>692</v>
      </c>
      <c r="F157" t="s">
        <v>693</v>
      </c>
    </row>
    <row r="158" spans="1:6" x14ac:dyDescent="0.15">
      <c r="A158">
        <v>157</v>
      </c>
      <c r="B158" t="s">
        <v>694</v>
      </c>
      <c r="C158">
        <v>2020</v>
      </c>
      <c r="D158" t="s">
        <v>695</v>
      </c>
      <c r="E158" t="s">
        <v>696</v>
      </c>
      <c r="F158" t="s">
        <v>287</v>
      </c>
    </row>
    <row r="159" spans="1:6" x14ac:dyDescent="0.15">
      <c r="A159">
        <v>158</v>
      </c>
      <c r="B159" t="s">
        <v>697</v>
      </c>
      <c r="C159">
        <v>2023</v>
      </c>
      <c r="D159" t="s">
        <v>698</v>
      </c>
      <c r="E159" t="s">
        <v>699</v>
      </c>
      <c r="F159" t="s">
        <v>700</v>
      </c>
    </row>
    <row r="160" spans="1:6" x14ac:dyDescent="0.15">
      <c r="A160">
        <v>159</v>
      </c>
      <c r="B160" t="s">
        <v>701</v>
      </c>
      <c r="C160">
        <v>2015</v>
      </c>
      <c r="D160" t="s">
        <v>702</v>
      </c>
      <c r="E160" t="s">
        <v>703</v>
      </c>
      <c r="F160" t="s">
        <v>704</v>
      </c>
    </row>
    <row r="161" spans="1:6" x14ac:dyDescent="0.15">
      <c r="A161">
        <v>160</v>
      </c>
      <c r="B161" t="s">
        <v>705</v>
      </c>
      <c r="C161">
        <v>2015</v>
      </c>
      <c r="D161" t="s">
        <v>706</v>
      </c>
      <c r="E161" t="s">
        <v>707</v>
      </c>
      <c r="F161" t="s">
        <v>268</v>
      </c>
    </row>
    <row r="162" spans="1:6" x14ac:dyDescent="0.15">
      <c r="A162">
        <v>161</v>
      </c>
      <c r="B162" t="s">
        <v>708</v>
      </c>
      <c r="C162">
        <v>2015</v>
      </c>
      <c r="D162" t="s">
        <v>709</v>
      </c>
      <c r="E162" t="s">
        <v>710</v>
      </c>
      <c r="F162" t="s">
        <v>711</v>
      </c>
    </row>
    <row r="163" spans="1:6" x14ac:dyDescent="0.15">
      <c r="A163">
        <v>162</v>
      </c>
      <c r="B163" t="s">
        <v>712</v>
      </c>
      <c r="C163">
        <v>2023</v>
      </c>
      <c r="D163" t="s">
        <v>713</v>
      </c>
      <c r="E163" t="s">
        <v>714</v>
      </c>
      <c r="F163" t="s">
        <v>715</v>
      </c>
    </row>
    <row r="164" spans="1:6" x14ac:dyDescent="0.15">
      <c r="A164">
        <v>163</v>
      </c>
      <c r="B164" t="s">
        <v>716</v>
      </c>
      <c r="C164">
        <v>2013</v>
      </c>
      <c r="D164" t="s">
        <v>717</v>
      </c>
      <c r="E164" t="s">
        <v>718</v>
      </c>
      <c r="F164" t="s">
        <v>719</v>
      </c>
    </row>
    <row r="165" spans="1:6" x14ac:dyDescent="0.15">
      <c r="A165">
        <v>164</v>
      </c>
      <c r="B165" t="s">
        <v>720</v>
      </c>
      <c r="C165">
        <v>2021</v>
      </c>
      <c r="D165" t="s">
        <v>721</v>
      </c>
      <c r="E165" t="s">
        <v>722</v>
      </c>
      <c r="F165" t="s">
        <v>674</v>
      </c>
    </row>
    <row r="166" spans="1:6" x14ac:dyDescent="0.15">
      <c r="A166">
        <v>165</v>
      </c>
      <c r="B166" t="s">
        <v>723</v>
      </c>
      <c r="C166">
        <v>2020</v>
      </c>
      <c r="D166" t="s">
        <v>724</v>
      </c>
      <c r="E166" t="s">
        <v>725</v>
      </c>
      <c r="F166" t="s">
        <v>726</v>
      </c>
    </row>
    <row r="167" spans="1:6" x14ac:dyDescent="0.15">
      <c r="A167">
        <v>166</v>
      </c>
      <c r="B167" t="s">
        <v>727</v>
      </c>
      <c r="C167">
        <v>2018</v>
      </c>
      <c r="D167" t="s">
        <v>728</v>
      </c>
      <c r="E167" t="s">
        <v>729</v>
      </c>
      <c r="F167" t="s">
        <v>459</v>
      </c>
    </row>
    <row r="168" spans="1:6" x14ac:dyDescent="0.15">
      <c r="A168">
        <v>167</v>
      </c>
      <c r="B168" t="s">
        <v>730</v>
      </c>
      <c r="C168">
        <v>2018</v>
      </c>
      <c r="D168" t="s">
        <v>731</v>
      </c>
      <c r="E168" t="s">
        <v>732</v>
      </c>
      <c r="F168" t="s">
        <v>733</v>
      </c>
    </row>
    <row r="169" spans="1:6" x14ac:dyDescent="0.15">
      <c r="A169">
        <v>168</v>
      </c>
      <c r="B169" t="s">
        <v>734</v>
      </c>
      <c r="C169">
        <v>2022</v>
      </c>
      <c r="D169" t="s">
        <v>735</v>
      </c>
      <c r="E169" t="s">
        <v>736</v>
      </c>
      <c r="F169" t="s">
        <v>142</v>
      </c>
    </row>
    <row r="170" spans="1:6" x14ac:dyDescent="0.15">
      <c r="A170">
        <v>169</v>
      </c>
      <c r="B170" t="s">
        <v>737</v>
      </c>
      <c r="C170">
        <v>2017</v>
      </c>
      <c r="D170" t="s">
        <v>738</v>
      </c>
      <c r="E170" t="s">
        <v>739</v>
      </c>
      <c r="F170" t="s">
        <v>740</v>
      </c>
    </row>
    <row r="171" spans="1:6" x14ac:dyDescent="0.15">
      <c r="A171">
        <v>170</v>
      </c>
      <c r="B171" t="s">
        <v>741</v>
      </c>
      <c r="C171">
        <v>2013</v>
      </c>
      <c r="D171" t="s">
        <v>742</v>
      </c>
      <c r="E171" t="s">
        <v>743</v>
      </c>
      <c r="F171" t="s">
        <v>306</v>
      </c>
    </row>
    <row r="172" spans="1:6" x14ac:dyDescent="0.15">
      <c r="A172">
        <v>171</v>
      </c>
      <c r="B172" t="s">
        <v>744</v>
      </c>
      <c r="C172">
        <v>2019</v>
      </c>
      <c r="D172" t="s">
        <v>745</v>
      </c>
      <c r="E172" t="s">
        <v>746</v>
      </c>
      <c r="F172" t="s">
        <v>627</v>
      </c>
    </row>
    <row r="173" spans="1:6" x14ac:dyDescent="0.15">
      <c r="A173">
        <v>172</v>
      </c>
      <c r="B173" t="s">
        <v>747</v>
      </c>
      <c r="C173">
        <v>2018</v>
      </c>
      <c r="D173" t="s">
        <v>748</v>
      </c>
      <c r="E173" t="s">
        <v>749</v>
      </c>
      <c r="F173" t="s">
        <v>146</v>
      </c>
    </row>
    <row r="174" spans="1:6" x14ac:dyDescent="0.15">
      <c r="A174">
        <v>173</v>
      </c>
      <c r="B174" t="s">
        <v>750</v>
      </c>
      <c r="C174">
        <v>2019</v>
      </c>
      <c r="D174" t="s">
        <v>751</v>
      </c>
      <c r="E174" t="s">
        <v>752</v>
      </c>
      <c r="F174" t="s">
        <v>753</v>
      </c>
    </row>
    <row r="175" spans="1:6" x14ac:dyDescent="0.15">
      <c r="A175">
        <v>174</v>
      </c>
      <c r="B175" t="s">
        <v>754</v>
      </c>
      <c r="C175">
        <v>2015</v>
      </c>
      <c r="D175" t="s">
        <v>755</v>
      </c>
      <c r="E175" t="s">
        <v>756</v>
      </c>
      <c r="F175" t="s">
        <v>169</v>
      </c>
    </row>
    <row r="176" spans="1:6" x14ac:dyDescent="0.15">
      <c r="A176">
        <v>175</v>
      </c>
      <c r="B176" t="s">
        <v>757</v>
      </c>
      <c r="C176">
        <v>2020</v>
      </c>
      <c r="D176" t="s">
        <v>758</v>
      </c>
      <c r="E176" t="s">
        <v>759</v>
      </c>
      <c r="F176" t="s">
        <v>760</v>
      </c>
    </row>
    <row r="177" spans="1:6" x14ac:dyDescent="0.15">
      <c r="A177">
        <v>176</v>
      </c>
      <c r="B177" t="s">
        <v>761</v>
      </c>
      <c r="C177">
        <v>2022</v>
      </c>
      <c r="D177" t="s">
        <v>762</v>
      </c>
      <c r="E177" t="s">
        <v>763</v>
      </c>
      <c r="F177" t="s">
        <v>287</v>
      </c>
    </row>
    <row r="178" spans="1:6" x14ac:dyDescent="0.15">
      <c r="A178">
        <v>177</v>
      </c>
      <c r="B178" t="s">
        <v>764</v>
      </c>
      <c r="C178">
        <v>2022</v>
      </c>
      <c r="D178" t="s">
        <v>765</v>
      </c>
      <c r="E178" t="s">
        <v>766</v>
      </c>
      <c r="F178" t="s">
        <v>767</v>
      </c>
    </row>
    <row r="179" spans="1:6" x14ac:dyDescent="0.15">
      <c r="A179">
        <v>178</v>
      </c>
      <c r="B179" t="s">
        <v>768</v>
      </c>
      <c r="C179">
        <v>2018</v>
      </c>
      <c r="D179" t="s">
        <v>769</v>
      </c>
      <c r="E179" t="s">
        <v>770</v>
      </c>
      <c r="F179" t="s">
        <v>771</v>
      </c>
    </row>
    <row r="180" spans="1:6" x14ac:dyDescent="0.15">
      <c r="A180">
        <v>179</v>
      </c>
      <c r="B180" t="s">
        <v>772</v>
      </c>
      <c r="C180">
        <v>2022</v>
      </c>
      <c r="D180" t="s">
        <v>773</v>
      </c>
      <c r="E180" t="s">
        <v>774</v>
      </c>
      <c r="F180" t="s">
        <v>627</v>
      </c>
    </row>
    <row r="181" spans="1:6" x14ac:dyDescent="0.15">
      <c r="A181">
        <v>180</v>
      </c>
      <c r="B181" t="s">
        <v>775</v>
      </c>
      <c r="C181">
        <v>2023</v>
      </c>
      <c r="D181" t="s">
        <v>776</v>
      </c>
      <c r="F181" t="s">
        <v>627</v>
      </c>
    </row>
    <row r="182" spans="1:6" x14ac:dyDescent="0.15">
      <c r="A182">
        <v>181</v>
      </c>
      <c r="B182" t="s">
        <v>777</v>
      </c>
      <c r="C182">
        <v>2020</v>
      </c>
      <c r="D182" t="s">
        <v>778</v>
      </c>
      <c r="E182" t="s">
        <v>779</v>
      </c>
      <c r="F182" t="s">
        <v>780</v>
      </c>
    </row>
    <row r="183" spans="1:6" x14ac:dyDescent="0.15">
      <c r="A183">
        <v>182</v>
      </c>
      <c r="B183" t="s">
        <v>781</v>
      </c>
      <c r="C183">
        <v>2013</v>
      </c>
      <c r="D183" t="s">
        <v>782</v>
      </c>
      <c r="E183" t="s">
        <v>783</v>
      </c>
      <c r="F183" t="s">
        <v>252</v>
      </c>
    </row>
    <row r="184" spans="1:6" x14ac:dyDescent="0.15">
      <c r="A184">
        <v>183</v>
      </c>
      <c r="B184" t="s">
        <v>784</v>
      </c>
      <c r="C184">
        <v>2015</v>
      </c>
      <c r="D184" t="s">
        <v>785</v>
      </c>
      <c r="E184" t="s">
        <v>786</v>
      </c>
      <c r="F184" t="s">
        <v>430</v>
      </c>
    </row>
    <row r="185" spans="1:6" x14ac:dyDescent="0.15">
      <c r="A185">
        <v>184</v>
      </c>
      <c r="B185" t="s">
        <v>787</v>
      </c>
      <c r="C185">
        <v>2017</v>
      </c>
      <c r="D185" t="s">
        <v>788</v>
      </c>
      <c r="E185" t="s">
        <v>789</v>
      </c>
      <c r="F185" t="s">
        <v>142</v>
      </c>
    </row>
    <row r="186" spans="1:6" x14ac:dyDescent="0.15">
      <c r="A186">
        <v>185</v>
      </c>
      <c r="B186" t="s">
        <v>790</v>
      </c>
      <c r="C186">
        <v>2022</v>
      </c>
      <c r="D186" t="s">
        <v>791</v>
      </c>
      <c r="E186" t="s">
        <v>792</v>
      </c>
      <c r="F186" t="s">
        <v>793</v>
      </c>
    </row>
    <row r="187" spans="1:6" x14ac:dyDescent="0.15">
      <c r="A187">
        <v>186</v>
      </c>
      <c r="B187" t="s">
        <v>794</v>
      </c>
      <c r="C187">
        <v>2015</v>
      </c>
      <c r="D187" t="s">
        <v>795</v>
      </c>
      <c r="E187" t="s">
        <v>796</v>
      </c>
      <c r="F187" t="s">
        <v>797</v>
      </c>
    </row>
    <row r="188" spans="1:6" x14ac:dyDescent="0.15">
      <c r="A188">
        <v>187</v>
      </c>
      <c r="B188" t="s">
        <v>798</v>
      </c>
      <c r="C188">
        <v>2013</v>
      </c>
      <c r="D188" t="s">
        <v>799</v>
      </c>
      <c r="E188" t="s">
        <v>800</v>
      </c>
      <c r="F188" t="s">
        <v>801</v>
      </c>
    </row>
    <row r="189" spans="1:6" x14ac:dyDescent="0.15">
      <c r="A189">
        <v>188</v>
      </c>
      <c r="B189" t="s">
        <v>802</v>
      </c>
      <c r="C189">
        <v>2018</v>
      </c>
      <c r="D189" t="s">
        <v>803</v>
      </c>
      <c r="E189" t="s">
        <v>804</v>
      </c>
      <c r="F189" t="s">
        <v>805</v>
      </c>
    </row>
    <row r="190" spans="1:6" x14ac:dyDescent="0.15">
      <c r="A190">
        <v>189</v>
      </c>
      <c r="B190" t="s">
        <v>806</v>
      </c>
      <c r="C190">
        <v>2018</v>
      </c>
      <c r="D190" t="s">
        <v>807</v>
      </c>
      <c r="E190" t="s">
        <v>808</v>
      </c>
      <c r="F190" t="s">
        <v>809</v>
      </c>
    </row>
    <row r="191" spans="1:6" x14ac:dyDescent="0.15">
      <c r="A191">
        <v>190</v>
      </c>
      <c r="B191" t="s">
        <v>810</v>
      </c>
      <c r="C191">
        <v>2020</v>
      </c>
      <c r="D191" t="s">
        <v>811</v>
      </c>
      <c r="E191" t="s">
        <v>812</v>
      </c>
      <c r="F191" t="s">
        <v>813</v>
      </c>
    </row>
    <row r="192" spans="1:6" x14ac:dyDescent="0.15">
      <c r="A192">
        <v>191</v>
      </c>
      <c r="B192" t="s">
        <v>814</v>
      </c>
      <c r="C192">
        <v>2013</v>
      </c>
      <c r="D192" t="s">
        <v>815</v>
      </c>
      <c r="E192" t="s">
        <v>816</v>
      </c>
      <c r="F192" t="s">
        <v>264</v>
      </c>
    </row>
    <row r="193" spans="1:6" x14ac:dyDescent="0.15">
      <c r="A193">
        <v>192</v>
      </c>
      <c r="B193" t="s">
        <v>817</v>
      </c>
      <c r="C193">
        <v>2020</v>
      </c>
      <c r="D193" t="s">
        <v>818</v>
      </c>
      <c r="E193" t="s">
        <v>819</v>
      </c>
      <c r="F193" t="s">
        <v>820</v>
      </c>
    </row>
    <row r="194" spans="1:6" x14ac:dyDescent="0.15">
      <c r="A194">
        <v>193</v>
      </c>
      <c r="B194" t="s">
        <v>821</v>
      </c>
      <c r="C194">
        <v>2015</v>
      </c>
      <c r="D194" t="s">
        <v>822</v>
      </c>
      <c r="E194" t="s">
        <v>823</v>
      </c>
      <c r="F194" t="s">
        <v>623</v>
      </c>
    </row>
    <row r="195" spans="1:6" x14ac:dyDescent="0.15">
      <c r="A195">
        <v>194</v>
      </c>
      <c r="B195" t="s">
        <v>824</v>
      </c>
      <c r="C195">
        <v>2015</v>
      </c>
      <c r="D195" t="s">
        <v>825</v>
      </c>
      <c r="E195" t="s">
        <v>826</v>
      </c>
      <c r="F195" t="s">
        <v>459</v>
      </c>
    </row>
    <row r="196" spans="1:6" x14ac:dyDescent="0.15">
      <c r="A196">
        <v>195</v>
      </c>
      <c r="B196" t="s">
        <v>827</v>
      </c>
      <c r="C196">
        <v>2014</v>
      </c>
      <c r="D196" t="s">
        <v>828</v>
      </c>
      <c r="E196" t="s">
        <v>829</v>
      </c>
      <c r="F196" t="s">
        <v>805</v>
      </c>
    </row>
    <row r="197" spans="1:6" x14ac:dyDescent="0.15">
      <c r="A197">
        <v>196</v>
      </c>
      <c r="B197" t="s">
        <v>830</v>
      </c>
      <c r="C197">
        <v>2014</v>
      </c>
      <c r="D197" t="s">
        <v>831</v>
      </c>
      <c r="E197" t="s">
        <v>832</v>
      </c>
      <c r="F197" t="s">
        <v>142</v>
      </c>
    </row>
    <row r="198" spans="1:6" x14ac:dyDescent="0.15">
      <c r="A198">
        <v>197</v>
      </c>
      <c r="B198" t="s">
        <v>833</v>
      </c>
      <c r="C198">
        <v>2021</v>
      </c>
      <c r="D198" t="s">
        <v>834</v>
      </c>
      <c r="E198" t="s">
        <v>835</v>
      </c>
      <c r="F198" t="s">
        <v>409</v>
      </c>
    </row>
    <row r="199" spans="1:6" x14ac:dyDescent="0.15">
      <c r="A199">
        <v>198</v>
      </c>
      <c r="B199" t="s">
        <v>836</v>
      </c>
      <c r="C199">
        <v>2019</v>
      </c>
      <c r="D199" t="s">
        <v>837</v>
      </c>
      <c r="E199" t="s">
        <v>838</v>
      </c>
      <c r="F199" t="s">
        <v>805</v>
      </c>
    </row>
    <row r="200" spans="1:6" x14ac:dyDescent="0.15">
      <c r="A200">
        <v>199</v>
      </c>
      <c r="B200" t="s">
        <v>839</v>
      </c>
      <c r="C200">
        <v>2021</v>
      </c>
      <c r="D200" t="s">
        <v>840</v>
      </c>
      <c r="E200" t="s">
        <v>841</v>
      </c>
      <c r="F200" t="s">
        <v>813</v>
      </c>
    </row>
    <row r="201" spans="1:6" x14ac:dyDescent="0.15">
      <c r="A201">
        <v>200</v>
      </c>
      <c r="B201" t="s">
        <v>842</v>
      </c>
      <c r="C201">
        <v>2021</v>
      </c>
      <c r="D201" t="s">
        <v>843</v>
      </c>
      <c r="E201" t="s">
        <v>844</v>
      </c>
      <c r="F201" t="s">
        <v>477</v>
      </c>
    </row>
    <row r="202" spans="1:6" x14ac:dyDescent="0.15">
      <c r="A202">
        <v>201</v>
      </c>
      <c r="B202" t="s">
        <v>845</v>
      </c>
      <c r="C202">
        <v>2016</v>
      </c>
      <c r="D202" t="s">
        <v>846</v>
      </c>
      <c r="E202" t="s">
        <v>847</v>
      </c>
      <c r="F202" t="s">
        <v>306</v>
      </c>
    </row>
    <row r="203" spans="1:6" x14ac:dyDescent="0.15">
      <c r="A203">
        <v>202</v>
      </c>
      <c r="B203" t="s">
        <v>848</v>
      </c>
      <c r="C203">
        <v>2019</v>
      </c>
      <c r="D203" t="s">
        <v>849</v>
      </c>
      <c r="E203" t="s">
        <v>850</v>
      </c>
      <c r="F203" t="s">
        <v>268</v>
      </c>
    </row>
    <row r="204" spans="1:6" x14ac:dyDescent="0.15">
      <c r="A204">
        <v>203</v>
      </c>
      <c r="B204" t="s">
        <v>851</v>
      </c>
      <c r="C204">
        <v>2016</v>
      </c>
      <c r="D204" t="s">
        <v>852</v>
      </c>
      <c r="E204" t="s">
        <v>853</v>
      </c>
      <c r="F204" t="s">
        <v>854</v>
      </c>
    </row>
    <row r="205" spans="1:6" x14ac:dyDescent="0.15">
      <c r="A205">
        <v>204</v>
      </c>
      <c r="B205" t="s">
        <v>855</v>
      </c>
      <c r="C205">
        <v>2021</v>
      </c>
      <c r="D205" t="s">
        <v>856</v>
      </c>
      <c r="F205" t="s">
        <v>427</v>
      </c>
    </row>
    <row r="206" spans="1:6" x14ac:dyDescent="0.15">
      <c r="A206">
        <v>205</v>
      </c>
      <c r="B206" t="s">
        <v>857</v>
      </c>
      <c r="C206">
        <v>2020</v>
      </c>
      <c r="D206" t="s">
        <v>858</v>
      </c>
      <c r="E206" t="s">
        <v>859</v>
      </c>
      <c r="F206" t="s">
        <v>860</v>
      </c>
    </row>
    <row r="207" spans="1:6" x14ac:dyDescent="0.15">
      <c r="A207">
        <v>206</v>
      </c>
      <c r="B207" t="s">
        <v>861</v>
      </c>
      <c r="C207">
        <v>2021</v>
      </c>
      <c r="D207" t="s">
        <v>862</v>
      </c>
      <c r="E207" t="s">
        <v>863</v>
      </c>
      <c r="F207" t="s">
        <v>268</v>
      </c>
    </row>
    <row r="208" spans="1:6" x14ac:dyDescent="0.15">
      <c r="A208">
        <v>207</v>
      </c>
      <c r="B208" t="s">
        <v>864</v>
      </c>
      <c r="C208">
        <v>2017</v>
      </c>
      <c r="D208" t="s">
        <v>865</v>
      </c>
      <c r="E208" t="s">
        <v>866</v>
      </c>
      <c r="F208" t="s">
        <v>867</v>
      </c>
    </row>
    <row r="209" spans="1:6" x14ac:dyDescent="0.15">
      <c r="A209">
        <v>208</v>
      </c>
      <c r="B209" t="s">
        <v>868</v>
      </c>
      <c r="C209">
        <v>2022</v>
      </c>
      <c r="D209" t="s">
        <v>869</v>
      </c>
      <c r="E209" t="s">
        <v>870</v>
      </c>
      <c r="F209" t="s">
        <v>238</v>
      </c>
    </row>
    <row r="210" spans="1:6" x14ac:dyDescent="0.15">
      <c r="A210">
        <v>209</v>
      </c>
      <c r="B210" t="s">
        <v>871</v>
      </c>
      <c r="C210">
        <v>2020</v>
      </c>
      <c r="D210" t="s">
        <v>872</v>
      </c>
      <c r="E210" t="s">
        <v>873</v>
      </c>
      <c r="F210" t="s">
        <v>203</v>
      </c>
    </row>
    <row r="211" spans="1:6" x14ac:dyDescent="0.15">
      <c r="A211">
        <v>210</v>
      </c>
      <c r="B211" t="s">
        <v>874</v>
      </c>
      <c r="C211">
        <v>2021</v>
      </c>
      <c r="D211" t="s">
        <v>875</v>
      </c>
      <c r="F211" t="s">
        <v>876</v>
      </c>
    </row>
    <row r="212" spans="1:6" x14ac:dyDescent="0.15">
      <c r="A212">
        <v>211</v>
      </c>
      <c r="B212" t="s">
        <v>877</v>
      </c>
      <c r="C212">
        <v>2021</v>
      </c>
      <c r="D212" t="s">
        <v>878</v>
      </c>
      <c r="E212" t="s">
        <v>879</v>
      </c>
      <c r="F212" t="s">
        <v>142</v>
      </c>
    </row>
    <row r="213" spans="1:6" x14ac:dyDescent="0.15">
      <c r="A213">
        <v>212</v>
      </c>
      <c r="B213" t="s">
        <v>880</v>
      </c>
      <c r="C213">
        <v>2021</v>
      </c>
      <c r="D213" t="s">
        <v>881</v>
      </c>
      <c r="E213" t="s">
        <v>882</v>
      </c>
      <c r="F213" t="s">
        <v>592</v>
      </c>
    </row>
    <row r="214" spans="1:6" x14ac:dyDescent="0.15">
      <c r="A214">
        <v>213</v>
      </c>
      <c r="B214" t="s">
        <v>883</v>
      </c>
      <c r="C214">
        <v>2015</v>
      </c>
      <c r="D214" t="s">
        <v>884</v>
      </c>
      <c r="E214" t="s">
        <v>885</v>
      </c>
      <c r="F214" t="s">
        <v>608</v>
      </c>
    </row>
    <row r="215" spans="1:6" x14ac:dyDescent="0.15">
      <c r="A215">
        <v>214</v>
      </c>
      <c r="B215" t="s">
        <v>886</v>
      </c>
      <c r="C215">
        <v>2019</v>
      </c>
      <c r="D215" t="s">
        <v>887</v>
      </c>
      <c r="F215" t="s">
        <v>888</v>
      </c>
    </row>
    <row r="216" spans="1:6" x14ac:dyDescent="0.15">
      <c r="A216">
        <v>215</v>
      </c>
      <c r="B216" t="s">
        <v>889</v>
      </c>
      <c r="C216">
        <v>2014</v>
      </c>
      <c r="D216" t="s">
        <v>890</v>
      </c>
      <c r="E216" t="s">
        <v>891</v>
      </c>
      <c r="F216" t="s">
        <v>298</v>
      </c>
    </row>
    <row r="217" spans="1:6" x14ac:dyDescent="0.15">
      <c r="A217">
        <v>216</v>
      </c>
      <c r="B217" t="s">
        <v>892</v>
      </c>
      <c r="C217">
        <v>2016</v>
      </c>
      <c r="D217" t="s">
        <v>893</v>
      </c>
      <c r="E217" t="s">
        <v>894</v>
      </c>
      <c r="F217" t="s">
        <v>169</v>
      </c>
    </row>
    <row r="218" spans="1:6" x14ac:dyDescent="0.15">
      <c r="A218">
        <v>217</v>
      </c>
      <c r="B218" t="s">
        <v>895</v>
      </c>
      <c r="C218">
        <v>2019</v>
      </c>
      <c r="D218" t="s">
        <v>896</v>
      </c>
      <c r="E218" t="s">
        <v>897</v>
      </c>
      <c r="F218" t="s">
        <v>211</v>
      </c>
    </row>
    <row r="219" spans="1:6" x14ac:dyDescent="0.15">
      <c r="A219">
        <v>218</v>
      </c>
      <c r="B219" t="s">
        <v>898</v>
      </c>
      <c r="C219">
        <v>2014</v>
      </c>
      <c r="D219" t="s">
        <v>899</v>
      </c>
      <c r="E219" t="s">
        <v>900</v>
      </c>
      <c r="F219" t="s">
        <v>901</v>
      </c>
    </row>
    <row r="220" spans="1:6" x14ac:dyDescent="0.15">
      <c r="A220">
        <v>219</v>
      </c>
      <c r="B220" t="s">
        <v>902</v>
      </c>
      <c r="C220">
        <v>2013</v>
      </c>
      <c r="D220" t="s">
        <v>903</v>
      </c>
      <c r="E220" t="s">
        <v>904</v>
      </c>
      <c r="F220" t="s">
        <v>447</v>
      </c>
    </row>
    <row r="221" spans="1:6" x14ac:dyDescent="0.15">
      <c r="A221">
        <v>220</v>
      </c>
      <c r="B221" t="s">
        <v>905</v>
      </c>
      <c r="C221">
        <v>2021</v>
      </c>
      <c r="D221" t="s">
        <v>906</v>
      </c>
      <c r="E221" t="s">
        <v>907</v>
      </c>
      <c r="F221" t="s">
        <v>908</v>
      </c>
    </row>
    <row r="222" spans="1:6" x14ac:dyDescent="0.15">
      <c r="A222">
        <v>221</v>
      </c>
      <c r="B222" t="s">
        <v>909</v>
      </c>
      <c r="C222">
        <v>2014</v>
      </c>
      <c r="D222" t="s">
        <v>910</v>
      </c>
      <c r="E222" t="s">
        <v>911</v>
      </c>
      <c r="F222" t="s">
        <v>797</v>
      </c>
    </row>
    <row r="223" spans="1:6" x14ac:dyDescent="0.15">
      <c r="A223">
        <v>222</v>
      </c>
      <c r="B223" t="s">
        <v>912</v>
      </c>
      <c r="C223">
        <v>2013</v>
      </c>
      <c r="D223" t="s">
        <v>913</v>
      </c>
      <c r="E223" t="s">
        <v>914</v>
      </c>
      <c r="F223" t="s">
        <v>260</v>
      </c>
    </row>
    <row r="224" spans="1:6" x14ac:dyDescent="0.15">
      <c r="A224">
        <v>223</v>
      </c>
      <c r="B224" t="s">
        <v>915</v>
      </c>
      <c r="C224">
        <v>2017</v>
      </c>
      <c r="D224" t="s">
        <v>916</v>
      </c>
      <c r="E224" t="s">
        <v>917</v>
      </c>
      <c r="F224" t="s">
        <v>918</v>
      </c>
    </row>
    <row r="225" spans="1:6" x14ac:dyDescent="0.15">
      <c r="A225">
        <v>224</v>
      </c>
      <c r="B225" t="s">
        <v>919</v>
      </c>
      <c r="C225">
        <v>2015</v>
      </c>
      <c r="D225" t="s">
        <v>920</v>
      </c>
      <c r="E225" t="s">
        <v>921</v>
      </c>
      <c r="F225" t="s">
        <v>333</v>
      </c>
    </row>
    <row r="226" spans="1:6" x14ac:dyDescent="0.15">
      <c r="A226">
        <v>225</v>
      </c>
      <c r="B226" t="s">
        <v>922</v>
      </c>
      <c r="C226">
        <v>2014</v>
      </c>
      <c r="D226" t="s">
        <v>923</v>
      </c>
      <c r="E226" t="s">
        <v>924</v>
      </c>
      <c r="F226" t="s">
        <v>925</v>
      </c>
    </row>
    <row r="227" spans="1:6" x14ac:dyDescent="0.15">
      <c r="A227">
        <v>226</v>
      </c>
      <c r="B227" t="s">
        <v>926</v>
      </c>
      <c r="C227">
        <v>2021</v>
      </c>
      <c r="D227" t="s">
        <v>927</v>
      </c>
      <c r="E227" t="s">
        <v>928</v>
      </c>
      <c r="F227" t="s">
        <v>929</v>
      </c>
    </row>
    <row r="228" spans="1:6" x14ac:dyDescent="0.15">
      <c r="A228">
        <v>227</v>
      </c>
      <c r="B228" t="s">
        <v>930</v>
      </c>
      <c r="C228">
        <v>2016</v>
      </c>
      <c r="D228" t="s">
        <v>931</v>
      </c>
      <c r="E228" t="s">
        <v>932</v>
      </c>
      <c r="F228" t="s">
        <v>933</v>
      </c>
    </row>
    <row r="229" spans="1:6" x14ac:dyDescent="0.15">
      <c r="A229">
        <v>228</v>
      </c>
      <c r="B229" t="s">
        <v>934</v>
      </c>
      <c r="C229">
        <v>2017</v>
      </c>
      <c r="D229" t="s">
        <v>935</v>
      </c>
      <c r="E229" t="s">
        <v>936</v>
      </c>
      <c r="F229" t="s">
        <v>146</v>
      </c>
    </row>
    <row r="230" spans="1:6" x14ac:dyDescent="0.15">
      <c r="A230">
        <v>229</v>
      </c>
      <c r="B230" t="s">
        <v>937</v>
      </c>
      <c r="C230">
        <v>2019</v>
      </c>
      <c r="D230" t="s">
        <v>938</v>
      </c>
      <c r="E230" t="s">
        <v>939</v>
      </c>
      <c r="F230" t="s">
        <v>940</v>
      </c>
    </row>
    <row r="231" spans="1:6" x14ac:dyDescent="0.15">
      <c r="A231">
        <v>230</v>
      </c>
      <c r="B231" t="s">
        <v>941</v>
      </c>
      <c r="C231">
        <v>2019</v>
      </c>
      <c r="D231" t="s">
        <v>942</v>
      </c>
      <c r="E231" t="s">
        <v>943</v>
      </c>
      <c r="F231" t="s">
        <v>409</v>
      </c>
    </row>
    <row r="232" spans="1:6" x14ac:dyDescent="0.15">
      <c r="A232">
        <v>231</v>
      </c>
      <c r="B232" t="s">
        <v>944</v>
      </c>
      <c r="C232">
        <v>2015</v>
      </c>
      <c r="D232" t="s">
        <v>945</v>
      </c>
      <c r="E232" t="s">
        <v>946</v>
      </c>
      <c r="F232" t="s">
        <v>436</v>
      </c>
    </row>
    <row r="233" spans="1:6" x14ac:dyDescent="0.15">
      <c r="A233">
        <v>232</v>
      </c>
      <c r="B233" t="s">
        <v>947</v>
      </c>
      <c r="C233">
        <v>2020</v>
      </c>
      <c r="D233" t="s">
        <v>948</v>
      </c>
      <c r="E233" t="s">
        <v>949</v>
      </c>
      <c r="F233" t="s">
        <v>215</v>
      </c>
    </row>
    <row r="234" spans="1:6" x14ac:dyDescent="0.15">
      <c r="A234">
        <v>233</v>
      </c>
      <c r="B234" t="s">
        <v>950</v>
      </c>
      <c r="C234">
        <v>2020</v>
      </c>
      <c r="D234" t="s">
        <v>951</v>
      </c>
      <c r="E234" t="s">
        <v>952</v>
      </c>
      <c r="F234" t="s">
        <v>953</v>
      </c>
    </row>
    <row r="235" spans="1:6" x14ac:dyDescent="0.15">
      <c r="A235">
        <v>234</v>
      </c>
      <c r="B235" t="s">
        <v>954</v>
      </c>
      <c r="C235">
        <v>2018</v>
      </c>
      <c r="D235" t="s">
        <v>955</v>
      </c>
      <c r="E235" t="s">
        <v>956</v>
      </c>
      <c r="F235" t="s">
        <v>203</v>
      </c>
    </row>
    <row r="236" spans="1:6" x14ac:dyDescent="0.15">
      <c r="A236">
        <v>235</v>
      </c>
      <c r="B236" t="s">
        <v>957</v>
      </c>
      <c r="C236">
        <v>2022</v>
      </c>
      <c r="D236" t="s">
        <v>958</v>
      </c>
      <c r="E236" t="s">
        <v>959</v>
      </c>
      <c r="F236" t="s">
        <v>793</v>
      </c>
    </row>
    <row r="237" spans="1:6" x14ac:dyDescent="0.15">
      <c r="A237">
        <v>236</v>
      </c>
      <c r="B237" t="s">
        <v>960</v>
      </c>
      <c r="C237">
        <v>2016</v>
      </c>
      <c r="D237" t="s">
        <v>961</v>
      </c>
      <c r="E237" t="s">
        <v>962</v>
      </c>
      <c r="F237" t="s">
        <v>963</v>
      </c>
    </row>
    <row r="238" spans="1:6" x14ac:dyDescent="0.15">
      <c r="A238">
        <v>237</v>
      </c>
      <c r="B238" t="s">
        <v>964</v>
      </c>
      <c r="C238">
        <v>2016</v>
      </c>
      <c r="D238" t="s">
        <v>965</v>
      </c>
      <c r="F238" t="s">
        <v>966</v>
      </c>
    </row>
    <row r="239" spans="1:6" x14ac:dyDescent="0.15">
      <c r="A239">
        <v>238</v>
      </c>
      <c r="B239" t="s">
        <v>967</v>
      </c>
      <c r="C239">
        <v>2016</v>
      </c>
      <c r="D239" t="s">
        <v>968</v>
      </c>
      <c r="F239" t="s">
        <v>969</v>
      </c>
    </row>
    <row r="240" spans="1:6" x14ac:dyDescent="0.15">
      <c r="A240">
        <v>239</v>
      </c>
      <c r="B240" t="s">
        <v>970</v>
      </c>
      <c r="C240">
        <v>2021</v>
      </c>
      <c r="D240" t="s">
        <v>971</v>
      </c>
      <c r="E240" t="s">
        <v>972</v>
      </c>
      <c r="F240" t="s">
        <v>264</v>
      </c>
    </row>
    <row r="241" spans="1:6" x14ac:dyDescent="0.15">
      <c r="A241">
        <v>240</v>
      </c>
      <c r="B241" t="s">
        <v>973</v>
      </c>
      <c r="C241">
        <v>2018</v>
      </c>
      <c r="D241" t="s">
        <v>974</v>
      </c>
      <c r="E241" t="s">
        <v>975</v>
      </c>
      <c r="F241" t="s">
        <v>272</v>
      </c>
    </row>
    <row r="242" spans="1:6" x14ac:dyDescent="0.15">
      <c r="A242">
        <v>241</v>
      </c>
      <c r="B242" t="s">
        <v>976</v>
      </c>
      <c r="C242">
        <v>2019</v>
      </c>
      <c r="D242" t="s">
        <v>977</v>
      </c>
      <c r="E242" t="s">
        <v>978</v>
      </c>
      <c r="F242" t="s">
        <v>264</v>
      </c>
    </row>
    <row r="243" spans="1:6" x14ac:dyDescent="0.15">
      <c r="A243">
        <v>242</v>
      </c>
      <c r="B243" t="s">
        <v>979</v>
      </c>
      <c r="C243">
        <v>2023</v>
      </c>
      <c r="D243" t="s">
        <v>980</v>
      </c>
      <c r="E243" t="s">
        <v>981</v>
      </c>
      <c r="F243" t="s">
        <v>126</v>
      </c>
    </row>
    <row r="244" spans="1:6" x14ac:dyDescent="0.15">
      <c r="A244">
        <v>243</v>
      </c>
      <c r="B244" t="s">
        <v>982</v>
      </c>
      <c r="C244">
        <v>2019</v>
      </c>
      <c r="D244" t="s">
        <v>983</v>
      </c>
      <c r="F244" t="s">
        <v>264</v>
      </c>
    </row>
    <row r="245" spans="1:6" x14ac:dyDescent="0.15">
      <c r="A245">
        <v>244</v>
      </c>
      <c r="B245" t="s">
        <v>984</v>
      </c>
      <c r="C245">
        <v>2015</v>
      </c>
      <c r="D245" t="s">
        <v>985</v>
      </c>
      <c r="E245" t="s">
        <v>986</v>
      </c>
      <c r="F245" t="s">
        <v>987</v>
      </c>
    </row>
    <row r="246" spans="1:6" x14ac:dyDescent="0.15">
      <c r="A246">
        <v>245</v>
      </c>
      <c r="B246" t="s">
        <v>988</v>
      </c>
      <c r="C246">
        <v>2013</v>
      </c>
      <c r="D246" t="s">
        <v>989</v>
      </c>
      <c r="F246" t="s">
        <v>510</v>
      </c>
    </row>
    <row r="247" spans="1:6" x14ac:dyDescent="0.15">
      <c r="A247">
        <v>246</v>
      </c>
      <c r="B247" t="s">
        <v>990</v>
      </c>
      <c r="C247">
        <v>2018</v>
      </c>
      <c r="D247" t="s">
        <v>991</v>
      </c>
      <c r="E247" t="s">
        <v>992</v>
      </c>
      <c r="F247" t="s">
        <v>993</v>
      </c>
    </row>
    <row r="248" spans="1:6" x14ac:dyDescent="0.15">
      <c r="A248">
        <v>247</v>
      </c>
      <c r="B248" t="s">
        <v>994</v>
      </c>
      <c r="C248">
        <v>2018</v>
      </c>
      <c r="D248" t="s">
        <v>995</v>
      </c>
      <c r="E248" t="s">
        <v>996</v>
      </c>
      <c r="F248" t="s">
        <v>627</v>
      </c>
    </row>
    <row r="249" spans="1:6" x14ac:dyDescent="0.15">
      <c r="A249">
        <v>248</v>
      </c>
      <c r="B249" t="s">
        <v>997</v>
      </c>
      <c r="C249">
        <v>2023</v>
      </c>
      <c r="D249" t="s">
        <v>998</v>
      </c>
      <c r="E249" t="s">
        <v>999</v>
      </c>
      <c r="F249" t="s">
        <v>623</v>
      </c>
    </row>
    <row r="250" spans="1:6" x14ac:dyDescent="0.15">
      <c r="A250">
        <v>249</v>
      </c>
      <c r="B250" t="s">
        <v>1000</v>
      </c>
      <c r="C250">
        <v>2014</v>
      </c>
      <c r="D250" t="s">
        <v>1001</v>
      </c>
      <c r="E250" t="s">
        <v>1002</v>
      </c>
      <c r="F250" t="s">
        <v>1003</v>
      </c>
    </row>
    <row r="251" spans="1:6" x14ac:dyDescent="0.15">
      <c r="A251">
        <v>250</v>
      </c>
      <c r="B251" t="s">
        <v>1004</v>
      </c>
      <c r="C251">
        <v>2013</v>
      </c>
      <c r="D251" t="s">
        <v>1005</v>
      </c>
      <c r="E251" t="s">
        <v>1006</v>
      </c>
      <c r="F251" t="s">
        <v>169</v>
      </c>
    </row>
    <row r="252" spans="1:6" x14ac:dyDescent="0.15">
      <c r="A252">
        <v>251</v>
      </c>
      <c r="B252" t="s">
        <v>1007</v>
      </c>
      <c r="C252">
        <v>2018</v>
      </c>
      <c r="D252" t="s">
        <v>1008</v>
      </c>
      <c r="E252" t="s">
        <v>1009</v>
      </c>
      <c r="F252" t="s">
        <v>1010</v>
      </c>
    </row>
    <row r="253" spans="1:6" x14ac:dyDescent="0.15">
      <c r="A253">
        <v>252</v>
      </c>
      <c r="B253" t="s">
        <v>1011</v>
      </c>
      <c r="C253">
        <v>2021</v>
      </c>
      <c r="D253" t="s">
        <v>1012</v>
      </c>
      <c r="E253" t="s">
        <v>1013</v>
      </c>
      <c r="F253" t="s">
        <v>1014</v>
      </c>
    </row>
    <row r="254" spans="1:6" x14ac:dyDescent="0.15">
      <c r="A254">
        <v>253</v>
      </c>
      <c r="B254" t="s">
        <v>1015</v>
      </c>
      <c r="C254">
        <v>2021</v>
      </c>
      <c r="D254" t="s">
        <v>1016</v>
      </c>
      <c r="E254" t="s">
        <v>1017</v>
      </c>
      <c r="F254" t="s">
        <v>1018</v>
      </c>
    </row>
    <row r="255" spans="1:6" x14ac:dyDescent="0.15">
      <c r="A255">
        <v>254</v>
      </c>
      <c r="B255" t="s">
        <v>1019</v>
      </c>
      <c r="C255">
        <v>2019</v>
      </c>
      <c r="D255" t="s">
        <v>1020</v>
      </c>
      <c r="E255" t="s">
        <v>1021</v>
      </c>
      <c r="F255" t="s">
        <v>1022</v>
      </c>
    </row>
    <row r="256" spans="1:6" x14ac:dyDescent="0.15">
      <c r="A256">
        <v>255</v>
      </c>
      <c r="B256" t="s">
        <v>1023</v>
      </c>
      <c r="C256">
        <v>2018</v>
      </c>
      <c r="D256" t="s">
        <v>1024</v>
      </c>
      <c r="E256" t="s">
        <v>1025</v>
      </c>
      <c r="F256" t="s">
        <v>219</v>
      </c>
    </row>
    <row r="257" spans="1:6" x14ac:dyDescent="0.15">
      <c r="A257">
        <v>256</v>
      </c>
      <c r="B257" t="s">
        <v>1026</v>
      </c>
      <c r="C257">
        <v>2014</v>
      </c>
      <c r="D257" t="s">
        <v>1027</v>
      </c>
      <c r="E257" t="s">
        <v>1028</v>
      </c>
      <c r="F257" t="s">
        <v>264</v>
      </c>
    </row>
    <row r="258" spans="1:6" x14ac:dyDescent="0.15">
      <c r="A258">
        <v>257</v>
      </c>
      <c r="B258" t="s">
        <v>1029</v>
      </c>
      <c r="C258">
        <v>2014</v>
      </c>
      <c r="D258" t="s">
        <v>1030</v>
      </c>
      <c r="E258" t="s">
        <v>1031</v>
      </c>
      <c r="F258" t="s">
        <v>252</v>
      </c>
    </row>
    <row r="259" spans="1:6" x14ac:dyDescent="0.15">
      <c r="A259">
        <v>258</v>
      </c>
      <c r="B259" t="s">
        <v>1032</v>
      </c>
      <c r="C259">
        <v>2016</v>
      </c>
      <c r="D259" t="s">
        <v>1033</v>
      </c>
      <c r="E259" t="s">
        <v>1034</v>
      </c>
      <c r="F259" t="s">
        <v>268</v>
      </c>
    </row>
    <row r="260" spans="1:6" x14ac:dyDescent="0.15">
      <c r="A260">
        <v>259</v>
      </c>
      <c r="B260" t="s">
        <v>1035</v>
      </c>
      <c r="C260">
        <v>2022</v>
      </c>
      <c r="D260" t="s">
        <v>1036</v>
      </c>
      <c r="E260" t="s">
        <v>1037</v>
      </c>
      <c r="F260" t="s">
        <v>252</v>
      </c>
    </row>
    <row r="261" spans="1:6" x14ac:dyDescent="0.15">
      <c r="A261">
        <v>260</v>
      </c>
      <c r="B261" t="s">
        <v>1038</v>
      </c>
      <c r="C261">
        <v>2013</v>
      </c>
      <c r="D261" t="s">
        <v>1039</v>
      </c>
      <c r="E261" t="s">
        <v>1040</v>
      </c>
      <c r="F261" t="s">
        <v>142</v>
      </c>
    </row>
    <row r="262" spans="1:6" x14ac:dyDescent="0.15">
      <c r="A262">
        <v>261</v>
      </c>
      <c r="B262" t="s">
        <v>1041</v>
      </c>
      <c r="C262">
        <v>2022</v>
      </c>
      <c r="D262" t="s">
        <v>1042</v>
      </c>
      <c r="E262" t="s">
        <v>1043</v>
      </c>
      <c r="F262" t="s">
        <v>1044</v>
      </c>
    </row>
    <row r="263" spans="1:6" x14ac:dyDescent="0.15">
      <c r="A263">
        <v>262</v>
      </c>
      <c r="B263" t="s">
        <v>1045</v>
      </c>
      <c r="C263">
        <v>2013</v>
      </c>
      <c r="D263" t="s">
        <v>1046</v>
      </c>
      <c r="F263" t="s">
        <v>510</v>
      </c>
    </row>
    <row r="264" spans="1:6" x14ac:dyDescent="0.15">
      <c r="A264">
        <v>263</v>
      </c>
      <c r="B264" t="s">
        <v>1047</v>
      </c>
      <c r="C264">
        <v>2020</v>
      </c>
      <c r="D264" t="s">
        <v>1048</v>
      </c>
      <c r="E264" t="s">
        <v>1049</v>
      </c>
      <c r="F264" t="s">
        <v>287</v>
      </c>
    </row>
    <row r="265" spans="1:6" x14ac:dyDescent="0.15">
      <c r="A265">
        <v>264</v>
      </c>
      <c r="B265" t="s">
        <v>1050</v>
      </c>
      <c r="C265">
        <v>2023</v>
      </c>
      <c r="D265" t="s">
        <v>1051</v>
      </c>
      <c r="E265" t="s">
        <v>1052</v>
      </c>
      <c r="F265" t="s">
        <v>1053</v>
      </c>
    </row>
    <row r="266" spans="1:6" x14ac:dyDescent="0.15">
      <c r="A266">
        <v>265</v>
      </c>
      <c r="B266" t="s">
        <v>1054</v>
      </c>
      <c r="C266">
        <v>2015</v>
      </c>
      <c r="D266" t="s">
        <v>1055</v>
      </c>
      <c r="E266" t="s">
        <v>1056</v>
      </c>
      <c r="F266" t="s">
        <v>1057</v>
      </c>
    </row>
    <row r="267" spans="1:6" x14ac:dyDescent="0.15">
      <c r="A267">
        <v>266</v>
      </c>
      <c r="B267" t="s">
        <v>1058</v>
      </c>
      <c r="C267">
        <v>2017</v>
      </c>
      <c r="D267" t="s">
        <v>1059</v>
      </c>
      <c r="E267" t="s">
        <v>1060</v>
      </c>
      <c r="F267" t="s">
        <v>634</v>
      </c>
    </row>
    <row r="268" spans="1:6" x14ac:dyDescent="0.15">
      <c r="A268">
        <v>267</v>
      </c>
      <c r="B268" t="s">
        <v>1061</v>
      </c>
      <c r="C268">
        <v>2019</v>
      </c>
      <c r="D268" t="s">
        <v>1062</v>
      </c>
      <c r="E268" t="s">
        <v>1063</v>
      </c>
      <c r="F268" t="s">
        <v>1064</v>
      </c>
    </row>
    <row r="269" spans="1:6" x14ac:dyDescent="0.15">
      <c r="A269">
        <v>268</v>
      </c>
      <c r="B269" t="s">
        <v>1065</v>
      </c>
      <c r="C269">
        <v>2015</v>
      </c>
      <c r="D269" t="s">
        <v>1066</v>
      </c>
      <c r="F269" t="s">
        <v>1067</v>
      </c>
    </row>
    <row r="270" spans="1:6" x14ac:dyDescent="0.15">
      <c r="A270">
        <v>269</v>
      </c>
      <c r="B270" t="s">
        <v>1068</v>
      </c>
      <c r="C270">
        <v>2016</v>
      </c>
      <c r="D270" t="s">
        <v>1069</v>
      </c>
      <c r="E270" t="s">
        <v>1070</v>
      </c>
      <c r="F270" t="s">
        <v>1071</v>
      </c>
    </row>
    <row r="271" spans="1:6" x14ac:dyDescent="0.15">
      <c r="A271">
        <v>270</v>
      </c>
      <c r="B271" t="s">
        <v>1072</v>
      </c>
      <c r="C271">
        <v>2015</v>
      </c>
      <c r="D271" t="s">
        <v>1073</v>
      </c>
      <c r="E271" t="s">
        <v>1074</v>
      </c>
      <c r="F271" t="s">
        <v>365</v>
      </c>
    </row>
    <row r="272" spans="1:6" x14ac:dyDescent="0.15">
      <c r="A272">
        <v>271</v>
      </c>
      <c r="B272" t="s">
        <v>1075</v>
      </c>
      <c r="C272">
        <v>2017</v>
      </c>
      <c r="D272" t="s">
        <v>1076</v>
      </c>
      <c r="E272" t="s">
        <v>1077</v>
      </c>
      <c r="F272" t="s">
        <v>1078</v>
      </c>
    </row>
    <row r="273" spans="1:6" x14ac:dyDescent="0.15">
      <c r="A273">
        <v>272</v>
      </c>
      <c r="B273" t="s">
        <v>1079</v>
      </c>
      <c r="C273">
        <v>2021</v>
      </c>
      <c r="D273" t="s">
        <v>1080</v>
      </c>
      <c r="E273" t="s">
        <v>1081</v>
      </c>
      <c r="F273" t="s">
        <v>142</v>
      </c>
    </row>
    <row r="274" spans="1:6" x14ac:dyDescent="0.15">
      <c r="A274">
        <v>273</v>
      </c>
      <c r="B274" t="s">
        <v>1082</v>
      </c>
      <c r="C274">
        <v>2019</v>
      </c>
      <c r="D274" t="s">
        <v>1083</v>
      </c>
      <c r="E274" t="s">
        <v>1084</v>
      </c>
      <c r="F274" t="s">
        <v>1085</v>
      </c>
    </row>
    <row r="275" spans="1:6" x14ac:dyDescent="0.15">
      <c r="A275">
        <v>274</v>
      </c>
      <c r="B275" t="s">
        <v>1082</v>
      </c>
      <c r="C275">
        <v>2019</v>
      </c>
      <c r="D275" t="s">
        <v>1083</v>
      </c>
      <c r="E275" t="s">
        <v>1086</v>
      </c>
      <c r="F275" t="s">
        <v>797</v>
      </c>
    </row>
    <row r="276" spans="1:6" x14ac:dyDescent="0.15">
      <c r="A276">
        <v>275</v>
      </c>
      <c r="B276" t="s">
        <v>1087</v>
      </c>
      <c r="C276">
        <v>2014</v>
      </c>
      <c r="D276" t="s">
        <v>1088</v>
      </c>
      <c r="E276" t="s">
        <v>1089</v>
      </c>
      <c r="F276" t="s">
        <v>1090</v>
      </c>
    </row>
    <row r="277" spans="1:6" x14ac:dyDescent="0.15">
      <c r="A277">
        <v>276</v>
      </c>
      <c r="B277" t="s">
        <v>1091</v>
      </c>
      <c r="C277">
        <v>2016</v>
      </c>
      <c r="D277" t="s">
        <v>1092</v>
      </c>
      <c r="E277" t="s">
        <v>1093</v>
      </c>
      <c r="F277" t="s">
        <v>252</v>
      </c>
    </row>
    <row r="278" spans="1:6" x14ac:dyDescent="0.15">
      <c r="A278">
        <v>277</v>
      </c>
      <c r="B278" t="s">
        <v>1094</v>
      </c>
      <c r="C278">
        <v>2019</v>
      </c>
      <c r="D278" t="s">
        <v>1095</v>
      </c>
      <c r="E278" t="s">
        <v>1096</v>
      </c>
      <c r="F278" t="s">
        <v>1097</v>
      </c>
    </row>
    <row r="279" spans="1:6" x14ac:dyDescent="0.15">
      <c r="A279">
        <v>278</v>
      </c>
      <c r="B279" t="s">
        <v>1098</v>
      </c>
      <c r="C279">
        <v>2020</v>
      </c>
      <c r="D279" t="s">
        <v>1099</v>
      </c>
      <c r="E279" t="s">
        <v>1100</v>
      </c>
      <c r="F279" t="s">
        <v>1101</v>
      </c>
    </row>
    <row r="280" spans="1:6" x14ac:dyDescent="0.15">
      <c r="A280">
        <v>279</v>
      </c>
      <c r="B280" t="s">
        <v>1102</v>
      </c>
      <c r="C280">
        <v>2021</v>
      </c>
      <c r="D280" t="s">
        <v>1103</v>
      </c>
      <c r="E280" t="s">
        <v>1104</v>
      </c>
      <c r="F280" t="s">
        <v>1105</v>
      </c>
    </row>
    <row r="281" spans="1:6" x14ac:dyDescent="0.15">
      <c r="A281">
        <v>280</v>
      </c>
      <c r="B281" t="s">
        <v>1106</v>
      </c>
      <c r="C281">
        <v>2014</v>
      </c>
      <c r="D281" t="s">
        <v>1107</v>
      </c>
      <c r="F281" t="s">
        <v>242</v>
      </c>
    </row>
    <row r="282" spans="1:6" x14ac:dyDescent="0.15">
      <c r="A282">
        <v>281</v>
      </c>
      <c r="B282" t="s">
        <v>1108</v>
      </c>
      <c r="C282">
        <v>2021</v>
      </c>
      <c r="D282" t="s">
        <v>1109</v>
      </c>
      <c r="E282" t="s">
        <v>1110</v>
      </c>
      <c r="F282" t="s">
        <v>627</v>
      </c>
    </row>
    <row r="283" spans="1:6" x14ac:dyDescent="0.15">
      <c r="A283">
        <v>282</v>
      </c>
      <c r="B283" t="s">
        <v>1111</v>
      </c>
      <c r="C283">
        <v>2013</v>
      </c>
      <c r="D283" t="s">
        <v>1112</v>
      </c>
      <c r="F283" t="s">
        <v>312</v>
      </c>
    </row>
    <row r="284" spans="1:6" x14ac:dyDescent="0.15">
      <c r="A284">
        <v>283</v>
      </c>
      <c r="B284" t="s">
        <v>1113</v>
      </c>
      <c r="C284">
        <v>2016</v>
      </c>
      <c r="D284" t="s">
        <v>1114</v>
      </c>
      <c r="E284" t="s">
        <v>1115</v>
      </c>
      <c r="F284" t="s">
        <v>1116</v>
      </c>
    </row>
    <row r="285" spans="1:6" x14ac:dyDescent="0.15">
      <c r="A285">
        <v>284</v>
      </c>
      <c r="B285" t="s">
        <v>1117</v>
      </c>
      <c r="C285">
        <v>2018</v>
      </c>
      <c r="D285" t="s">
        <v>1118</v>
      </c>
      <c r="E285" t="s">
        <v>1119</v>
      </c>
      <c r="F285" t="s">
        <v>447</v>
      </c>
    </row>
    <row r="286" spans="1:6" x14ac:dyDescent="0.15">
      <c r="A286">
        <v>285</v>
      </c>
      <c r="B286" t="s">
        <v>1120</v>
      </c>
      <c r="C286">
        <v>2019</v>
      </c>
      <c r="D286" t="s">
        <v>1121</v>
      </c>
      <c r="F286" t="s">
        <v>1122</v>
      </c>
    </row>
    <row r="287" spans="1:6" x14ac:dyDescent="0.15">
      <c r="A287">
        <v>286</v>
      </c>
      <c r="B287" t="s">
        <v>1123</v>
      </c>
      <c r="C287">
        <v>2018</v>
      </c>
      <c r="D287" t="s">
        <v>1124</v>
      </c>
      <c r="E287" t="s">
        <v>1125</v>
      </c>
      <c r="F287" t="s">
        <v>1126</v>
      </c>
    </row>
    <row r="288" spans="1:6" x14ac:dyDescent="0.15">
      <c r="A288">
        <v>287</v>
      </c>
      <c r="B288" t="s">
        <v>1127</v>
      </c>
      <c r="C288">
        <v>2014</v>
      </c>
      <c r="D288" t="s">
        <v>1128</v>
      </c>
      <c r="E288" t="s">
        <v>1129</v>
      </c>
      <c r="F288" t="s">
        <v>365</v>
      </c>
    </row>
    <row r="289" spans="1:6" x14ac:dyDescent="0.15">
      <c r="A289">
        <v>288</v>
      </c>
      <c r="B289" t="s">
        <v>1130</v>
      </c>
      <c r="C289">
        <v>2023</v>
      </c>
      <c r="D289" t="s">
        <v>1131</v>
      </c>
      <c r="E289" t="s">
        <v>1132</v>
      </c>
      <c r="F289" t="s">
        <v>801</v>
      </c>
    </row>
    <row r="290" spans="1:6" x14ac:dyDescent="0.15">
      <c r="A290">
        <v>289</v>
      </c>
      <c r="B290" t="s">
        <v>1133</v>
      </c>
      <c r="C290">
        <v>2022</v>
      </c>
      <c r="D290" t="s">
        <v>1134</v>
      </c>
      <c r="E290" t="s">
        <v>1135</v>
      </c>
      <c r="F290" t="s">
        <v>1136</v>
      </c>
    </row>
    <row r="291" spans="1:6" x14ac:dyDescent="0.15">
      <c r="A291">
        <v>290</v>
      </c>
      <c r="B291" t="s">
        <v>1137</v>
      </c>
      <c r="C291">
        <v>2021</v>
      </c>
      <c r="D291" t="s">
        <v>1138</v>
      </c>
      <c r="E291" t="s">
        <v>1139</v>
      </c>
      <c r="F291" t="s">
        <v>287</v>
      </c>
    </row>
    <row r="292" spans="1:6" x14ac:dyDescent="0.15">
      <c r="A292">
        <v>291</v>
      </c>
      <c r="B292" t="s">
        <v>1140</v>
      </c>
      <c r="C292">
        <v>2021</v>
      </c>
      <c r="D292" t="s">
        <v>1141</v>
      </c>
      <c r="E292" t="s">
        <v>1142</v>
      </c>
      <c r="F292" t="s">
        <v>1143</v>
      </c>
    </row>
    <row r="293" spans="1:6" x14ac:dyDescent="0.15">
      <c r="A293">
        <v>292</v>
      </c>
      <c r="B293" t="s">
        <v>1144</v>
      </c>
      <c r="C293">
        <v>2023</v>
      </c>
      <c r="D293" t="s">
        <v>1145</v>
      </c>
      <c r="E293" t="s">
        <v>1146</v>
      </c>
      <c r="F293" t="s">
        <v>365</v>
      </c>
    </row>
    <row r="294" spans="1:6" x14ac:dyDescent="0.15">
      <c r="A294">
        <v>293</v>
      </c>
      <c r="B294" t="s">
        <v>1147</v>
      </c>
      <c r="C294">
        <v>2017</v>
      </c>
      <c r="D294" t="s">
        <v>1148</v>
      </c>
      <c r="E294" t="s">
        <v>1149</v>
      </c>
      <c r="F294" t="s">
        <v>1150</v>
      </c>
    </row>
    <row r="295" spans="1:6" x14ac:dyDescent="0.15">
      <c r="A295">
        <v>294</v>
      </c>
      <c r="B295" t="s">
        <v>1151</v>
      </c>
      <c r="C295">
        <v>2022</v>
      </c>
      <c r="D295" t="s">
        <v>1152</v>
      </c>
      <c r="E295" t="s">
        <v>1153</v>
      </c>
      <c r="F295" t="s">
        <v>272</v>
      </c>
    </row>
    <row r="296" spans="1:6" x14ac:dyDescent="0.15">
      <c r="A296">
        <v>295</v>
      </c>
      <c r="B296" t="s">
        <v>1154</v>
      </c>
      <c r="C296">
        <v>2023</v>
      </c>
      <c r="D296" t="s">
        <v>1155</v>
      </c>
      <c r="E296" t="s">
        <v>1156</v>
      </c>
      <c r="F296" t="s">
        <v>876</v>
      </c>
    </row>
    <row r="297" spans="1:6" x14ac:dyDescent="0.15">
      <c r="A297">
        <v>296</v>
      </c>
      <c r="B297" t="s">
        <v>1157</v>
      </c>
      <c r="C297">
        <v>2022</v>
      </c>
      <c r="D297" t="s">
        <v>1158</v>
      </c>
      <c r="E297" t="s">
        <v>1159</v>
      </c>
      <c r="F297" t="s">
        <v>146</v>
      </c>
    </row>
    <row r="298" spans="1:6" x14ac:dyDescent="0.15">
      <c r="A298">
        <v>297</v>
      </c>
      <c r="B298" t="s">
        <v>1160</v>
      </c>
      <c r="C298">
        <v>2017</v>
      </c>
      <c r="D298" t="s">
        <v>1161</v>
      </c>
      <c r="E298" t="s">
        <v>1162</v>
      </c>
      <c r="F298" t="s">
        <v>409</v>
      </c>
    </row>
    <row r="299" spans="1:6" x14ac:dyDescent="0.15">
      <c r="A299">
        <v>298</v>
      </c>
      <c r="B299" t="s">
        <v>1163</v>
      </c>
      <c r="C299">
        <v>2018</v>
      </c>
      <c r="D299" t="s">
        <v>1164</v>
      </c>
      <c r="F299" t="s">
        <v>805</v>
      </c>
    </row>
    <row r="300" spans="1:6" x14ac:dyDescent="0.15">
      <c r="A300">
        <v>299</v>
      </c>
      <c r="B300" t="s">
        <v>1165</v>
      </c>
      <c r="C300">
        <v>2018</v>
      </c>
      <c r="D300" t="s">
        <v>1166</v>
      </c>
      <c r="E300" t="s">
        <v>1167</v>
      </c>
      <c r="F300" t="s">
        <v>564</v>
      </c>
    </row>
    <row r="301" spans="1:6" x14ac:dyDescent="0.15">
      <c r="A301">
        <v>300</v>
      </c>
      <c r="B301" t="s">
        <v>1168</v>
      </c>
      <c r="C301">
        <v>2014</v>
      </c>
      <c r="D301" t="s">
        <v>1169</v>
      </c>
      <c r="E301" t="s">
        <v>1170</v>
      </c>
      <c r="F301" t="s">
        <v>1171</v>
      </c>
    </row>
    <row r="302" spans="1:6" x14ac:dyDescent="0.15">
      <c r="A302">
        <v>301</v>
      </c>
      <c r="B302" t="s">
        <v>1172</v>
      </c>
      <c r="C302">
        <v>2019</v>
      </c>
      <c r="D302" t="s">
        <v>1173</v>
      </c>
      <c r="E302" t="s">
        <v>1174</v>
      </c>
      <c r="F302" t="s">
        <v>1175</v>
      </c>
    </row>
    <row r="303" spans="1:6" x14ac:dyDescent="0.15">
      <c r="A303">
        <v>302</v>
      </c>
      <c r="B303" t="s">
        <v>1176</v>
      </c>
      <c r="C303">
        <v>2021</v>
      </c>
      <c r="D303" t="s">
        <v>1177</v>
      </c>
      <c r="E303" t="s">
        <v>1178</v>
      </c>
      <c r="F303" t="s">
        <v>1179</v>
      </c>
    </row>
    <row r="304" spans="1:6" x14ac:dyDescent="0.15">
      <c r="A304">
        <v>303</v>
      </c>
      <c r="B304" t="s">
        <v>1180</v>
      </c>
      <c r="C304">
        <v>2013</v>
      </c>
      <c r="D304" t="s">
        <v>1181</v>
      </c>
      <c r="E304" t="s">
        <v>1182</v>
      </c>
      <c r="F304" t="s">
        <v>797</v>
      </c>
    </row>
    <row r="305" spans="1:6" x14ac:dyDescent="0.15">
      <c r="A305">
        <v>304</v>
      </c>
      <c r="B305" t="s">
        <v>1183</v>
      </c>
      <c r="C305">
        <v>2014</v>
      </c>
      <c r="D305" t="s">
        <v>1184</v>
      </c>
      <c r="F305" t="s">
        <v>1097</v>
      </c>
    </row>
    <row r="306" spans="1:6" x14ac:dyDescent="0.15">
      <c r="A306">
        <v>305</v>
      </c>
      <c r="B306" t="s">
        <v>1185</v>
      </c>
      <c r="C306">
        <v>2016</v>
      </c>
      <c r="D306" t="s">
        <v>1186</v>
      </c>
      <c r="E306" t="s">
        <v>1187</v>
      </c>
      <c r="F306" t="s">
        <v>1188</v>
      </c>
    </row>
    <row r="307" spans="1:6" x14ac:dyDescent="0.15">
      <c r="A307">
        <v>306</v>
      </c>
      <c r="B307" t="s">
        <v>1189</v>
      </c>
      <c r="C307">
        <v>2016</v>
      </c>
      <c r="D307" t="s">
        <v>1190</v>
      </c>
      <c r="F307" t="s">
        <v>1067</v>
      </c>
    </row>
    <row r="308" spans="1:6" x14ac:dyDescent="0.15">
      <c r="A308">
        <v>307</v>
      </c>
      <c r="B308" t="s">
        <v>1191</v>
      </c>
      <c r="C308">
        <v>2015</v>
      </c>
      <c r="D308" t="s">
        <v>1190</v>
      </c>
      <c r="E308" t="s">
        <v>1192</v>
      </c>
      <c r="F308" t="s">
        <v>1067</v>
      </c>
    </row>
    <row r="309" spans="1:6" x14ac:dyDescent="0.15">
      <c r="A309">
        <v>308</v>
      </c>
      <c r="B309" t="s">
        <v>1193</v>
      </c>
      <c r="C309">
        <v>2016</v>
      </c>
      <c r="D309" t="s">
        <v>1190</v>
      </c>
      <c r="F309" t="s">
        <v>1067</v>
      </c>
    </row>
    <row r="310" spans="1:6" x14ac:dyDescent="0.15">
      <c r="A310">
        <v>309</v>
      </c>
      <c r="B310" t="s">
        <v>1194</v>
      </c>
      <c r="C310">
        <v>2016</v>
      </c>
      <c r="D310" t="s">
        <v>1190</v>
      </c>
      <c r="F310" t="s">
        <v>1067</v>
      </c>
    </row>
    <row r="311" spans="1:6" x14ac:dyDescent="0.15">
      <c r="A311">
        <v>310</v>
      </c>
      <c r="B311" t="s">
        <v>1195</v>
      </c>
      <c r="C311">
        <v>2016</v>
      </c>
      <c r="D311" t="s">
        <v>1190</v>
      </c>
      <c r="F311" t="s">
        <v>1067</v>
      </c>
    </row>
    <row r="312" spans="1:6" x14ac:dyDescent="0.15">
      <c r="A312">
        <v>311</v>
      </c>
      <c r="B312" t="s">
        <v>1196</v>
      </c>
      <c r="C312">
        <v>2013</v>
      </c>
      <c r="D312" t="s">
        <v>1197</v>
      </c>
      <c r="E312" t="s">
        <v>1198</v>
      </c>
      <c r="F312" t="s">
        <v>608</v>
      </c>
    </row>
    <row r="313" spans="1:6" x14ac:dyDescent="0.15">
      <c r="A313">
        <v>312</v>
      </c>
      <c r="B313" t="s">
        <v>1199</v>
      </c>
      <c r="C313">
        <v>2022</v>
      </c>
      <c r="D313" t="s">
        <v>1200</v>
      </c>
      <c r="E313" t="s">
        <v>1201</v>
      </c>
      <c r="F313" t="s">
        <v>142</v>
      </c>
    </row>
    <row r="314" spans="1:6" x14ac:dyDescent="0.15">
      <c r="A314">
        <v>313</v>
      </c>
      <c r="B314" t="s">
        <v>1202</v>
      </c>
      <c r="C314">
        <v>2017</v>
      </c>
      <c r="D314" t="s">
        <v>1203</v>
      </c>
      <c r="E314" t="s">
        <v>1204</v>
      </c>
      <c r="F314" t="s">
        <v>608</v>
      </c>
    </row>
    <row r="315" spans="1:6" x14ac:dyDescent="0.15">
      <c r="A315">
        <v>314</v>
      </c>
      <c r="B315" t="s">
        <v>1205</v>
      </c>
      <c r="C315">
        <v>2015</v>
      </c>
      <c r="D315" t="s">
        <v>1206</v>
      </c>
      <c r="E315" t="s">
        <v>1207</v>
      </c>
      <c r="F315" t="s">
        <v>312</v>
      </c>
    </row>
    <row r="316" spans="1:6" x14ac:dyDescent="0.15">
      <c r="A316">
        <v>315</v>
      </c>
      <c r="B316" t="s">
        <v>1208</v>
      </c>
      <c r="C316">
        <v>2016</v>
      </c>
      <c r="D316" t="s">
        <v>1209</v>
      </c>
      <c r="F316" t="s">
        <v>1210</v>
      </c>
    </row>
    <row r="317" spans="1:6" x14ac:dyDescent="0.15">
      <c r="A317">
        <v>316</v>
      </c>
      <c r="B317" t="s">
        <v>1211</v>
      </c>
      <c r="C317">
        <v>2013</v>
      </c>
      <c r="D317" t="s">
        <v>1212</v>
      </c>
      <c r="E317" t="s">
        <v>1213</v>
      </c>
      <c r="F317" t="s">
        <v>1214</v>
      </c>
    </row>
    <row r="318" spans="1:6" x14ac:dyDescent="0.15">
      <c r="A318">
        <v>317</v>
      </c>
      <c r="B318" t="s">
        <v>1215</v>
      </c>
      <c r="C318">
        <v>2013</v>
      </c>
      <c r="D318" t="s">
        <v>1216</v>
      </c>
      <c r="F318" t="s">
        <v>568</v>
      </c>
    </row>
    <row r="319" spans="1:6" x14ac:dyDescent="0.15">
      <c r="A319">
        <v>318</v>
      </c>
      <c r="B319" t="s">
        <v>1217</v>
      </c>
      <c r="C319">
        <v>2013</v>
      </c>
      <c r="D319" t="s">
        <v>1218</v>
      </c>
      <c r="F319" t="s">
        <v>568</v>
      </c>
    </row>
    <row r="320" spans="1:6" x14ac:dyDescent="0.15">
      <c r="A320">
        <v>319</v>
      </c>
      <c r="B320" t="s">
        <v>1219</v>
      </c>
      <c r="C320">
        <v>2021</v>
      </c>
      <c r="D320" t="s">
        <v>1220</v>
      </c>
      <c r="E320" t="s">
        <v>1221</v>
      </c>
      <c r="F320" t="s">
        <v>1222</v>
      </c>
    </row>
    <row r="321" spans="1:6" x14ac:dyDescent="0.15">
      <c r="A321">
        <v>320</v>
      </c>
      <c r="B321" t="s">
        <v>1223</v>
      </c>
      <c r="C321">
        <v>2016</v>
      </c>
      <c r="D321" t="s">
        <v>1224</v>
      </c>
      <c r="E321" t="s">
        <v>1225</v>
      </c>
      <c r="F321" t="s">
        <v>1214</v>
      </c>
    </row>
    <row r="322" spans="1:6" x14ac:dyDescent="0.15">
      <c r="A322">
        <v>321</v>
      </c>
      <c r="B322" t="s">
        <v>1226</v>
      </c>
      <c r="C322">
        <v>2016</v>
      </c>
      <c r="D322" t="s">
        <v>1227</v>
      </c>
      <c r="F322" t="s">
        <v>623</v>
      </c>
    </row>
    <row r="323" spans="1:6" x14ac:dyDescent="0.15">
      <c r="A323">
        <v>322</v>
      </c>
      <c r="B323" t="s">
        <v>1228</v>
      </c>
      <c r="C323">
        <v>2018</v>
      </c>
      <c r="D323" t="s">
        <v>1229</v>
      </c>
      <c r="E323" t="s">
        <v>1230</v>
      </c>
      <c r="F323" t="s">
        <v>1231</v>
      </c>
    </row>
    <row r="324" spans="1:6" x14ac:dyDescent="0.15">
      <c r="A324">
        <v>323</v>
      </c>
      <c r="B324" t="s">
        <v>1232</v>
      </c>
      <c r="C324">
        <v>2018</v>
      </c>
      <c r="D324" t="s">
        <v>1233</v>
      </c>
      <c r="E324" t="s">
        <v>1234</v>
      </c>
      <c r="F324" t="s">
        <v>1235</v>
      </c>
    </row>
    <row r="325" spans="1:6" x14ac:dyDescent="0.15">
      <c r="A325">
        <v>324</v>
      </c>
      <c r="B325" t="s">
        <v>1236</v>
      </c>
      <c r="C325">
        <v>2019</v>
      </c>
      <c r="D325" t="s">
        <v>1237</v>
      </c>
      <c r="E325" t="s">
        <v>1238</v>
      </c>
      <c r="F325" t="s">
        <v>1239</v>
      </c>
    </row>
    <row r="326" spans="1:6" x14ac:dyDescent="0.15">
      <c r="A326">
        <v>325</v>
      </c>
      <c r="B326" t="s">
        <v>1240</v>
      </c>
      <c r="C326">
        <v>2017</v>
      </c>
      <c r="D326" t="s">
        <v>1241</v>
      </c>
      <c r="F326" t="s">
        <v>1242</v>
      </c>
    </row>
    <row r="327" spans="1:6" x14ac:dyDescent="0.15">
      <c r="A327">
        <v>326</v>
      </c>
      <c r="B327" t="s">
        <v>1243</v>
      </c>
      <c r="C327">
        <v>2023</v>
      </c>
      <c r="D327" t="s">
        <v>1244</v>
      </c>
      <c r="E327" t="s">
        <v>1245</v>
      </c>
      <c r="F327" t="s">
        <v>1246</v>
      </c>
    </row>
    <row r="328" spans="1:6" x14ac:dyDescent="0.15">
      <c r="A328">
        <v>327</v>
      </c>
      <c r="B328" t="s">
        <v>1247</v>
      </c>
      <c r="C328">
        <v>2022</v>
      </c>
      <c r="D328" t="s">
        <v>1248</v>
      </c>
      <c r="E328" t="s">
        <v>1249</v>
      </c>
      <c r="F328" t="s">
        <v>176</v>
      </c>
    </row>
    <row r="329" spans="1:6" x14ac:dyDescent="0.15">
      <c r="A329">
        <v>328</v>
      </c>
      <c r="B329" t="s">
        <v>1250</v>
      </c>
      <c r="C329">
        <v>2020</v>
      </c>
      <c r="D329" t="s">
        <v>1251</v>
      </c>
      <c r="E329" t="s">
        <v>1252</v>
      </c>
      <c r="F329" t="s">
        <v>1253</v>
      </c>
    </row>
    <row r="330" spans="1:6" x14ac:dyDescent="0.15">
      <c r="A330">
        <v>329</v>
      </c>
      <c r="B330" t="s">
        <v>1254</v>
      </c>
      <c r="C330">
        <v>2020</v>
      </c>
      <c r="D330" t="s">
        <v>1255</v>
      </c>
      <c r="E330" t="s">
        <v>1256</v>
      </c>
      <c r="F330" t="s">
        <v>443</v>
      </c>
    </row>
    <row r="331" spans="1:6" x14ac:dyDescent="0.15">
      <c r="A331">
        <v>330</v>
      </c>
      <c r="B331" t="s">
        <v>1257</v>
      </c>
      <c r="C331">
        <v>2016</v>
      </c>
      <c r="D331" t="s">
        <v>1258</v>
      </c>
      <c r="E331" t="s">
        <v>1259</v>
      </c>
      <c r="F331" t="s">
        <v>1260</v>
      </c>
    </row>
    <row r="332" spans="1:6" x14ac:dyDescent="0.15">
      <c r="A332">
        <v>331</v>
      </c>
      <c r="B332" t="s">
        <v>1261</v>
      </c>
      <c r="C332">
        <v>2016</v>
      </c>
      <c r="D332" t="s">
        <v>1262</v>
      </c>
      <c r="E332" t="s">
        <v>1263</v>
      </c>
      <c r="F332" t="s">
        <v>535</v>
      </c>
    </row>
    <row r="333" spans="1:6" x14ac:dyDescent="0.15">
      <c r="A333">
        <v>332</v>
      </c>
      <c r="B333" t="s">
        <v>1264</v>
      </c>
      <c r="C333">
        <v>2013</v>
      </c>
      <c r="D333" t="s">
        <v>1265</v>
      </c>
      <c r="E333" t="s">
        <v>1266</v>
      </c>
      <c r="F333" t="s">
        <v>1267</v>
      </c>
    </row>
    <row r="334" spans="1:6" x14ac:dyDescent="0.15">
      <c r="A334">
        <v>333</v>
      </c>
      <c r="B334" t="s">
        <v>1268</v>
      </c>
      <c r="C334">
        <v>2017</v>
      </c>
      <c r="D334" t="s">
        <v>1269</v>
      </c>
      <c r="E334" t="s">
        <v>1270</v>
      </c>
      <c r="F334" t="s">
        <v>142</v>
      </c>
    </row>
    <row r="335" spans="1:6" x14ac:dyDescent="0.15">
      <c r="A335">
        <v>334</v>
      </c>
      <c r="B335" t="s">
        <v>1271</v>
      </c>
      <c r="C335">
        <v>2016</v>
      </c>
      <c r="D335" t="s">
        <v>1272</v>
      </c>
      <c r="E335" t="s">
        <v>1273</v>
      </c>
      <c r="F335" t="s">
        <v>1260</v>
      </c>
    </row>
    <row r="336" spans="1:6" x14ac:dyDescent="0.15">
      <c r="A336">
        <v>335</v>
      </c>
      <c r="B336" t="s">
        <v>1274</v>
      </c>
      <c r="C336">
        <v>2021</v>
      </c>
      <c r="D336" t="s">
        <v>1275</v>
      </c>
      <c r="E336" t="s">
        <v>1276</v>
      </c>
      <c r="F336" t="s">
        <v>1277</v>
      </c>
    </row>
    <row r="337" spans="1:6" x14ac:dyDescent="0.15">
      <c r="A337">
        <v>336</v>
      </c>
      <c r="B337" t="s">
        <v>1278</v>
      </c>
      <c r="C337">
        <v>2019</v>
      </c>
      <c r="D337" t="s">
        <v>1279</v>
      </c>
      <c r="E337" t="s">
        <v>1280</v>
      </c>
      <c r="F337" t="s">
        <v>272</v>
      </c>
    </row>
    <row r="338" spans="1:6" x14ac:dyDescent="0.15">
      <c r="A338">
        <v>337</v>
      </c>
      <c r="B338" t="s">
        <v>1281</v>
      </c>
      <c r="C338">
        <v>2019</v>
      </c>
      <c r="D338" t="s">
        <v>1282</v>
      </c>
      <c r="E338" t="s">
        <v>1283</v>
      </c>
      <c r="F338" t="s">
        <v>1284</v>
      </c>
    </row>
    <row r="339" spans="1:6" x14ac:dyDescent="0.15">
      <c r="A339">
        <v>338</v>
      </c>
      <c r="B339" t="s">
        <v>1285</v>
      </c>
      <c r="C339">
        <v>2013</v>
      </c>
      <c r="D339" t="s">
        <v>1286</v>
      </c>
      <c r="E339" t="s">
        <v>1287</v>
      </c>
      <c r="F339" t="s">
        <v>1288</v>
      </c>
    </row>
    <row r="340" spans="1:6" x14ac:dyDescent="0.15">
      <c r="A340">
        <v>339</v>
      </c>
      <c r="B340" t="s">
        <v>1289</v>
      </c>
      <c r="C340">
        <v>2013</v>
      </c>
      <c r="D340" t="s">
        <v>1290</v>
      </c>
      <c r="E340" t="s">
        <v>1291</v>
      </c>
      <c r="F340" t="s">
        <v>1292</v>
      </c>
    </row>
    <row r="341" spans="1:6" x14ac:dyDescent="0.15">
      <c r="A341">
        <v>340</v>
      </c>
      <c r="B341" t="s">
        <v>1293</v>
      </c>
      <c r="C341">
        <v>2019</v>
      </c>
      <c r="D341" t="s">
        <v>1294</v>
      </c>
      <c r="E341" t="s">
        <v>1295</v>
      </c>
      <c r="F341" t="s">
        <v>409</v>
      </c>
    </row>
    <row r="342" spans="1:6" x14ac:dyDescent="0.15">
      <c r="A342">
        <v>341</v>
      </c>
      <c r="B342" t="s">
        <v>1296</v>
      </c>
      <c r="C342">
        <v>2023</v>
      </c>
      <c r="D342" t="s">
        <v>1297</v>
      </c>
      <c r="E342" t="s">
        <v>1298</v>
      </c>
      <c r="F342" t="s">
        <v>1235</v>
      </c>
    </row>
    <row r="343" spans="1:6" x14ac:dyDescent="0.15">
      <c r="A343">
        <v>342</v>
      </c>
      <c r="B343" t="s">
        <v>1299</v>
      </c>
      <c r="C343">
        <v>2020</v>
      </c>
      <c r="D343" t="s">
        <v>1300</v>
      </c>
      <c r="E343" t="s">
        <v>1301</v>
      </c>
      <c r="F343" t="s">
        <v>409</v>
      </c>
    </row>
    <row r="344" spans="1:6" x14ac:dyDescent="0.15">
      <c r="A344">
        <v>343</v>
      </c>
      <c r="B344" t="s">
        <v>1302</v>
      </c>
      <c r="C344">
        <v>2021</v>
      </c>
      <c r="D344" t="s">
        <v>1303</v>
      </c>
      <c r="E344" t="s">
        <v>1304</v>
      </c>
      <c r="F344" t="s">
        <v>1305</v>
      </c>
    </row>
    <row r="345" spans="1:6" x14ac:dyDescent="0.15">
      <c r="A345">
        <v>344</v>
      </c>
      <c r="B345" t="s">
        <v>1306</v>
      </c>
      <c r="C345">
        <v>2017</v>
      </c>
      <c r="D345" t="s">
        <v>1307</v>
      </c>
      <c r="E345" t="s">
        <v>1308</v>
      </c>
      <c r="F345" t="s">
        <v>953</v>
      </c>
    </row>
    <row r="346" spans="1:6" x14ac:dyDescent="0.15">
      <c r="A346">
        <v>345</v>
      </c>
      <c r="B346" t="s">
        <v>1309</v>
      </c>
      <c r="C346">
        <v>2013</v>
      </c>
      <c r="D346" t="s">
        <v>1310</v>
      </c>
      <c r="E346" t="s">
        <v>1311</v>
      </c>
      <c r="F346" t="s">
        <v>1260</v>
      </c>
    </row>
    <row r="347" spans="1:6" x14ac:dyDescent="0.15">
      <c r="A347">
        <v>346</v>
      </c>
      <c r="B347" t="s">
        <v>1312</v>
      </c>
      <c r="C347">
        <v>2020</v>
      </c>
      <c r="D347" t="s">
        <v>1313</v>
      </c>
      <c r="E347" t="s">
        <v>1314</v>
      </c>
      <c r="F347" t="s">
        <v>473</v>
      </c>
    </row>
    <row r="348" spans="1:6" x14ac:dyDescent="0.15">
      <c r="A348">
        <v>347</v>
      </c>
      <c r="B348" t="s">
        <v>1315</v>
      </c>
      <c r="C348">
        <v>2015</v>
      </c>
      <c r="D348" t="s">
        <v>1316</v>
      </c>
      <c r="E348" t="s">
        <v>1317</v>
      </c>
      <c r="F348" t="s">
        <v>383</v>
      </c>
    </row>
    <row r="349" spans="1:6" x14ac:dyDescent="0.15">
      <c r="A349">
        <v>348</v>
      </c>
      <c r="B349" t="s">
        <v>1318</v>
      </c>
      <c r="C349">
        <v>2013</v>
      </c>
      <c r="D349" t="s">
        <v>1319</v>
      </c>
      <c r="E349" t="s">
        <v>1320</v>
      </c>
      <c r="F349" t="s">
        <v>1321</v>
      </c>
    </row>
    <row r="350" spans="1:6" x14ac:dyDescent="0.15">
      <c r="A350">
        <v>349</v>
      </c>
      <c r="B350" t="s">
        <v>1322</v>
      </c>
      <c r="C350">
        <v>2013</v>
      </c>
      <c r="D350" t="s">
        <v>1323</v>
      </c>
      <c r="E350" t="s">
        <v>1324</v>
      </c>
      <c r="F350" t="s">
        <v>1325</v>
      </c>
    </row>
    <row r="351" spans="1:6" x14ac:dyDescent="0.15">
      <c r="A351">
        <v>350</v>
      </c>
      <c r="B351" t="s">
        <v>1326</v>
      </c>
      <c r="C351">
        <v>2018</v>
      </c>
      <c r="D351" t="s">
        <v>1327</v>
      </c>
      <c r="E351" t="s">
        <v>1328</v>
      </c>
      <c r="F351" t="s">
        <v>797</v>
      </c>
    </row>
    <row r="352" spans="1:6" x14ac:dyDescent="0.15">
      <c r="A352">
        <v>351</v>
      </c>
      <c r="B352" t="s">
        <v>1329</v>
      </c>
      <c r="C352">
        <v>2015</v>
      </c>
      <c r="D352" t="s">
        <v>1330</v>
      </c>
      <c r="F352" t="s">
        <v>430</v>
      </c>
    </row>
    <row r="353" spans="1:6" x14ac:dyDescent="0.15">
      <c r="A353">
        <v>352</v>
      </c>
      <c r="B353" t="s">
        <v>1331</v>
      </c>
      <c r="C353">
        <v>2015</v>
      </c>
      <c r="D353" t="s">
        <v>1332</v>
      </c>
      <c r="F353" t="s">
        <v>430</v>
      </c>
    </row>
    <row r="354" spans="1:6" x14ac:dyDescent="0.15">
      <c r="A354">
        <v>353</v>
      </c>
      <c r="B354" t="s">
        <v>1333</v>
      </c>
      <c r="C354">
        <v>2021</v>
      </c>
      <c r="D354" t="s">
        <v>1334</v>
      </c>
      <c r="E354" t="s">
        <v>1335</v>
      </c>
      <c r="F354" t="s">
        <v>1336</v>
      </c>
    </row>
    <row r="355" spans="1:6" x14ac:dyDescent="0.15">
      <c r="A355">
        <v>354</v>
      </c>
      <c r="B355" t="s">
        <v>1337</v>
      </c>
      <c r="C355">
        <v>2013</v>
      </c>
      <c r="D355" t="s">
        <v>1338</v>
      </c>
      <c r="F355" t="s">
        <v>302</v>
      </c>
    </row>
    <row r="356" spans="1:6" x14ac:dyDescent="0.15">
      <c r="A356">
        <v>355</v>
      </c>
      <c r="B356" t="s">
        <v>1339</v>
      </c>
      <c r="C356">
        <v>2018</v>
      </c>
      <c r="D356" t="s">
        <v>1340</v>
      </c>
      <c r="E356" t="s">
        <v>1341</v>
      </c>
      <c r="F356" t="s">
        <v>552</v>
      </c>
    </row>
    <row r="357" spans="1:6" x14ac:dyDescent="0.15">
      <c r="A357">
        <v>356</v>
      </c>
      <c r="B357" t="s">
        <v>1342</v>
      </c>
      <c r="C357">
        <v>2020</v>
      </c>
      <c r="D357" t="s">
        <v>1343</v>
      </c>
      <c r="E357" t="s">
        <v>1344</v>
      </c>
      <c r="F357" t="s">
        <v>608</v>
      </c>
    </row>
    <row r="358" spans="1:6" x14ac:dyDescent="0.15">
      <c r="A358">
        <v>357</v>
      </c>
      <c r="B358" t="s">
        <v>1345</v>
      </c>
      <c r="C358">
        <v>2016</v>
      </c>
      <c r="D358" t="s">
        <v>1346</v>
      </c>
      <c r="E358" t="s">
        <v>1347</v>
      </c>
      <c r="F358" t="s">
        <v>409</v>
      </c>
    </row>
    <row r="359" spans="1:6" x14ac:dyDescent="0.15">
      <c r="A359">
        <v>358</v>
      </c>
      <c r="B359" t="s">
        <v>1348</v>
      </c>
      <c r="C359">
        <v>2019</v>
      </c>
      <c r="D359" t="s">
        <v>1349</v>
      </c>
      <c r="E359" t="s">
        <v>1350</v>
      </c>
      <c r="F359" t="s">
        <v>1351</v>
      </c>
    </row>
    <row r="360" spans="1:6" x14ac:dyDescent="0.15">
      <c r="A360">
        <v>359</v>
      </c>
      <c r="B360" t="s">
        <v>1352</v>
      </c>
      <c r="C360">
        <v>2017</v>
      </c>
      <c r="D360" t="s">
        <v>1353</v>
      </c>
      <c r="E360" t="s">
        <v>1354</v>
      </c>
      <c r="F360" t="s">
        <v>252</v>
      </c>
    </row>
    <row r="361" spans="1:6" x14ac:dyDescent="0.15">
      <c r="A361">
        <v>360</v>
      </c>
      <c r="B361" t="s">
        <v>1355</v>
      </c>
      <c r="C361">
        <v>2016</v>
      </c>
      <c r="D361" t="s">
        <v>1356</v>
      </c>
      <c r="E361" t="s">
        <v>1357</v>
      </c>
      <c r="F361" t="s">
        <v>409</v>
      </c>
    </row>
    <row r="362" spans="1:6" x14ac:dyDescent="0.15">
      <c r="A362">
        <v>361</v>
      </c>
      <c r="B362" t="s">
        <v>1358</v>
      </c>
      <c r="C362">
        <v>2014</v>
      </c>
      <c r="D362" t="s">
        <v>1359</v>
      </c>
      <c r="E362" t="s">
        <v>1360</v>
      </c>
      <c r="F362" t="s">
        <v>500</v>
      </c>
    </row>
    <row r="363" spans="1:6" x14ac:dyDescent="0.15">
      <c r="A363">
        <v>362</v>
      </c>
      <c r="B363" t="s">
        <v>1361</v>
      </c>
      <c r="C363">
        <v>2016</v>
      </c>
      <c r="D363" t="s">
        <v>1362</v>
      </c>
      <c r="E363" t="s">
        <v>1363</v>
      </c>
      <c r="F363" t="s">
        <v>1188</v>
      </c>
    </row>
    <row r="364" spans="1:6" x14ac:dyDescent="0.15">
      <c r="A364">
        <v>363</v>
      </c>
      <c r="B364" t="s">
        <v>1364</v>
      </c>
      <c r="C364">
        <v>2014</v>
      </c>
      <c r="D364" t="s">
        <v>1365</v>
      </c>
      <c r="F364" t="s">
        <v>409</v>
      </c>
    </row>
    <row r="365" spans="1:6" x14ac:dyDescent="0.15">
      <c r="A365">
        <v>364</v>
      </c>
      <c r="B365" t="s">
        <v>1366</v>
      </c>
      <c r="C365">
        <v>2015</v>
      </c>
      <c r="D365" t="s">
        <v>1365</v>
      </c>
      <c r="F365" t="s">
        <v>409</v>
      </c>
    </row>
    <row r="366" spans="1:6" x14ac:dyDescent="0.15">
      <c r="A366">
        <v>365</v>
      </c>
      <c r="B366" t="s">
        <v>1367</v>
      </c>
      <c r="C366">
        <v>2016</v>
      </c>
      <c r="D366" t="s">
        <v>1368</v>
      </c>
      <c r="E366" t="s">
        <v>1369</v>
      </c>
      <c r="F366" t="s">
        <v>1370</v>
      </c>
    </row>
    <row r="367" spans="1:6" x14ac:dyDescent="0.15">
      <c r="A367">
        <v>366</v>
      </c>
      <c r="B367" t="s">
        <v>1371</v>
      </c>
      <c r="C367">
        <v>2014</v>
      </c>
      <c r="D367" t="s">
        <v>1372</v>
      </c>
      <c r="E367" t="s">
        <v>1373</v>
      </c>
      <c r="F367" t="s">
        <v>473</v>
      </c>
    </row>
    <row r="368" spans="1:6" x14ac:dyDescent="0.15">
      <c r="A368">
        <v>367</v>
      </c>
      <c r="B368" t="s">
        <v>1374</v>
      </c>
      <c r="C368">
        <v>2021</v>
      </c>
      <c r="D368" t="s">
        <v>1375</v>
      </c>
      <c r="E368" t="s">
        <v>1376</v>
      </c>
      <c r="F368" t="s">
        <v>1377</v>
      </c>
    </row>
    <row r="369" spans="1:6" x14ac:dyDescent="0.15">
      <c r="A369">
        <v>368</v>
      </c>
      <c r="B369" t="s">
        <v>1378</v>
      </c>
      <c r="C369">
        <v>2015</v>
      </c>
      <c r="D369" t="s">
        <v>1379</v>
      </c>
      <c r="E369" t="s">
        <v>1380</v>
      </c>
      <c r="F369" t="s">
        <v>409</v>
      </c>
    </row>
    <row r="370" spans="1:6" x14ac:dyDescent="0.15">
      <c r="A370">
        <v>369</v>
      </c>
      <c r="B370" t="s">
        <v>1381</v>
      </c>
      <c r="C370">
        <v>2013</v>
      </c>
      <c r="D370" t="s">
        <v>1382</v>
      </c>
      <c r="E370" t="s">
        <v>1383</v>
      </c>
      <c r="F370" t="s">
        <v>500</v>
      </c>
    </row>
    <row r="371" spans="1:6" x14ac:dyDescent="0.15">
      <c r="A371">
        <v>370</v>
      </c>
      <c r="B371" t="s">
        <v>1384</v>
      </c>
      <c r="C371">
        <v>2017</v>
      </c>
      <c r="D371" t="s">
        <v>1385</v>
      </c>
      <c r="E371" t="s">
        <v>1386</v>
      </c>
      <c r="F371" t="s">
        <v>252</v>
      </c>
    </row>
    <row r="372" spans="1:6" x14ac:dyDescent="0.15">
      <c r="A372">
        <v>371</v>
      </c>
      <c r="B372" t="s">
        <v>370</v>
      </c>
      <c r="C372">
        <v>2015</v>
      </c>
      <c r="D372" t="s">
        <v>1387</v>
      </c>
      <c r="F372" t="s">
        <v>860</v>
      </c>
    </row>
    <row r="373" spans="1:6" x14ac:dyDescent="0.15">
      <c r="A373">
        <v>372</v>
      </c>
      <c r="B373" t="s">
        <v>1388</v>
      </c>
      <c r="C373">
        <v>2018</v>
      </c>
      <c r="D373" t="s">
        <v>1389</v>
      </c>
      <c r="E373" t="s">
        <v>1390</v>
      </c>
      <c r="F373" t="s">
        <v>1391</v>
      </c>
    </row>
    <row r="374" spans="1:6" x14ac:dyDescent="0.15">
      <c r="A374">
        <v>373</v>
      </c>
      <c r="B374" t="s">
        <v>1392</v>
      </c>
      <c r="C374">
        <v>2018</v>
      </c>
      <c r="D374" t="s">
        <v>1393</v>
      </c>
      <c r="E374" t="s">
        <v>1394</v>
      </c>
      <c r="F374" t="s">
        <v>1395</v>
      </c>
    </row>
    <row r="375" spans="1:6" x14ac:dyDescent="0.15">
      <c r="A375">
        <v>374</v>
      </c>
      <c r="B375" t="s">
        <v>1396</v>
      </c>
      <c r="C375">
        <v>2014</v>
      </c>
      <c r="D375" t="s">
        <v>1397</v>
      </c>
      <c r="E375" t="s">
        <v>1398</v>
      </c>
      <c r="F375" t="s">
        <v>1116</v>
      </c>
    </row>
    <row r="376" spans="1:6" x14ac:dyDescent="0.15">
      <c r="A376">
        <v>375</v>
      </c>
      <c r="B376" t="s">
        <v>1399</v>
      </c>
      <c r="C376">
        <v>2016</v>
      </c>
      <c r="D376" t="s">
        <v>1400</v>
      </c>
      <c r="E376" t="s">
        <v>1401</v>
      </c>
      <c r="F376" t="s">
        <v>1402</v>
      </c>
    </row>
    <row r="377" spans="1:6" x14ac:dyDescent="0.15">
      <c r="A377">
        <v>376</v>
      </c>
      <c r="B377" t="s">
        <v>1403</v>
      </c>
      <c r="C377">
        <v>2013</v>
      </c>
      <c r="D377" t="s">
        <v>1404</v>
      </c>
      <c r="E377" t="s">
        <v>1405</v>
      </c>
      <c r="F377" t="s">
        <v>656</v>
      </c>
    </row>
    <row r="378" spans="1:6" x14ac:dyDescent="0.15">
      <c r="A378">
        <v>377</v>
      </c>
      <c r="B378" t="s">
        <v>1406</v>
      </c>
      <c r="C378">
        <v>2013</v>
      </c>
      <c r="D378" t="s">
        <v>1407</v>
      </c>
      <c r="E378" t="s">
        <v>1408</v>
      </c>
      <c r="F378" t="s">
        <v>1409</v>
      </c>
    </row>
    <row r="379" spans="1:6" x14ac:dyDescent="0.15">
      <c r="A379">
        <v>378</v>
      </c>
      <c r="B379" t="s">
        <v>1410</v>
      </c>
      <c r="C379">
        <v>2015</v>
      </c>
      <c r="D379" t="s">
        <v>1411</v>
      </c>
      <c r="E379" t="s">
        <v>1412</v>
      </c>
      <c r="F379" t="s">
        <v>1413</v>
      </c>
    </row>
    <row r="380" spans="1:6" x14ac:dyDescent="0.15">
      <c r="A380">
        <v>379</v>
      </c>
      <c r="B380" t="s">
        <v>1414</v>
      </c>
      <c r="C380">
        <v>2021</v>
      </c>
      <c r="D380" t="s">
        <v>1415</v>
      </c>
      <c r="E380" t="s">
        <v>1416</v>
      </c>
      <c r="F380" t="s">
        <v>268</v>
      </c>
    </row>
    <row r="381" spans="1:6" x14ac:dyDescent="0.15">
      <c r="A381">
        <v>380</v>
      </c>
      <c r="B381" t="s">
        <v>1417</v>
      </c>
      <c r="C381">
        <v>2016</v>
      </c>
      <c r="D381" t="s">
        <v>1418</v>
      </c>
      <c r="E381" t="s">
        <v>1419</v>
      </c>
      <c r="F381" t="s">
        <v>623</v>
      </c>
    </row>
    <row r="382" spans="1:6" x14ac:dyDescent="0.15">
      <c r="A382">
        <v>381</v>
      </c>
      <c r="B382" t="s">
        <v>1420</v>
      </c>
      <c r="C382">
        <v>2015</v>
      </c>
      <c r="D382" t="s">
        <v>1421</v>
      </c>
      <c r="E382" t="s">
        <v>1422</v>
      </c>
      <c r="F382" t="s">
        <v>1423</v>
      </c>
    </row>
    <row r="383" spans="1:6" x14ac:dyDescent="0.15">
      <c r="A383">
        <v>382</v>
      </c>
      <c r="B383" t="s">
        <v>1424</v>
      </c>
      <c r="C383">
        <v>2020</v>
      </c>
      <c r="D383" t="s">
        <v>1425</v>
      </c>
      <c r="E383" t="s">
        <v>1426</v>
      </c>
      <c r="F383" t="s">
        <v>268</v>
      </c>
    </row>
    <row r="384" spans="1:6" x14ac:dyDescent="0.15">
      <c r="A384">
        <v>383</v>
      </c>
      <c r="B384" t="s">
        <v>1427</v>
      </c>
      <c r="C384">
        <v>2015</v>
      </c>
      <c r="D384" t="s">
        <v>1428</v>
      </c>
      <c r="F384" t="s">
        <v>940</v>
      </c>
    </row>
    <row r="385" spans="1:6" x14ac:dyDescent="0.15">
      <c r="A385">
        <v>384</v>
      </c>
      <c r="B385" t="s">
        <v>1429</v>
      </c>
      <c r="C385">
        <v>2023</v>
      </c>
      <c r="D385" t="s">
        <v>1430</v>
      </c>
      <c r="E385" t="s">
        <v>1431</v>
      </c>
      <c r="F385" t="s">
        <v>1432</v>
      </c>
    </row>
    <row r="386" spans="1:6" x14ac:dyDescent="0.15">
      <c r="A386">
        <v>385</v>
      </c>
      <c r="B386" t="s">
        <v>1433</v>
      </c>
      <c r="C386">
        <v>2014</v>
      </c>
      <c r="D386" t="s">
        <v>1434</v>
      </c>
      <c r="E386" t="s">
        <v>1435</v>
      </c>
      <c r="F386" t="s">
        <v>1436</v>
      </c>
    </row>
    <row r="387" spans="1:6" x14ac:dyDescent="0.15">
      <c r="A387">
        <v>386</v>
      </c>
      <c r="B387" t="s">
        <v>1437</v>
      </c>
      <c r="C387">
        <v>2015</v>
      </c>
      <c r="D387" t="s">
        <v>1438</v>
      </c>
      <c r="F387" t="s">
        <v>1439</v>
      </c>
    </row>
    <row r="388" spans="1:6" x14ac:dyDescent="0.15">
      <c r="A388">
        <v>387</v>
      </c>
      <c r="B388" t="s">
        <v>1440</v>
      </c>
      <c r="C388">
        <v>2016</v>
      </c>
      <c r="D388" t="s">
        <v>1441</v>
      </c>
      <c r="E388" t="s">
        <v>1442</v>
      </c>
      <c r="F388" t="s">
        <v>1443</v>
      </c>
    </row>
    <row r="389" spans="1:6" x14ac:dyDescent="0.15">
      <c r="A389">
        <v>388</v>
      </c>
      <c r="B389" t="s">
        <v>1444</v>
      </c>
      <c r="C389">
        <v>2017</v>
      </c>
      <c r="D389" t="s">
        <v>1445</v>
      </c>
      <c r="E389" t="s">
        <v>1446</v>
      </c>
      <c r="F389" t="s">
        <v>634</v>
      </c>
    </row>
    <row r="390" spans="1:6" x14ac:dyDescent="0.15">
      <c r="A390">
        <v>389</v>
      </c>
      <c r="B390" t="s">
        <v>1447</v>
      </c>
      <c r="C390">
        <v>2021</v>
      </c>
      <c r="D390" t="s">
        <v>1448</v>
      </c>
      <c r="E390" t="s">
        <v>1449</v>
      </c>
      <c r="F390" t="s">
        <v>436</v>
      </c>
    </row>
    <row r="391" spans="1:6" x14ac:dyDescent="0.15">
      <c r="A391">
        <v>390</v>
      </c>
      <c r="B391" t="s">
        <v>1450</v>
      </c>
      <c r="C391">
        <v>2022</v>
      </c>
      <c r="D391" t="s">
        <v>1451</v>
      </c>
      <c r="E391" t="s">
        <v>1452</v>
      </c>
      <c r="F391" t="s">
        <v>1453</v>
      </c>
    </row>
    <row r="392" spans="1:6" x14ac:dyDescent="0.15">
      <c r="A392">
        <v>391</v>
      </c>
      <c r="B392" t="s">
        <v>1454</v>
      </c>
      <c r="C392">
        <v>2019</v>
      </c>
      <c r="D392" t="s">
        <v>1455</v>
      </c>
      <c r="E392" t="s">
        <v>1456</v>
      </c>
      <c r="F392" t="s">
        <v>1188</v>
      </c>
    </row>
    <row r="393" spans="1:6" x14ac:dyDescent="0.15">
      <c r="A393">
        <v>392</v>
      </c>
      <c r="B393" t="s">
        <v>1457</v>
      </c>
      <c r="C393">
        <v>2015</v>
      </c>
      <c r="D393" t="s">
        <v>1458</v>
      </c>
      <c r="E393" t="s">
        <v>1459</v>
      </c>
      <c r="F393" t="s">
        <v>436</v>
      </c>
    </row>
    <row r="394" spans="1:6" x14ac:dyDescent="0.15">
      <c r="A394">
        <v>393</v>
      </c>
      <c r="B394" t="s">
        <v>1460</v>
      </c>
      <c r="C394">
        <v>2019</v>
      </c>
      <c r="D394" t="s">
        <v>1461</v>
      </c>
      <c r="E394" t="s">
        <v>1462</v>
      </c>
      <c r="F394" t="s">
        <v>1463</v>
      </c>
    </row>
    <row r="395" spans="1:6" x14ac:dyDescent="0.15">
      <c r="A395">
        <v>394</v>
      </c>
      <c r="B395" t="s">
        <v>1464</v>
      </c>
      <c r="C395">
        <v>2019</v>
      </c>
      <c r="D395" t="s">
        <v>1465</v>
      </c>
      <c r="E395" t="s">
        <v>1466</v>
      </c>
      <c r="F395" t="s">
        <v>797</v>
      </c>
    </row>
    <row r="396" spans="1:6" x14ac:dyDescent="0.15">
      <c r="A396">
        <v>395</v>
      </c>
      <c r="B396" t="s">
        <v>1467</v>
      </c>
      <c r="C396">
        <v>2022</v>
      </c>
      <c r="D396" t="s">
        <v>1468</v>
      </c>
      <c r="E396" t="s">
        <v>1469</v>
      </c>
      <c r="F396" t="s">
        <v>1470</v>
      </c>
    </row>
    <row r="397" spans="1:6" x14ac:dyDescent="0.15">
      <c r="A397">
        <v>396</v>
      </c>
      <c r="B397" t="s">
        <v>1471</v>
      </c>
      <c r="C397">
        <v>2017</v>
      </c>
      <c r="D397" t="s">
        <v>1472</v>
      </c>
      <c r="E397" t="s">
        <v>1473</v>
      </c>
      <c r="F397" t="s">
        <v>1474</v>
      </c>
    </row>
    <row r="398" spans="1:6" x14ac:dyDescent="0.15">
      <c r="A398">
        <v>397</v>
      </c>
      <c r="B398" t="s">
        <v>1471</v>
      </c>
      <c r="C398">
        <v>2018</v>
      </c>
      <c r="D398" t="s">
        <v>1472</v>
      </c>
      <c r="E398" t="s">
        <v>1473</v>
      </c>
      <c r="F398" t="s">
        <v>1214</v>
      </c>
    </row>
    <row r="399" spans="1:6" x14ac:dyDescent="0.15">
      <c r="A399">
        <v>398</v>
      </c>
      <c r="B399" t="s">
        <v>1475</v>
      </c>
      <c r="C399">
        <v>2020</v>
      </c>
      <c r="D399" t="s">
        <v>1476</v>
      </c>
      <c r="E399" t="s">
        <v>1477</v>
      </c>
      <c r="F399" t="s">
        <v>391</v>
      </c>
    </row>
    <row r="400" spans="1:6" x14ac:dyDescent="0.15">
      <c r="A400">
        <v>399</v>
      </c>
      <c r="B400" t="s">
        <v>1478</v>
      </c>
      <c r="C400">
        <v>2022</v>
      </c>
      <c r="D400" t="s">
        <v>1479</v>
      </c>
      <c r="F400" t="s">
        <v>430</v>
      </c>
    </row>
    <row r="401" spans="1:6" x14ac:dyDescent="0.15">
      <c r="A401">
        <v>400</v>
      </c>
      <c r="B401" t="s">
        <v>1480</v>
      </c>
      <c r="C401">
        <v>2018</v>
      </c>
      <c r="D401" t="s">
        <v>1481</v>
      </c>
      <c r="F401" t="s">
        <v>1482</v>
      </c>
    </row>
    <row r="402" spans="1:6" x14ac:dyDescent="0.15">
      <c r="A402">
        <v>401</v>
      </c>
      <c r="B402" t="s">
        <v>1483</v>
      </c>
      <c r="C402">
        <v>2021</v>
      </c>
      <c r="D402" t="s">
        <v>1484</v>
      </c>
      <c r="E402" t="s">
        <v>1485</v>
      </c>
      <c r="F402" t="s">
        <v>1486</v>
      </c>
    </row>
    <row r="403" spans="1:6" x14ac:dyDescent="0.15">
      <c r="A403">
        <v>402</v>
      </c>
      <c r="B403" t="s">
        <v>1487</v>
      </c>
      <c r="C403">
        <v>2023</v>
      </c>
      <c r="D403" t="s">
        <v>1488</v>
      </c>
      <c r="E403" t="s">
        <v>1489</v>
      </c>
      <c r="F403" t="s">
        <v>1490</v>
      </c>
    </row>
    <row r="404" spans="1:6" x14ac:dyDescent="0.15">
      <c r="A404">
        <v>403</v>
      </c>
      <c r="B404" t="s">
        <v>1491</v>
      </c>
      <c r="C404">
        <v>2019</v>
      </c>
      <c r="D404" t="s">
        <v>1492</v>
      </c>
      <c r="E404" t="s">
        <v>1493</v>
      </c>
      <c r="F404" t="s">
        <v>365</v>
      </c>
    </row>
    <row r="405" spans="1:6" x14ac:dyDescent="0.15">
      <c r="A405">
        <v>404</v>
      </c>
      <c r="B405" t="s">
        <v>1494</v>
      </c>
      <c r="C405">
        <v>2015</v>
      </c>
      <c r="D405" t="s">
        <v>1495</v>
      </c>
      <c r="E405" t="s">
        <v>1496</v>
      </c>
      <c r="F405" t="s">
        <v>623</v>
      </c>
    </row>
    <row r="406" spans="1:6" x14ac:dyDescent="0.15">
      <c r="A406">
        <v>405</v>
      </c>
      <c r="B406" t="s">
        <v>1497</v>
      </c>
      <c r="C406">
        <v>2017</v>
      </c>
      <c r="D406" t="s">
        <v>1498</v>
      </c>
      <c r="E406" t="s">
        <v>1499</v>
      </c>
      <c r="F406" t="s">
        <v>312</v>
      </c>
    </row>
    <row r="407" spans="1:6" x14ac:dyDescent="0.15">
      <c r="A407">
        <v>406</v>
      </c>
      <c r="B407" t="s">
        <v>1500</v>
      </c>
      <c r="C407">
        <v>2017</v>
      </c>
      <c r="D407" t="s">
        <v>1501</v>
      </c>
      <c r="F407" t="s">
        <v>312</v>
      </c>
    </row>
    <row r="408" spans="1:6" x14ac:dyDescent="0.15">
      <c r="A408">
        <v>407</v>
      </c>
      <c r="B408" t="s">
        <v>1502</v>
      </c>
      <c r="C408">
        <v>2019</v>
      </c>
      <c r="D408" t="s">
        <v>1503</v>
      </c>
      <c r="E408" t="s">
        <v>1504</v>
      </c>
      <c r="F408" t="s">
        <v>1505</v>
      </c>
    </row>
    <row r="409" spans="1:6" x14ac:dyDescent="0.15">
      <c r="A409">
        <v>408</v>
      </c>
      <c r="B409" t="s">
        <v>1506</v>
      </c>
      <c r="C409">
        <v>2013</v>
      </c>
      <c r="D409" t="s">
        <v>1507</v>
      </c>
      <c r="E409" t="s">
        <v>1508</v>
      </c>
      <c r="F409" t="s">
        <v>264</v>
      </c>
    </row>
    <row r="410" spans="1:6" x14ac:dyDescent="0.15">
      <c r="A410">
        <v>409</v>
      </c>
      <c r="B410" t="s">
        <v>1509</v>
      </c>
      <c r="C410">
        <v>2023</v>
      </c>
      <c r="D410" t="s">
        <v>1510</v>
      </c>
      <c r="E410" t="s">
        <v>1511</v>
      </c>
      <c r="F410" t="s">
        <v>287</v>
      </c>
    </row>
    <row r="411" spans="1:6" x14ac:dyDescent="0.15">
      <c r="A411">
        <v>410</v>
      </c>
      <c r="B411" t="s">
        <v>1512</v>
      </c>
      <c r="C411">
        <v>2021</v>
      </c>
      <c r="D411" t="s">
        <v>1513</v>
      </c>
      <c r="E411" t="s">
        <v>1514</v>
      </c>
      <c r="F411" t="s">
        <v>514</v>
      </c>
    </row>
    <row r="412" spans="1:6" x14ac:dyDescent="0.15">
      <c r="A412">
        <v>411</v>
      </c>
      <c r="B412" t="s">
        <v>1515</v>
      </c>
      <c r="C412">
        <v>2018</v>
      </c>
      <c r="D412" t="s">
        <v>1516</v>
      </c>
      <c r="E412" t="s">
        <v>1517</v>
      </c>
      <c r="F412" t="s">
        <v>365</v>
      </c>
    </row>
    <row r="413" spans="1:6" x14ac:dyDescent="0.15">
      <c r="A413">
        <v>412</v>
      </c>
      <c r="B413" t="s">
        <v>1518</v>
      </c>
      <c r="C413">
        <v>2016</v>
      </c>
      <c r="D413" t="s">
        <v>1519</v>
      </c>
      <c r="E413" t="s">
        <v>1520</v>
      </c>
      <c r="F413" t="s">
        <v>1521</v>
      </c>
    </row>
    <row r="414" spans="1:6" x14ac:dyDescent="0.15">
      <c r="A414">
        <v>413</v>
      </c>
      <c r="B414" t="s">
        <v>1522</v>
      </c>
      <c r="C414">
        <v>2022</v>
      </c>
      <c r="D414" t="s">
        <v>1523</v>
      </c>
      <c r="E414" t="s">
        <v>1524</v>
      </c>
      <c r="F414" t="s">
        <v>1525</v>
      </c>
    </row>
    <row r="415" spans="1:6" x14ac:dyDescent="0.15">
      <c r="A415">
        <v>414</v>
      </c>
      <c r="B415" t="s">
        <v>1526</v>
      </c>
      <c r="C415">
        <v>2022</v>
      </c>
      <c r="D415" t="s">
        <v>1527</v>
      </c>
      <c r="E415" t="s">
        <v>1528</v>
      </c>
      <c r="F415" t="s">
        <v>287</v>
      </c>
    </row>
    <row r="416" spans="1:6" x14ac:dyDescent="0.15">
      <c r="A416">
        <v>415</v>
      </c>
      <c r="B416" t="s">
        <v>1529</v>
      </c>
      <c r="C416">
        <v>2017</v>
      </c>
      <c r="D416" t="s">
        <v>1530</v>
      </c>
      <c r="E416" t="s">
        <v>1531</v>
      </c>
      <c r="F416" t="s">
        <v>260</v>
      </c>
    </row>
    <row r="417" spans="1:6" x14ac:dyDescent="0.15">
      <c r="A417">
        <v>416</v>
      </c>
      <c r="B417" t="s">
        <v>1532</v>
      </c>
      <c r="C417">
        <v>2014</v>
      </c>
      <c r="D417" t="s">
        <v>1533</v>
      </c>
      <c r="E417" t="s">
        <v>1534</v>
      </c>
      <c r="F417" t="s">
        <v>1351</v>
      </c>
    </row>
    <row r="418" spans="1:6" x14ac:dyDescent="0.15">
      <c r="A418">
        <v>417</v>
      </c>
      <c r="B418" t="s">
        <v>1535</v>
      </c>
      <c r="C418">
        <v>2014</v>
      </c>
      <c r="D418" t="s">
        <v>1536</v>
      </c>
      <c r="E418" t="s">
        <v>1537</v>
      </c>
      <c r="F418" t="s">
        <v>608</v>
      </c>
    </row>
    <row r="419" spans="1:6" x14ac:dyDescent="0.15">
      <c r="A419">
        <v>418</v>
      </c>
      <c r="B419" t="s">
        <v>1538</v>
      </c>
      <c r="C419">
        <v>2019</v>
      </c>
      <c r="D419" t="s">
        <v>1539</v>
      </c>
      <c r="F419" t="s">
        <v>753</v>
      </c>
    </row>
    <row r="420" spans="1:6" x14ac:dyDescent="0.15">
      <c r="A420">
        <v>419</v>
      </c>
      <c r="B420" t="s">
        <v>1540</v>
      </c>
      <c r="C420">
        <v>2014</v>
      </c>
      <c r="D420" t="s">
        <v>1541</v>
      </c>
      <c r="E420" t="s">
        <v>1542</v>
      </c>
      <c r="F420" t="s">
        <v>142</v>
      </c>
    </row>
    <row r="421" spans="1:6" x14ac:dyDescent="0.15">
      <c r="A421">
        <v>420</v>
      </c>
      <c r="B421" t="s">
        <v>1543</v>
      </c>
      <c r="C421">
        <v>2014</v>
      </c>
      <c r="D421" t="s">
        <v>1544</v>
      </c>
      <c r="E421" t="s">
        <v>1545</v>
      </c>
      <c r="F421" t="s">
        <v>142</v>
      </c>
    </row>
    <row r="422" spans="1:6" x14ac:dyDescent="0.15">
      <c r="A422">
        <v>421</v>
      </c>
      <c r="B422" t="s">
        <v>1546</v>
      </c>
      <c r="C422">
        <v>2018</v>
      </c>
      <c r="D422" t="s">
        <v>1547</v>
      </c>
      <c r="E422" t="s">
        <v>1548</v>
      </c>
      <c r="F422" t="s">
        <v>409</v>
      </c>
    </row>
    <row r="423" spans="1:6" x14ac:dyDescent="0.15">
      <c r="A423">
        <v>422</v>
      </c>
      <c r="B423" t="s">
        <v>1549</v>
      </c>
      <c r="C423">
        <v>2016</v>
      </c>
      <c r="D423" t="s">
        <v>1550</v>
      </c>
      <c r="E423" t="s">
        <v>1551</v>
      </c>
      <c r="F423" t="s">
        <v>1552</v>
      </c>
    </row>
    <row r="424" spans="1:6" x14ac:dyDescent="0.15">
      <c r="A424">
        <v>423</v>
      </c>
      <c r="B424" t="s">
        <v>1553</v>
      </c>
      <c r="C424">
        <v>2017</v>
      </c>
      <c r="D424" t="s">
        <v>1554</v>
      </c>
      <c r="E424" t="s">
        <v>1555</v>
      </c>
      <c r="F424" t="s">
        <v>312</v>
      </c>
    </row>
    <row r="425" spans="1:6" x14ac:dyDescent="0.15">
      <c r="A425">
        <v>424</v>
      </c>
      <c r="B425" t="s">
        <v>1556</v>
      </c>
      <c r="C425">
        <v>2018</v>
      </c>
      <c r="D425" t="s">
        <v>1557</v>
      </c>
      <c r="E425" t="s">
        <v>1558</v>
      </c>
      <c r="F425" t="s">
        <v>1432</v>
      </c>
    </row>
    <row r="426" spans="1:6" x14ac:dyDescent="0.15">
      <c r="A426">
        <v>425</v>
      </c>
      <c r="B426" t="s">
        <v>1559</v>
      </c>
      <c r="C426">
        <v>2016</v>
      </c>
      <c r="D426" t="s">
        <v>1560</v>
      </c>
      <c r="E426" t="s">
        <v>1561</v>
      </c>
      <c r="F426" t="s">
        <v>1210</v>
      </c>
    </row>
    <row r="427" spans="1:6" x14ac:dyDescent="0.15">
      <c r="A427">
        <v>426</v>
      </c>
      <c r="B427" t="s">
        <v>1562</v>
      </c>
      <c r="C427">
        <v>2015</v>
      </c>
      <c r="D427" t="s">
        <v>1563</v>
      </c>
      <c r="E427" t="s">
        <v>1564</v>
      </c>
      <c r="F427" t="s">
        <v>1565</v>
      </c>
    </row>
    <row r="428" spans="1:6" x14ac:dyDescent="0.15">
      <c r="A428">
        <v>427</v>
      </c>
      <c r="B428" t="s">
        <v>1566</v>
      </c>
      <c r="C428">
        <v>2016</v>
      </c>
      <c r="D428" t="s">
        <v>1567</v>
      </c>
      <c r="E428" t="s">
        <v>1568</v>
      </c>
      <c r="F428" t="s">
        <v>1569</v>
      </c>
    </row>
    <row r="429" spans="1:6" x14ac:dyDescent="0.15">
      <c r="A429">
        <v>428</v>
      </c>
      <c r="B429" t="s">
        <v>1570</v>
      </c>
      <c r="C429">
        <v>2013</v>
      </c>
      <c r="D429" t="s">
        <v>1571</v>
      </c>
      <c r="E429" t="s">
        <v>1572</v>
      </c>
      <c r="F429" t="s">
        <v>1116</v>
      </c>
    </row>
    <row r="430" spans="1:6" x14ac:dyDescent="0.15">
      <c r="A430">
        <v>429</v>
      </c>
      <c r="B430" t="s">
        <v>1573</v>
      </c>
      <c r="C430">
        <v>2022</v>
      </c>
      <c r="D430" t="s">
        <v>1574</v>
      </c>
      <c r="E430" t="s">
        <v>1575</v>
      </c>
      <c r="F430" t="s">
        <v>287</v>
      </c>
    </row>
    <row r="431" spans="1:6" x14ac:dyDescent="0.15">
      <c r="A431">
        <v>430</v>
      </c>
      <c r="B431" t="s">
        <v>1576</v>
      </c>
      <c r="C431">
        <v>2015</v>
      </c>
      <c r="D431" t="s">
        <v>1577</v>
      </c>
      <c r="E431" t="s">
        <v>1578</v>
      </c>
      <c r="F431" t="s">
        <v>146</v>
      </c>
    </row>
    <row r="432" spans="1:6" x14ac:dyDescent="0.15">
      <c r="A432">
        <v>431</v>
      </c>
      <c r="B432" t="s">
        <v>1579</v>
      </c>
      <c r="C432">
        <v>2013</v>
      </c>
      <c r="D432" t="s">
        <v>1580</v>
      </c>
      <c r="E432" t="s">
        <v>1581</v>
      </c>
      <c r="F432" t="s">
        <v>1582</v>
      </c>
    </row>
    <row r="433" spans="1:6" x14ac:dyDescent="0.15">
      <c r="A433">
        <v>432</v>
      </c>
      <c r="B433" t="s">
        <v>1583</v>
      </c>
      <c r="C433">
        <v>2020</v>
      </c>
      <c r="D433" t="s">
        <v>1584</v>
      </c>
      <c r="E433" t="s">
        <v>1585</v>
      </c>
      <c r="F433" t="s">
        <v>1586</v>
      </c>
    </row>
    <row r="434" spans="1:6" x14ac:dyDescent="0.15">
      <c r="A434">
        <v>433</v>
      </c>
      <c r="B434" t="s">
        <v>1587</v>
      </c>
      <c r="C434">
        <v>2018</v>
      </c>
      <c r="D434" t="s">
        <v>1588</v>
      </c>
      <c r="E434" t="s">
        <v>1589</v>
      </c>
      <c r="F434" t="s">
        <v>1590</v>
      </c>
    </row>
    <row r="435" spans="1:6" x14ac:dyDescent="0.15">
      <c r="A435">
        <v>434</v>
      </c>
      <c r="B435" t="s">
        <v>1591</v>
      </c>
      <c r="C435">
        <v>2014</v>
      </c>
      <c r="D435" t="s">
        <v>1592</v>
      </c>
      <c r="E435" t="s">
        <v>1593</v>
      </c>
      <c r="F435" t="s">
        <v>459</v>
      </c>
    </row>
    <row r="436" spans="1:6" x14ac:dyDescent="0.15">
      <c r="A436">
        <v>435</v>
      </c>
      <c r="B436" t="s">
        <v>1594</v>
      </c>
      <c r="C436">
        <v>2018</v>
      </c>
      <c r="D436" t="s">
        <v>1595</v>
      </c>
      <c r="E436" t="s">
        <v>1596</v>
      </c>
      <c r="F436" t="s">
        <v>1597</v>
      </c>
    </row>
    <row r="437" spans="1:6" x14ac:dyDescent="0.15">
      <c r="A437">
        <v>436</v>
      </c>
      <c r="B437" t="s">
        <v>1598</v>
      </c>
      <c r="C437">
        <v>2017</v>
      </c>
      <c r="D437" t="s">
        <v>1599</v>
      </c>
      <c r="E437" t="s">
        <v>1600</v>
      </c>
      <c r="F437" t="s">
        <v>391</v>
      </c>
    </row>
    <row r="438" spans="1:6" x14ac:dyDescent="0.15">
      <c r="A438">
        <v>437</v>
      </c>
      <c r="B438" t="s">
        <v>1601</v>
      </c>
      <c r="C438">
        <v>2014</v>
      </c>
      <c r="D438" t="s">
        <v>1602</v>
      </c>
      <c r="E438" t="s">
        <v>1603</v>
      </c>
      <c r="F438" t="s">
        <v>401</v>
      </c>
    </row>
    <row r="439" spans="1:6" x14ac:dyDescent="0.15">
      <c r="A439">
        <v>438</v>
      </c>
      <c r="B439" t="s">
        <v>1604</v>
      </c>
      <c r="C439">
        <v>2018</v>
      </c>
      <c r="D439" t="s">
        <v>1605</v>
      </c>
      <c r="E439" t="s">
        <v>1606</v>
      </c>
      <c r="F439" t="s">
        <v>436</v>
      </c>
    </row>
    <row r="440" spans="1:6" x14ac:dyDescent="0.15">
      <c r="A440">
        <v>439</v>
      </c>
      <c r="B440" t="s">
        <v>1607</v>
      </c>
      <c r="C440">
        <v>2014</v>
      </c>
      <c r="D440" t="s">
        <v>1608</v>
      </c>
      <c r="E440" t="s">
        <v>1609</v>
      </c>
      <c r="F440" t="s">
        <v>1610</v>
      </c>
    </row>
    <row r="441" spans="1:6" x14ac:dyDescent="0.15">
      <c r="A441">
        <v>440</v>
      </c>
      <c r="B441" t="s">
        <v>1611</v>
      </c>
      <c r="C441">
        <v>2022</v>
      </c>
      <c r="D441" t="s">
        <v>1612</v>
      </c>
      <c r="E441" t="s">
        <v>1613</v>
      </c>
      <c r="F441" t="s">
        <v>1614</v>
      </c>
    </row>
    <row r="442" spans="1:6" x14ac:dyDescent="0.15">
      <c r="A442">
        <v>441</v>
      </c>
      <c r="B442" t="s">
        <v>1615</v>
      </c>
      <c r="C442">
        <v>2014</v>
      </c>
      <c r="D442" t="s">
        <v>1616</v>
      </c>
      <c r="E442" t="s">
        <v>1617</v>
      </c>
      <c r="F442" t="s">
        <v>1618</v>
      </c>
    </row>
    <row r="443" spans="1:6" x14ac:dyDescent="0.15">
      <c r="A443">
        <v>442</v>
      </c>
      <c r="B443" t="s">
        <v>1619</v>
      </c>
      <c r="C443">
        <v>2013</v>
      </c>
      <c r="D443" t="s">
        <v>1620</v>
      </c>
      <c r="E443" t="s">
        <v>1621</v>
      </c>
      <c r="F443" t="s">
        <v>268</v>
      </c>
    </row>
    <row r="444" spans="1:6" x14ac:dyDescent="0.15">
      <c r="A444">
        <v>443</v>
      </c>
      <c r="B444" t="s">
        <v>1622</v>
      </c>
      <c r="C444">
        <v>2021</v>
      </c>
      <c r="D444" t="s">
        <v>1623</v>
      </c>
      <c r="E444" t="s">
        <v>1624</v>
      </c>
      <c r="F444" t="s">
        <v>1625</v>
      </c>
    </row>
    <row r="445" spans="1:6" x14ac:dyDescent="0.15">
      <c r="A445">
        <v>444</v>
      </c>
      <c r="B445" t="s">
        <v>1626</v>
      </c>
      <c r="C445">
        <v>2017</v>
      </c>
      <c r="D445" t="s">
        <v>1627</v>
      </c>
      <c r="E445" t="s">
        <v>1628</v>
      </c>
      <c r="F445" t="s">
        <v>518</v>
      </c>
    </row>
    <row r="446" spans="1:6" x14ac:dyDescent="0.15">
      <c r="A446">
        <v>445</v>
      </c>
      <c r="B446" t="s">
        <v>1629</v>
      </c>
      <c r="C446">
        <v>2017</v>
      </c>
      <c r="D446" t="s">
        <v>1630</v>
      </c>
      <c r="E446" t="s">
        <v>1631</v>
      </c>
      <c r="F446" t="s">
        <v>1632</v>
      </c>
    </row>
    <row r="447" spans="1:6" x14ac:dyDescent="0.15">
      <c r="A447">
        <v>446</v>
      </c>
      <c r="B447" t="s">
        <v>1633</v>
      </c>
      <c r="C447">
        <v>2020</v>
      </c>
      <c r="D447" t="s">
        <v>1634</v>
      </c>
      <c r="F447" t="s">
        <v>604</v>
      </c>
    </row>
    <row r="448" spans="1:6" x14ac:dyDescent="0.15">
      <c r="A448">
        <v>447</v>
      </c>
      <c r="B448" t="s">
        <v>1635</v>
      </c>
      <c r="C448">
        <v>2022</v>
      </c>
      <c r="D448" t="s">
        <v>1636</v>
      </c>
      <c r="E448" t="s">
        <v>1637</v>
      </c>
      <c r="F448" t="s">
        <v>1638</v>
      </c>
    </row>
    <row r="449" spans="1:6" x14ac:dyDescent="0.15">
      <c r="A449">
        <v>448</v>
      </c>
      <c r="B449" t="s">
        <v>1639</v>
      </c>
      <c r="C449">
        <v>2016</v>
      </c>
      <c r="D449" t="s">
        <v>1640</v>
      </c>
      <c r="E449" t="s">
        <v>1641</v>
      </c>
      <c r="F449" t="s">
        <v>1569</v>
      </c>
    </row>
    <row r="450" spans="1:6" x14ac:dyDescent="0.15">
      <c r="A450">
        <v>449</v>
      </c>
      <c r="B450" t="s">
        <v>1642</v>
      </c>
      <c r="C450">
        <v>2021</v>
      </c>
      <c r="D450" t="s">
        <v>1643</v>
      </c>
      <c r="E450" t="s">
        <v>1644</v>
      </c>
      <c r="F450" t="s">
        <v>1645</v>
      </c>
    </row>
    <row r="451" spans="1:6" x14ac:dyDescent="0.15">
      <c r="A451">
        <v>450</v>
      </c>
      <c r="B451" t="s">
        <v>1646</v>
      </c>
      <c r="C451">
        <v>2015</v>
      </c>
      <c r="D451" t="s">
        <v>1647</v>
      </c>
      <c r="E451" t="s">
        <v>1648</v>
      </c>
      <c r="F451" t="s">
        <v>1649</v>
      </c>
    </row>
    <row r="452" spans="1:6" x14ac:dyDescent="0.15">
      <c r="A452">
        <v>451</v>
      </c>
      <c r="B452" t="s">
        <v>1650</v>
      </c>
      <c r="C452">
        <v>2016</v>
      </c>
      <c r="D452" t="s">
        <v>1651</v>
      </c>
      <c r="E452" t="s">
        <v>1652</v>
      </c>
      <c r="F452" t="s">
        <v>1653</v>
      </c>
    </row>
    <row r="453" spans="1:6" x14ac:dyDescent="0.15">
      <c r="A453">
        <v>452</v>
      </c>
      <c r="B453" t="s">
        <v>1654</v>
      </c>
      <c r="C453">
        <v>2015</v>
      </c>
      <c r="D453" t="s">
        <v>1655</v>
      </c>
      <c r="E453" t="s">
        <v>1656</v>
      </c>
      <c r="F453" t="s">
        <v>1657</v>
      </c>
    </row>
    <row r="454" spans="1:6" x14ac:dyDescent="0.15">
      <c r="A454">
        <v>453</v>
      </c>
      <c r="B454" t="s">
        <v>1658</v>
      </c>
      <c r="C454">
        <v>2017</v>
      </c>
      <c r="D454" t="s">
        <v>1659</v>
      </c>
      <c r="E454" t="s">
        <v>1660</v>
      </c>
      <c r="F454" t="s">
        <v>1661</v>
      </c>
    </row>
    <row r="455" spans="1:6" x14ac:dyDescent="0.15">
      <c r="A455">
        <v>454</v>
      </c>
      <c r="B455" t="s">
        <v>1662</v>
      </c>
      <c r="C455">
        <v>2023</v>
      </c>
      <c r="D455" t="s">
        <v>1663</v>
      </c>
      <c r="E455" t="s">
        <v>1664</v>
      </c>
      <c r="F455" t="s">
        <v>1665</v>
      </c>
    </row>
    <row r="456" spans="1:6" x14ac:dyDescent="0.15">
      <c r="A456">
        <v>455</v>
      </c>
      <c r="B456" t="s">
        <v>1666</v>
      </c>
      <c r="C456">
        <v>2014</v>
      </c>
      <c r="D456" t="s">
        <v>1667</v>
      </c>
      <c r="E456" t="s">
        <v>1668</v>
      </c>
      <c r="F456" t="s">
        <v>1377</v>
      </c>
    </row>
    <row r="457" spans="1:6" x14ac:dyDescent="0.15">
      <c r="A457">
        <v>456</v>
      </c>
      <c r="B457" t="s">
        <v>1669</v>
      </c>
      <c r="C457">
        <v>2015</v>
      </c>
      <c r="D457" t="s">
        <v>1670</v>
      </c>
      <c r="E457" t="s">
        <v>1671</v>
      </c>
      <c r="F457" t="s">
        <v>1672</v>
      </c>
    </row>
    <row r="458" spans="1:6" x14ac:dyDescent="0.15">
      <c r="A458">
        <v>457</v>
      </c>
      <c r="B458" t="s">
        <v>1673</v>
      </c>
      <c r="C458">
        <v>2017</v>
      </c>
      <c r="D458" t="s">
        <v>1674</v>
      </c>
      <c r="E458" t="s">
        <v>1675</v>
      </c>
      <c r="F458" t="s">
        <v>1676</v>
      </c>
    </row>
    <row r="459" spans="1:6" x14ac:dyDescent="0.15">
      <c r="A459">
        <v>458</v>
      </c>
      <c r="B459" t="s">
        <v>1677</v>
      </c>
      <c r="C459">
        <v>2019</v>
      </c>
      <c r="D459" t="s">
        <v>1678</v>
      </c>
      <c r="E459" t="s">
        <v>1679</v>
      </c>
      <c r="F459" t="s">
        <v>409</v>
      </c>
    </row>
    <row r="460" spans="1:6" x14ac:dyDescent="0.15">
      <c r="A460">
        <v>459</v>
      </c>
      <c r="B460" t="s">
        <v>1680</v>
      </c>
      <c r="C460">
        <v>2013</v>
      </c>
      <c r="D460" t="s">
        <v>1681</v>
      </c>
      <c r="E460" t="s">
        <v>1682</v>
      </c>
      <c r="F460" t="s">
        <v>1618</v>
      </c>
    </row>
    <row r="461" spans="1:6" x14ac:dyDescent="0.15">
      <c r="A461">
        <v>460</v>
      </c>
      <c r="B461" t="s">
        <v>1683</v>
      </c>
      <c r="C461">
        <v>2016</v>
      </c>
      <c r="D461" t="s">
        <v>1684</v>
      </c>
      <c r="E461" t="s">
        <v>1685</v>
      </c>
      <c r="F461" t="s">
        <v>715</v>
      </c>
    </row>
    <row r="462" spans="1:6" x14ac:dyDescent="0.15">
      <c r="A462">
        <v>461</v>
      </c>
      <c r="B462" t="s">
        <v>1686</v>
      </c>
      <c r="C462">
        <v>2019</v>
      </c>
      <c r="D462" t="s">
        <v>1687</v>
      </c>
      <c r="E462" t="s">
        <v>1688</v>
      </c>
      <c r="F462" t="s">
        <v>1689</v>
      </c>
    </row>
    <row r="463" spans="1:6" x14ac:dyDescent="0.15">
      <c r="A463">
        <v>462</v>
      </c>
      <c r="B463" t="s">
        <v>1690</v>
      </c>
      <c r="C463">
        <v>2022</v>
      </c>
      <c r="D463" t="s">
        <v>1691</v>
      </c>
      <c r="E463" t="s">
        <v>1692</v>
      </c>
      <c r="F463" t="s">
        <v>287</v>
      </c>
    </row>
    <row r="464" spans="1:6" x14ac:dyDescent="0.15">
      <c r="A464">
        <v>463</v>
      </c>
      <c r="B464" t="s">
        <v>1693</v>
      </c>
      <c r="C464">
        <v>2014</v>
      </c>
      <c r="D464" t="s">
        <v>1694</v>
      </c>
      <c r="E464" t="s">
        <v>1695</v>
      </c>
      <c r="F464" t="s">
        <v>1696</v>
      </c>
    </row>
    <row r="465" spans="1:6" x14ac:dyDescent="0.15">
      <c r="A465">
        <v>464</v>
      </c>
      <c r="B465" t="s">
        <v>1697</v>
      </c>
      <c r="C465">
        <v>2023</v>
      </c>
      <c r="D465" t="s">
        <v>1698</v>
      </c>
      <c r="E465" t="s">
        <v>1699</v>
      </c>
      <c r="F465" t="s">
        <v>627</v>
      </c>
    </row>
    <row r="466" spans="1:6" x14ac:dyDescent="0.15">
      <c r="A466">
        <v>465</v>
      </c>
      <c r="B466" t="s">
        <v>1700</v>
      </c>
      <c r="C466">
        <v>2022</v>
      </c>
      <c r="D466" t="s">
        <v>1701</v>
      </c>
      <c r="E466" t="s">
        <v>1702</v>
      </c>
      <c r="F466" t="s">
        <v>1703</v>
      </c>
    </row>
    <row r="467" spans="1:6" x14ac:dyDescent="0.15">
      <c r="A467">
        <v>466</v>
      </c>
      <c r="B467" t="s">
        <v>1704</v>
      </c>
      <c r="C467">
        <v>2017</v>
      </c>
      <c r="D467" t="s">
        <v>1705</v>
      </c>
      <c r="E467" t="s">
        <v>1706</v>
      </c>
      <c r="F467" t="s">
        <v>860</v>
      </c>
    </row>
    <row r="468" spans="1:6" x14ac:dyDescent="0.15">
      <c r="A468">
        <v>467</v>
      </c>
      <c r="B468" t="s">
        <v>1707</v>
      </c>
      <c r="C468">
        <v>2020</v>
      </c>
      <c r="D468" t="s">
        <v>1708</v>
      </c>
      <c r="E468" t="s">
        <v>1709</v>
      </c>
      <c r="F468" t="s">
        <v>1645</v>
      </c>
    </row>
    <row r="469" spans="1:6" x14ac:dyDescent="0.15">
      <c r="A469">
        <v>468</v>
      </c>
      <c r="B469" t="s">
        <v>1710</v>
      </c>
      <c r="C469">
        <v>2022</v>
      </c>
      <c r="D469" t="s">
        <v>1711</v>
      </c>
      <c r="E469" t="s">
        <v>1712</v>
      </c>
      <c r="F469" t="s">
        <v>1713</v>
      </c>
    </row>
    <row r="470" spans="1:6" x14ac:dyDescent="0.15">
      <c r="A470">
        <v>469</v>
      </c>
      <c r="B470" t="s">
        <v>1714</v>
      </c>
      <c r="C470">
        <v>2021</v>
      </c>
      <c r="D470" t="s">
        <v>1715</v>
      </c>
      <c r="E470" t="s">
        <v>1716</v>
      </c>
      <c r="F470" t="s">
        <v>1717</v>
      </c>
    </row>
    <row r="471" spans="1:6" x14ac:dyDescent="0.15">
      <c r="A471">
        <v>470</v>
      </c>
      <c r="B471" t="s">
        <v>1718</v>
      </c>
      <c r="C471">
        <v>2015</v>
      </c>
      <c r="D471" t="s">
        <v>1719</v>
      </c>
      <c r="E471" t="s">
        <v>1720</v>
      </c>
      <c r="F471" t="s">
        <v>1721</v>
      </c>
    </row>
    <row r="472" spans="1:6" x14ac:dyDescent="0.15">
      <c r="A472">
        <v>471</v>
      </c>
      <c r="B472" t="s">
        <v>1722</v>
      </c>
      <c r="C472">
        <v>2023</v>
      </c>
      <c r="D472" t="s">
        <v>1723</v>
      </c>
      <c r="E472" t="s">
        <v>1724</v>
      </c>
      <c r="F472" t="s">
        <v>584</v>
      </c>
    </row>
    <row r="473" spans="1:6" x14ac:dyDescent="0.15">
      <c r="A473">
        <v>472</v>
      </c>
      <c r="B473" t="s">
        <v>1725</v>
      </c>
      <c r="C473">
        <v>2021</v>
      </c>
      <c r="D473" t="s">
        <v>1726</v>
      </c>
      <c r="E473" t="s">
        <v>1727</v>
      </c>
      <c r="F473" t="s">
        <v>1728</v>
      </c>
    </row>
    <row r="474" spans="1:6" x14ac:dyDescent="0.15">
      <c r="A474">
        <v>473</v>
      </c>
      <c r="B474" t="s">
        <v>1729</v>
      </c>
      <c r="C474">
        <v>2020</v>
      </c>
      <c r="D474" t="s">
        <v>1730</v>
      </c>
      <c r="E474" t="s">
        <v>1731</v>
      </c>
      <c r="F474" t="s">
        <v>409</v>
      </c>
    </row>
    <row r="475" spans="1:6" x14ac:dyDescent="0.15">
      <c r="A475">
        <v>474</v>
      </c>
      <c r="B475" t="s">
        <v>1732</v>
      </c>
      <c r="C475">
        <v>2013</v>
      </c>
      <c r="D475" t="s">
        <v>1733</v>
      </c>
      <c r="E475" t="s">
        <v>1734</v>
      </c>
      <c r="F475" t="s">
        <v>1735</v>
      </c>
    </row>
    <row r="476" spans="1:6" x14ac:dyDescent="0.15">
      <c r="A476">
        <v>475</v>
      </c>
      <c r="B476" t="s">
        <v>1736</v>
      </c>
      <c r="C476">
        <v>2013</v>
      </c>
      <c r="D476" t="s">
        <v>1737</v>
      </c>
      <c r="E476" t="s">
        <v>1738</v>
      </c>
      <c r="F476" t="s">
        <v>353</v>
      </c>
    </row>
    <row r="477" spans="1:6" x14ac:dyDescent="0.15">
      <c r="A477">
        <v>476</v>
      </c>
      <c r="B477" t="s">
        <v>1739</v>
      </c>
      <c r="C477">
        <v>2022</v>
      </c>
      <c r="D477" t="s">
        <v>1740</v>
      </c>
      <c r="E477" t="s">
        <v>1741</v>
      </c>
      <c r="F477" t="s">
        <v>1742</v>
      </c>
    </row>
    <row r="478" spans="1:6" x14ac:dyDescent="0.15">
      <c r="A478">
        <v>477</v>
      </c>
      <c r="B478" t="s">
        <v>1743</v>
      </c>
      <c r="C478">
        <v>2016</v>
      </c>
      <c r="D478" t="s">
        <v>1744</v>
      </c>
      <c r="E478" t="s">
        <v>1745</v>
      </c>
      <c r="F478" t="s">
        <v>264</v>
      </c>
    </row>
    <row r="479" spans="1:6" x14ac:dyDescent="0.15">
      <c r="A479">
        <v>478</v>
      </c>
      <c r="B479" t="s">
        <v>1746</v>
      </c>
      <c r="C479">
        <v>2017</v>
      </c>
      <c r="D479" t="s">
        <v>1747</v>
      </c>
      <c r="E479" t="s">
        <v>1748</v>
      </c>
      <c r="F479" t="s">
        <v>169</v>
      </c>
    </row>
    <row r="480" spans="1:6" x14ac:dyDescent="0.15">
      <c r="A480">
        <v>479</v>
      </c>
      <c r="B480" t="s">
        <v>1749</v>
      </c>
      <c r="C480">
        <v>2022</v>
      </c>
      <c r="D480" t="s">
        <v>1750</v>
      </c>
      <c r="E480" t="s">
        <v>1751</v>
      </c>
      <c r="F480" t="s">
        <v>252</v>
      </c>
    </row>
    <row r="481" spans="1:6" x14ac:dyDescent="0.15">
      <c r="A481">
        <v>480</v>
      </c>
      <c r="B481" t="s">
        <v>1752</v>
      </c>
      <c r="C481">
        <v>2016</v>
      </c>
      <c r="D481" t="s">
        <v>1753</v>
      </c>
      <c r="E481" t="s">
        <v>1754</v>
      </c>
      <c r="F481" t="s">
        <v>365</v>
      </c>
    </row>
    <row r="482" spans="1:6" x14ac:dyDescent="0.15">
      <c r="A482">
        <v>481</v>
      </c>
      <c r="B482" t="s">
        <v>1755</v>
      </c>
      <c r="C482">
        <v>2017</v>
      </c>
      <c r="D482" t="s">
        <v>1756</v>
      </c>
      <c r="E482" t="s">
        <v>1757</v>
      </c>
      <c r="F482" t="s">
        <v>1758</v>
      </c>
    </row>
    <row r="483" spans="1:6" x14ac:dyDescent="0.15">
      <c r="A483">
        <v>482</v>
      </c>
      <c r="B483" t="s">
        <v>1759</v>
      </c>
      <c r="C483">
        <v>2014</v>
      </c>
      <c r="D483" t="s">
        <v>1760</v>
      </c>
      <c r="E483" t="s">
        <v>1761</v>
      </c>
      <c r="F483" t="s">
        <v>1423</v>
      </c>
    </row>
    <row r="484" spans="1:6" x14ac:dyDescent="0.15">
      <c r="A484">
        <v>483</v>
      </c>
      <c r="B484" t="s">
        <v>1762</v>
      </c>
      <c r="C484">
        <v>2022</v>
      </c>
      <c r="D484" t="s">
        <v>1763</v>
      </c>
      <c r="E484" t="s">
        <v>1764</v>
      </c>
      <c r="F484" t="s">
        <v>1765</v>
      </c>
    </row>
    <row r="485" spans="1:6" x14ac:dyDescent="0.15">
      <c r="A485">
        <v>484</v>
      </c>
      <c r="B485" t="s">
        <v>1766</v>
      </c>
      <c r="C485">
        <v>2016</v>
      </c>
      <c r="D485" t="s">
        <v>1767</v>
      </c>
      <c r="E485" t="s">
        <v>1768</v>
      </c>
      <c r="F485" t="s">
        <v>623</v>
      </c>
    </row>
    <row r="486" spans="1:6" x14ac:dyDescent="0.15">
      <c r="A486">
        <v>485</v>
      </c>
      <c r="B486" t="s">
        <v>1769</v>
      </c>
      <c r="C486">
        <v>2022</v>
      </c>
      <c r="D486" t="s">
        <v>1770</v>
      </c>
      <c r="E486" t="s">
        <v>1771</v>
      </c>
      <c r="F486" t="s">
        <v>298</v>
      </c>
    </row>
    <row r="487" spans="1:6" x14ac:dyDescent="0.15">
      <c r="A487">
        <v>486</v>
      </c>
      <c r="B487" t="s">
        <v>1772</v>
      </c>
      <c r="C487">
        <v>2021</v>
      </c>
      <c r="D487" t="s">
        <v>1773</v>
      </c>
      <c r="E487" t="s">
        <v>1774</v>
      </c>
      <c r="F487" t="s">
        <v>312</v>
      </c>
    </row>
    <row r="488" spans="1:6" x14ac:dyDescent="0.15">
      <c r="A488">
        <v>487</v>
      </c>
      <c r="B488" t="s">
        <v>1775</v>
      </c>
      <c r="C488">
        <v>2014</v>
      </c>
      <c r="D488" t="s">
        <v>1776</v>
      </c>
      <c r="E488" t="s">
        <v>1777</v>
      </c>
      <c r="F488" t="s">
        <v>312</v>
      </c>
    </row>
    <row r="489" spans="1:6" x14ac:dyDescent="0.15">
      <c r="A489">
        <v>488</v>
      </c>
      <c r="B489" t="s">
        <v>1778</v>
      </c>
      <c r="C489">
        <v>2022</v>
      </c>
      <c r="D489" t="s">
        <v>1779</v>
      </c>
      <c r="E489" t="s">
        <v>1780</v>
      </c>
      <c r="F489" t="s">
        <v>500</v>
      </c>
    </row>
    <row r="490" spans="1:6" x14ac:dyDescent="0.15">
      <c r="A490">
        <v>489</v>
      </c>
      <c r="B490" t="s">
        <v>1781</v>
      </c>
      <c r="C490">
        <v>2020</v>
      </c>
      <c r="D490" t="s">
        <v>1782</v>
      </c>
      <c r="E490" t="s">
        <v>1783</v>
      </c>
      <c r="F490" t="s">
        <v>1784</v>
      </c>
    </row>
    <row r="491" spans="1:6" x14ac:dyDescent="0.15">
      <c r="A491">
        <v>490</v>
      </c>
      <c r="B491" t="s">
        <v>1785</v>
      </c>
      <c r="C491">
        <v>2019</v>
      </c>
      <c r="D491" t="s">
        <v>1786</v>
      </c>
      <c r="E491" t="s">
        <v>1787</v>
      </c>
      <c r="F491" t="s">
        <v>1788</v>
      </c>
    </row>
    <row r="492" spans="1:6" x14ac:dyDescent="0.15">
      <c r="A492">
        <v>491</v>
      </c>
      <c r="B492" t="s">
        <v>1789</v>
      </c>
      <c r="C492">
        <v>2019</v>
      </c>
      <c r="D492" t="s">
        <v>1790</v>
      </c>
      <c r="E492" t="s">
        <v>1791</v>
      </c>
      <c r="F492" t="s">
        <v>264</v>
      </c>
    </row>
    <row r="493" spans="1:6" x14ac:dyDescent="0.15">
      <c r="A493">
        <v>492</v>
      </c>
      <c r="B493" t="s">
        <v>1792</v>
      </c>
      <c r="C493">
        <v>2016</v>
      </c>
      <c r="D493" t="s">
        <v>1793</v>
      </c>
      <c r="E493" t="s">
        <v>1794</v>
      </c>
      <c r="F493" t="s">
        <v>953</v>
      </c>
    </row>
    <row r="494" spans="1:6" x14ac:dyDescent="0.15">
      <c r="A494">
        <v>493</v>
      </c>
      <c r="B494" t="s">
        <v>1795</v>
      </c>
      <c r="C494">
        <v>2018</v>
      </c>
      <c r="D494" t="s">
        <v>1796</v>
      </c>
      <c r="E494" t="s">
        <v>1797</v>
      </c>
      <c r="F494" t="s">
        <v>1665</v>
      </c>
    </row>
    <row r="495" spans="1:6" x14ac:dyDescent="0.15">
      <c r="A495">
        <v>494</v>
      </c>
      <c r="B495" t="s">
        <v>1798</v>
      </c>
      <c r="C495">
        <v>2017</v>
      </c>
      <c r="D495" t="s">
        <v>1799</v>
      </c>
      <c r="E495" t="s">
        <v>1800</v>
      </c>
      <c r="F495" t="s">
        <v>1336</v>
      </c>
    </row>
    <row r="496" spans="1:6" x14ac:dyDescent="0.15">
      <c r="A496">
        <v>495</v>
      </c>
      <c r="B496" t="s">
        <v>1801</v>
      </c>
      <c r="C496">
        <v>2016</v>
      </c>
      <c r="D496" t="s">
        <v>1802</v>
      </c>
      <c r="E496" t="s">
        <v>1803</v>
      </c>
      <c r="F496" t="s">
        <v>252</v>
      </c>
    </row>
    <row r="497" spans="1:6" x14ac:dyDescent="0.15">
      <c r="A497">
        <v>496</v>
      </c>
      <c r="B497" t="s">
        <v>1804</v>
      </c>
      <c r="C497">
        <v>2016</v>
      </c>
      <c r="D497" t="s">
        <v>1805</v>
      </c>
      <c r="F497" t="s">
        <v>1525</v>
      </c>
    </row>
    <row r="498" spans="1:6" x14ac:dyDescent="0.15">
      <c r="A498">
        <v>497</v>
      </c>
      <c r="B498" t="s">
        <v>1806</v>
      </c>
      <c r="C498">
        <v>2018</v>
      </c>
      <c r="D498" t="s">
        <v>1807</v>
      </c>
      <c r="E498" t="s">
        <v>1808</v>
      </c>
      <c r="F498" t="s">
        <v>176</v>
      </c>
    </row>
    <row r="499" spans="1:6" x14ac:dyDescent="0.15">
      <c r="A499">
        <v>498</v>
      </c>
      <c r="B499" t="s">
        <v>1809</v>
      </c>
      <c r="C499">
        <v>2017</v>
      </c>
      <c r="D499" t="s">
        <v>1810</v>
      </c>
      <c r="E499" t="s">
        <v>1811</v>
      </c>
      <c r="F499" t="s">
        <v>987</v>
      </c>
    </row>
    <row r="500" spans="1:6" x14ac:dyDescent="0.15">
      <c r="A500">
        <v>499</v>
      </c>
      <c r="B500" t="s">
        <v>1812</v>
      </c>
      <c r="C500">
        <v>2014</v>
      </c>
      <c r="D500" t="s">
        <v>1813</v>
      </c>
      <c r="E500" t="s">
        <v>1814</v>
      </c>
      <c r="F500" t="s">
        <v>1696</v>
      </c>
    </row>
    <row r="501" spans="1:6" x14ac:dyDescent="0.15">
      <c r="A501">
        <v>500</v>
      </c>
      <c r="B501" t="s">
        <v>1815</v>
      </c>
      <c r="C501">
        <v>2022</v>
      </c>
      <c r="D501" t="s">
        <v>1816</v>
      </c>
      <c r="E501" t="s">
        <v>1817</v>
      </c>
      <c r="F501" t="s">
        <v>760</v>
      </c>
    </row>
    <row r="502" spans="1:6" x14ac:dyDescent="0.15">
      <c r="A502">
        <v>501</v>
      </c>
      <c r="B502" t="s">
        <v>1818</v>
      </c>
      <c r="C502">
        <v>2017</v>
      </c>
      <c r="D502" t="s">
        <v>1819</v>
      </c>
      <c r="F502" t="s">
        <v>409</v>
      </c>
    </row>
    <row r="503" spans="1:6" x14ac:dyDescent="0.15">
      <c r="A503">
        <v>502</v>
      </c>
      <c r="B503" t="s">
        <v>1820</v>
      </c>
      <c r="C503">
        <v>2018</v>
      </c>
      <c r="D503" t="s">
        <v>1821</v>
      </c>
      <c r="F503" t="s">
        <v>797</v>
      </c>
    </row>
    <row r="504" spans="1:6" x14ac:dyDescent="0.15">
      <c r="A504">
        <v>503</v>
      </c>
      <c r="B504" t="s">
        <v>1822</v>
      </c>
      <c r="C504">
        <v>2017</v>
      </c>
      <c r="D504" t="s">
        <v>1823</v>
      </c>
      <c r="E504" t="s">
        <v>1824</v>
      </c>
      <c r="F504" t="s">
        <v>664</v>
      </c>
    </row>
    <row r="505" spans="1:6" x14ac:dyDescent="0.15">
      <c r="A505">
        <v>504</v>
      </c>
      <c r="B505" t="s">
        <v>1825</v>
      </c>
      <c r="C505">
        <v>2022</v>
      </c>
      <c r="D505" t="s">
        <v>1826</v>
      </c>
      <c r="E505" t="s">
        <v>1827</v>
      </c>
      <c r="F505" t="s">
        <v>760</v>
      </c>
    </row>
    <row r="506" spans="1:6" x14ac:dyDescent="0.15">
      <c r="A506">
        <v>505</v>
      </c>
      <c r="B506" t="s">
        <v>1828</v>
      </c>
      <c r="C506">
        <v>2022</v>
      </c>
      <c r="D506" t="s">
        <v>1829</v>
      </c>
      <c r="E506" t="s">
        <v>1830</v>
      </c>
      <c r="F506" t="s">
        <v>1788</v>
      </c>
    </row>
    <row r="507" spans="1:6" x14ac:dyDescent="0.15">
      <c r="A507">
        <v>506</v>
      </c>
      <c r="B507" t="s">
        <v>1831</v>
      </c>
      <c r="C507">
        <v>2019</v>
      </c>
      <c r="D507" t="s">
        <v>1832</v>
      </c>
      <c r="F507" t="s">
        <v>568</v>
      </c>
    </row>
    <row r="508" spans="1:6" x14ac:dyDescent="0.15">
      <c r="A508">
        <v>507</v>
      </c>
      <c r="B508" t="s">
        <v>1833</v>
      </c>
      <c r="C508">
        <v>2019</v>
      </c>
      <c r="D508" t="s">
        <v>1834</v>
      </c>
      <c r="F508" t="s">
        <v>568</v>
      </c>
    </row>
    <row r="509" spans="1:6" x14ac:dyDescent="0.15">
      <c r="A509">
        <v>508</v>
      </c>
      <c r="B509" t="s">
        <v>1835</v>
      </c>
      <c r="C509">
        <v>2017</v>
      </c>
      <c r="D509" t="s">
        <v>1836</v>
      </c>
      <c r="E509" t="s">
        <v>1837</v>
      </c>
      <c r="F509" t="s">
        <v>623</v>
      </c>
    </row>
    <row r="510" spans="1:6" x14ac:dyDescent="0.15">
      <c r="A510">
        <v>509</v>
      </c>
      <c r="B510" t="s">
        <v>1838</v>
      </c>
      <c r="C510">
        <v>2016</v>
      </c>
      <c r="D510" t="s">
        <v>1839</v>
      </c>
      <c r="E510" t="s">
        <v>1840</v>
      </c>
      <c r="F510" t="s">
        <v>272</v>
      </c>
    </row>
    <row r="511" spans="1:6" x14ac:dyDescent="0.15">
      <c r="A511">
        <v>510</v>
      </c>
      <c r="B511" t="s">
        <v>1841</v>
      </c>
      <c r="C511">
        <v>2022</v>
      </c>
      <c r="D511" t="s">
        <v>1842</v>
      </c>
      <c r="E511" t="s">
        <v>1843</v>
      </c>
      <c r="F511" t="s">
        <v>1582</v>
      </c>
    </row>
    <row r="512" spans="1:6" x14ac:dyDescent="0.15">
      <c r="A512">
        <v>511</v>
      </c>
      <c r="B512" t="s">
        <v>1844</v>
      </c>
      <c r="C512">
        <v>2018</v>
      </c>
      <c r="D512" t="s">
        <v>1845</v>
      </c>
      <c r="E512" t="s">
        <v>1846</v>
      </c>
      <c r="F512" t="s">
        <v>146</v>
      </c>
    </row>
    <row r="513" spans="1:6" x14ac:dyDescent="0.15">
      <c r="A513">
        <v>512</v>
      </c>
      <c r="B513" t="s">
        <v>1847</v>
      </c>
      <c r="C513">
        <v>2023</v>
      </c>
      <c r="D513" t="s">
        <v>1848</v>
      </c>
      <c r="E513" t="s">
        <v>1849</v>
      </c>
      <c r="F513" t="s">
        <v>146</v>
      </c>
    </row>
    <row r="514" spans="1:6" x14ac:dyDescent="0.15">
      <c r="A514">
        <v>513</v>
      </c>
      <c r="B514" t="s">
        <v>1032</v>
      </c>
      <c r="C514">
        <v>2016</v>
      </c>
      <c r="D514" t="s">
        <v>1850</v>
      </c>
      <c r="E514" t="s">
        <v>1851</v>
      </c>
      <c r="F514" t="s">
        <v>623</v>
      </c>
    </row>
    <row r="515" spans="1:6" x14ac:dyDescent="0.15">
      <c r="A515">
        <v>514</v>
      </c>
      <c r="B515" t="s">
        <v>1852</v>
      </c>
      <c r="C515">
        <v>2021</v>
      </c>
      <c r="D515" t="s">
        <v>1853</v>
      </c>
      <c r="E515" t="s">
        <v>1854</v>
      </c>
      <c r="F515" t="s">
        <v>268</v>
      </c>
    </row>
    <row r="516" spans="1:6" x14ac:dyDescent="0.15">
      <c r="A516">
        <v>515</v>
      </c>
      <c r="B516" t="s">
        <v>1855</v>
      </c>
      <c r="C516">
        <v>2021</v>
      </c>
      <c r="D516" t="s">
        <v>1856</v>
      </c>
      <c r="E516" t="s">
        <v>1857</v>
      </c>
      <c r="F516" t="s">
        <v>272</v>
      </c>
    </row>
    <row r="517" spans="1:6" x14ac:dyDescent="0.15">
      <c r="A517">
        <v>516</v>
      </c>
      <c r="B517" t="s">
        <v>1858</v>
      </c>
      <c r="C517">
        <v>2020</v>
      </c>
      <c r="D517" t="s">
        <v>1859</v>
      </c>
      <c r="E517" t="s">
        <v>1860</v>
      </c>
      <c r="F517" t="s">
        <v>345</v>
      </c>
    </row>
    <row r="518" spans="1:6" x14ac:dyDescent="0.15">
      <c r="A518">
        <v>517</v>
      </c>
      <c r="B518" t="s">
        <v>1861</v>
      </c>
      <c r="C518">
        <v>2020</v>
      </c>
      <c r="D518" t="s">
        <v>1862</v>
      </c>
      <c r="E518" t="s">
        <v>1863</v>
      </c>
      <c r="F518" t="s">
        <v>1864</v>
      </c>
    </row>
    <row r="519" spans="1:6" x14ac:dyDescent="0.15">
      <c r="A519">
        <v>518</v>
      </c>
      <c r="B519" t="s">
        <v>1865</v>
      </c>
      <c r="C519">
        <v>2023</v>
      </c>
      <c r="D519" t="s">
        <v>1862</v>
      </c>
      <c r="E519" t="s">
        <v>1866</v>
      </c>
      <c r="F519" t="s">
        <v>219</v>
      </c>
    </row>
    <row r="520" spans="1:6" x14ac:dyDescent="0.15">
      <c r="A520">
        <v>519</v>
      </c>
      <c r="B520" t="s">
        <v>1867</v>
      </c>
      <c r="C520">
        <v>2019</v>
      </c>
      <c r="D520" t="s">
        <v>1868</v>
      </c>
      <c r="E520" t="s">
        <v>1869</v>
      </c>
      <c r="F520" t="s">
        <v>1788</v>
      </c>
    </row>
    <row r="521" spans="1:6" x14ac:dyDescent="0.15">
      <c r="A521">
        <v>520</v>
      </c>
      <c r="B521" t="s">
        <v>1870</v>
      </c>
      <c r="C521">
        <v>2022</v>
      </c>
      <c r="D521" t="s">
        <v>1871</v>
      </c>
      <c r="E521" t="s">
        <v>1872</v>
      </c>
      <c r="F521" t="s">
        <v>1873</v>
      </c>
    </row>
    <row r="522" spans="1:6" x14ac:dyDescent="0.15">
      <c r="A522">
        <v>521</v>
      </c>
      <c r="B522" t="s">
        <v>1874</v>
      </c>
      <c r="C522">
        <v>2017</v>
      </c>
      <c r="D522" t="s">
        <v>1875</v>
      </c>
      <c r="E522" t="s">
        <v>1876</v>
      </c>
      <c r="F522" t="s">
        <v>733</v>
      </c>
    </row>
    <row r="523" spans="1:6" x14ac:dyDescent="0.15">
      <c r="A523">
        <v>522</v>
      </c>
      <c r="B523" t="s">
        <v>1877</v>
      </c>
      <c r="C523">
        <v>2021</v>
      </c>
      <c r="D523" t="s">
        <v>1878</v>
      </c>
      <c r="E523" t="s">
        <v>1879</v>
      </c>
      <c r="F523" t="s">
        <v>264</v>
      </c>
    </row>
    <row r="524" spans="1:6" x14ac:dyDescent="0.15">
      <c r="A524">
        <v>523</v>
      </c>
      <c r="B524" t="s">
        <v>1880</v>
      </c>
      <c r="C524">
        <v>2015</v>
      </c>
      <c r="D524" t="s">
        <v>1881</v>
      </c>
      <c r="E524" t="s">
        <v>1882</v>
      </c>
      <c r="F524" t="s">
        <v>1665</v>
      </c>
    </row>
    <row r="525" spans="1:6" x14ac:dyDescent="0.15">
      <c r="A525">
        <v>524</v>
      </c>
      <c r="B525" t="s">
        <v>1883</v>
      </c>
      <c r="C525">
        <v>2020</v>
      </c>
      <c r="D525" t="s">
        <v>1884</v>
      </c>
      <c r="E525" t="s">
        <v>1885</v>
      </c>
      <c r="F525" t="s">
        <v>1886</v>
      </c>
    </row>
    <row r="526" spans="1:6" x14ac:dyDescent="0.15">
      <c r="A526">
        <v>525</v>
      </c>
      <c r="B526" t="s">
        <v>1887</v>
      </c>
      <c r="C526">
        <v>2021</v>
      </c>
      <c r="D526" t="s">
        <v>1888</v>
      </c>
      <c r="E526" t="s">
        <v>1889</v>
      </c>
      <c r="F526" t="s">
        <v>1890</v>
      </c>
    </row>
    <row r="527" spans="1:6" x14ac:dyDescent="0.15">
      <c r="A527">
        <v>526</v>
      </c>
      <c r="B527" t="s">
        <v>1891</v>
      </c>
      <c r="C527">
        <v>2018</v>
      </c>
      <c r="D527" t="s">
        <v>1892</v>
      </c>
      <c r="E527" t="s">
        <v>1893</v>
      </c>
      <c r="F527" t="s">
        <v>1894</v>
      </c>
    </row>
    <row r="528" spans="1:6" x14ac:dyDescent="0.15">
      <c r="A528">
        <v>527</v>
      </c>
      <c r="B528" t="s">
        <v>1895</v>
      </c>
      <c r="C528">
        <v>2013</v>
      </c>
      <c r="D528" t="s">
        <v>1896</v>
      </c>
      <c r="E528" t="s">
        <v>1897</v>
      </c>
      <c r="F528" t="s">
        <v>1898</v>
      </c>
    </row>
    <row r="529" spans="1:6" x14ac:dyDescent="0.15">
      <c r="A529">
        <v>528</v>
      </c>
      <c r="B529" t="s">
        <v>1899</v>
      </c>
      <c r="C529">
        <v>2014</v>
      </c>
      <c r="D529" t="s">
        <v>1900</v>
      </c>
      <c r="E529" t="s">
        <v>1901</v>
      </c>
      <c r="F529" t="s">
        <v>1898</v>
      </c>
    </row>
    <row r="530" spans="1:6" x14ac:dyDescent="0.15">
      <c r="A530">
        <v>529</v>
      </c>
      <c r="B530" t="s">
        <v>1902</v>
      </c>
      <c r="C530">
        <v>2017</v>
      </c>
      <c r="D530" t="s">
        <v>1903</v>
      </c>
      <c r="E530" t="s">
        <v>1904</v>
      </c>
      <c r="F530" t="s">
        <v>276</v>
      </c>
    </row>
    <row r="531" spans="1:6" x14ac:dyDescent="0.15">
      <c r="A531">
        <v>530</v>
      </c>
      <c r="B531" t="s">
        <v>1905</v>
      </c>
      <c r="C531">
        <v>2022</v>
      </c>
      <c r="D531" t="s">
        <v>1906</v>
      </c>
      <c r="E531" t="s">
        <v>1907</v>
      </c>
      <c r="F531" t="s">
        <v>1351</v>
      </c>
    </row>
    <row r="532" spans="1:6" x14ac:dyDescent="0.15">
      <c r="A532">
        <v>531</v>
      </c>
      <c r="B532" t="s">
        <v>1908</v>
      </c>
      <c r="C532">
        <v>2020</v>
      </c>
      <c r="D532" t="s">
        <v>1909</v>
      </c>
      <c r="E532" t="s">
        <v>1910</v>
      </c>
      <c r="F532" t="s">
        <v>409</v>
      </c>
    </row>
    <row r="533" spans="1:6" x14ac:dyDescent="0.15">
      <c r="A533">
        <v>532</v>
      </c>
      <c r="B533" t="s">
        <v>1911</v>
      </c>
      <c r="C533">
        <v>2014</v>
      </c>
      <c r="D533" t="s">
        <v>1912</v>
      </c>
      <c r="E533" t="s">
        <v>1913</v>
      </c>
      <c r="F533" t="s">
        <v>1914</v>
      </c>
    </row>
    <row r="534" spans="1:6" x14ac:dyDescent="0.15">
      <c r="A534">
        <v>533</v>
      </c>
      <c r="B534" t="s">
        <v>1915</v>
      </c>
      <c r="C534">
        <v>2018</v>
      </c>
      <c r="D534" t="s">
        <v>1916</v>
      </c>
      <c r="E534" t="s">
        <v>1917</v>
      </c>
      <c r="F534" t="s">
        <v>627</v>
      </c>
    </row>
    <row r="535" spans="1:6" x14ac:dyDescent="0.15">
      <c r="A535">
        <v>534</v>
      </c>
      <c r="B535" t="s">
        <v>1918</v>
      </c>
      <c r="C535">
        <v>2017</v>
      </c>
      <c r="D535" t="s">
        <v>1919</v>
      </c>
      <c r="E535" t="s">
        <v>1920</v>
      </c>
      <c r="F535" t="s">
        <v>1921</v>
      </c>
    </row>
    <row r="536" spans="1:6" x14ac:dyDescent="0.15">
      <c r="A536">
        <v>535</v>
      </c>
      <c r="B536" t="s">
        <v>1922</v>
      </c>
      <c r="C536">
        <v>2019</v>
      </c>
      <c r="D536" t="s">
        <v>1923</v>
      </c>
      <c r="E536" t="s">
        <v>1924</v>
      </c>
      <c r="F536" t="s">
        <v>409</v>
      </c>
    </row>
    <row r="537" spans="1:6" x14ac:dyDescent="0.15">
      <c r="A537">
        <v>536</v>
      </c>
      <c r="B537" t="s">
        <v>1925</v>
      </c>
      <c r="C537">
        <v>2018</v>
      </c>
      <c r="D537" t="s">
        <v>1926</v>
      </c>
      <c r="E537" t="s">
        <v>1927</v>
      </c>
      <c r="F537" t="s">
        <v>500</v>
      </c>
    </row>
    <row r="538" spans="1:6" x14ac:dyDescent="0.15">
      <c r="A538">
        <v>537</v>
      </c>
      <c r="B538" t="s">
        <v>1928</v>
      </c>
      <c r="C538">
        <v>2014</v>
      </c>
      <c r="D538" t="s">
        <v>1929</v>
      </c>
      <c r="E538" t="s">
        <v>1930</v>
      </c>
      <c r="F538" t="s">
        <v>146</v>
      </c>
    </row>
    <row r="539" spans="1:6" x14ac:dyDescent="0.15">
      <c r="A539">
        <v>538</v>
      </c>
      <c r="B539" t="s">
        <v>1931</v>
      </c>
      <c r="C539">
        <v>2018</v>
      </c>
      <c r="D539" t="s">
        <v>1932</v>
      </c>
      <c r="E539" t="s">
        <v>1933</v>
      </c>
      <c r="F539" t="s">
        <v>122</v>
      </c>
    </row>
    <row r="540" spans="1:6" x14ac:dyDescent="0.15">
      <c r="A540">
        <v>539</v>
      </c>
      <c r="B540" t="s">
        <v>1934</v>
      </c>
      <c r="C540">
        <v>2014</v>
      </c>
      <c r="D540" t="s">
        <v>1935</v>
      </c>
      <c r="E540" t="s">
        <v>1936</v>
      </c>
      <c r="F540" t="s">
        <v>1126</v>
      </c>
    </row>
    <row r="541" spans="1:6" x14ac:dyDescent="0.15">
      <c r="A541">
        <v>540</v>
      </c>
      <c r="B541" t="s">
        <v>1937</v>
      </c>
      <c r="C541">
        <v>2017</v>
      </c>
      <c r="D541" t="s">
        <v>1938</v>
      </c>
      <c r="E541" t="s">
        <v>1939</v>
      </c>
      <c r="F541" t="s">
        <v>1351</v>
      </c>
    </row>
    <row r="542" spans="1:6" x14ac:dyDescent="0.15">
      <c r="A542">
        <v>541</v>
      </c>
      <c r="B542" t="s">
        <v>1940</v>
      </c>
      <c r="C542">
        <v>2017</v>
      </c>
      <c r="D542" t="s">
        <v>1941</v>
      </c>
      <c r="E542" t="s">
        <v>1942</v>
      </c>
      <c r="F542" t="s">
        <v>1351</v>
      </c>
    </row>
    <row r="543" spans="1:6" x14ac:dyDescent="0.15">
      <c r="A543">
        <v>542</v>
      </c>
      <c r="B543" t="s">
        <v>1943</v>
      </c>
      <c r="C543">
        <v>2022</v>
      </c>
      <c r="D543" t="s">
        <v>1944</v>
      </c>
      <c r="E543" t="s">
        <v>1945</v>
      </c>
      <c r="F543" t="s">
        <v>1946</v>
      </c>
    </row>
    <row r="544" spans="1:6" x14ac:dyDescent="0.15">
      <c r="A544">
        <v>543</v>
      </c>
      <c r="B544" t="s">
        <v>1947</v>
      </c>
      <c r="C544">
        <v>2018</v>
      </c>
      <c r="D544" t="s">
        <v>1948</v>
      </c>
      <c r="E544" t="s">
        <v>1949</v>
      </c>
      <c r="F544" t="s">
        <v>797</v>
      </c>
    </row>
    <row r="545" spans="1:6" x14ac:dyDescent="0.15">
      <c r="A545">
        <v>544</v>
      </c>
      <c r="B545" t="s">
        <v>1950</v>
      </c>
      <c r="C545">
        <v>2017</v>
      </c>
      <c r="D545" t="s">
        <v>1951</v>
      </c>
      <c r="E545" t="s">
        <v>1952</v>
      </c>
      <c r="F545" t="s">
        <v>1890</v>
      </c>
    </row>
    <row r="546" spans="1:6" x14ac:dyDescent="0.15">
      <c r="A546">
        <v>545</v>
      </c>
      <c r="B546" t="s">
        <v>1953</v>
      </c>
      <c r="C546">
        <v>2020</v>
      </c>
      <c r="D546" t="s">
        <v>1954</v>
      </c>
      <c r="E546" t="s">
        <v>1955</v>
      </c>
      <c r="F546" t="s">
        <v>1246</v>
      </c>
    </row>
    <row r="547" spans="1:6" x14ac:dyDescent="0.15">
      <c r="A547">
        <v>546</v>
      </c>
      <c r="B547" t="s">
        <v>1956</v>
      </c>
      <c r="C547">
        <v>2022</v>
      </c>
      <c r="D547" t="s">
        <v>1957</v>
      </c>
      <c r="E547" t="s">
        <v>1958</v>
      </c>
      <c r="F547" t="s">
        <v>715</v>
      </c>
    </row>
    <row r="548" spans="1:6" x14ac:dyDescent="0.15">
      <c r="A548">
        <v>547</v>
      </c>
      <c r="B548" t="s">
        <v>1959</v>
      </c>
      <c r="C548">
        <v>2021</v>
      </c>
      <c r="D548" t="s">
        <v>1960</v>
      </c>
      <c r="E548" t="s">
        <v>1961</v>
      </c>
      <c r="F548" t="s">
        <v>1645</v>
      </c>
    </row>
    <row r="549" spans="1:6" x14ac:dyDescent="0.15">
      <c r="A549">
        <v>548</v>
      </c>
      <c r="B549" t="s">
        <v>1962</v>
      </c>
      <c r="C549">
        <v>2014</v>
      </c>
      <c r="D549" t="s">
        <v>1963</v>
      </c>
      <c r="E549" t="s">
        <v>1964</v>
      </c>
      <c r="F549" t="s">
        <v>1965</v>
      </c>
    </row>
    <row r="550" spans="1:6" x14ac:dyDescent="0.15">
      <c r="A550">
        <v>549</v>
      </c>
      <c r="B550" t="s">
        <v>1966</v>
      </c>
      <c r="C550">
        <v>2020</v>
      </c>
      <c r="D550" t="s">
        <v>1967</v>
      </c>
      <c r="E550" t="s">
        <v>1968</v>
      </c>
      <c r="F550" t="s">
        <v>1969</v>
      </c>
    </row>
    <row r="551" spans="1:6" x14ac:dyDescent="0.15">
      <c r="A551">
        <v>550</v>
      </c>
      <c r="B551" t="s">
        <v>1970</v>
      </c>
      <c r="C551">
        <v>2015</v>
      </c>
      <c r="D551" t="s">
        <v>1971</v>
      </c>
      <c r="E551" t="s">
        <v>1972</v>
      </c>
      <c r="F551" t="s">
        <v>1973</v>
      </c>
    </row>
    <row r="552" spans="1:6" x14ac:dyDescent="0.15">
      <c r="A552">
        <v>551</v>
      </c>
      <c r="B552" t="s">
        <v>1974</v>
      </c>
      <c r="C552">
        <v>2013</v>
      </c>
      <c r="D552" t="s">
        <v>1975</v>
      </c>
      <c r="E552" t="s">
        <v>1976</v>
      </c>
      <c r="F552" t="s">
        <v>1122</v>
      </c>
    </row>
    <row r="553" spans="1:6" x14ac:dyDescent="0.15">
      <c r="A553">
        <v>552</v>
      </c>
      <c r="B553" t="s">
        <v>1977</v>
      </c>
      <c r="C553">
        <v>2020</v>
      </c>
      <c r="D553" t="s">
        <v>1978</v>
      </c>
      <c r="E553" t="s">
        <v>1979</v>
      </c>
      <c r="F553" t="s">
        <v>1239</v>
      </c>
    </row>
    <row r="554" spans="1:6" x14ac:dyDescent="0.15">
      <c r="A554">
        <v>553</v>
      </c>
      <c r="B554" t="s">
        <v>1980</v>
      </c>
      <c r="C554">
        <v>2017</v>
      </c>
      <c r="D554" t="s">
        <v>1981</v>
      </c>
      <c r="E554" t="s">
        <v>1982</v>
      </c>
      <c r="F554" t="s">
        <v>1610</v>
      </c>
    </row>
    <row r="555" spans="1:6" x14ac:dyDescent="0.15">
      <c r="A555">
        <v>554</v>
      </c>
      <c r="B555" t="s">
        <v>1983</v>
      </c>
      <c r="C555">
        <v>2015</v>
      </c>
      <c r="D555" t="s">
        <v>1984</v>
      </c>
      <c r="E555" t="s">
        <v>1985</v>
      </c>
      <c r="F555" t="s">
        <v>1986</v>
      </c>
    </row>
    <row r="556" spans="1:6" x14ac:dyDescent="0.15">
      <c r="A556">
        <v>555</v>
      </c>
      <c r="B556" t="s">
        <v>1987</v>
      </c>
      <c r="C556">
        <v>2017</v>
      </c>
      <c r="D556" t="s">
        <v>1988</v>
      </c>
      <c r="E556" t="s">
        <v>1989</v>
      </c>
      <c r="F556" t="s">
        <v>592</v>
      </c>
    </row>
    <row r="557" spans="1:6" x14ac:dyDescent="0.15">
      <c r="A557">
        <v>556</v>
      </c>
      <c r="B557" t="s">
        <v>1990</v>
      </c>
      <c r="C557">
        <v>2013</v>
      </c>
      <c r="D557" t="s">
        <v>1991</v>
      </c>
      <c r="E557" t="s">
        <v>1992</v>
      </c>
      <c r="F557" t="s">
        <v>312</v>
      </c>
    </row>
    <row r="558" spans="1:6" x14ac:dyDescent="0.15">
      <c r="A558">
        <v>557</v>
      </c>
      <c r="B558" t="s">
        <v>1993</v>
      </c>
      <c r="C558">
        <v>2020</v>
      </c>
      <c r="D558" t="s">
        <v>1994</v>
      </c>
      <c r="E558" t="s">
        <v>1995</v>
      </c>
      <c r="F558" t="s">
        <v>134</v>
      </c>
    </row>
    <row r="559" spans="1:6" x14ac:dyDescent="0.15">
      <c r="A559">
        <v>558</v>
      </c>
      <c r="B559" t="s">
        <v>1996</v>
      </c>
      <c r="C559">
        <v>2016</v>
      </c>
      <c r="D559" t="s">
        <v>1997</v>
      </c>
      <c r="E559" t="s">
        <v>1998</v>
      </c>
      <c r="F559" t="s">
        <v>1999</v>
      </c>
    </row>
    <row r="560" spans="1:6" x14ac:dyDescent="0.15">
      <c r="A560">
        <v>559</v>
      </c>
      <c r="B560" t="s">
        <v>2000</v>
      </c>
      <c r="C560">
        <v>2022</v>
      </c>
      <c r="D560" t="s">
        <v>2001</v>
      </c>
      <c r="E560" t="s">
        <v>2002</v>
      </c>
      <c r="F560" t="s">
        <v>283</v>
      </c>
    </row>
    <row r="561" spans="1:6" x14ac:dyDescent="0.15">
      <c r="A561">
        <v>560</v>
      </c>
      <c r="B561" t="s">
        <v>2003</v>
      </c>
      <c r="C561">
        <v>2020</v>
      </c>
      <c r="D561" t="s">
        <v>2004</v>
      </c>
      <c r="E561" t="s">
        <v>2005</v>
      </c>
      <c r="F561" t="s">
        <v>623</v>
      </c>
    </row>
    <row r="562" spans="1:6" x14ac:dyDescent="0.15">
      <c r="A562">
        <v>561</v>
      </c>
      <c r="B562" t="s">
        <v>2006</v>
      </c>
      <c r="C562">
        <v>2018</v>
      </c>
      <c r="D562" t="s">
        <v>2007</v>
      </c>
      <c r="E562" t="s">
        <v>2008</v>
      </c>
      <c r="F562" t="s">
        <v>1188</v>
      </c>
    </row>
    <row r="563" spans="1:6" x14ac:dyDescent="0.15">
      <c r="A563">
        <v>562</v>
      </c>
      <c r="B563" t="s">
        <v>2009</v>
      </c>
      <c r="C563">
        <v>2021</v>
      </c>
      <c r="D563" t="s">
        <v>2010</v>
      </c>
      <c r="E563" t="s">
        <v>2011</v>
      </c>
      <c r="F563" t="s">
        <v>2012</v>
      </c>
    </row>
    <row r="564" spans="1:6" x14ac:dyDescent="0.15">
      <c r="A564">
        <v>563</v>
      </c>
      <c r="B564" t="s">
        <v>2013</v>
      </c>
      <c r="C564">
        <v>2013</v>
      </c>
      <c r="D564" t="s">
        <v>2014</v>
      </c>
      <c r="E564" t="s">
        <v>2015</v>
      </c>
      <c r="F564" t="s">
        <v>1657</v>
      </c>
    </row>
    <row r="565" spans="1:6" x14ac:dyDescent="0.15">
      <c r="A565">
        <v>564</v>
      </c>
      <c r="B565" t="s">
        <v>2016</v>
      </c>
      <c r="C565">
        <v>2014</v>
      </c>
      <c r="D565" t="s">
        <v>2014</v>
      </c>
      <c r="E565" t="s">
        <v>2017</v>
      </c>
      <c r="F565" t="s">
        <v>252</v>
      </c>
    </row>
    <row r="566" spans="1:6" x14ac:dyDescent="0.15">
      <c r="A566">
        <v>565</v>
      </c>
      <c r="B566" t="s">
        <v>2018</v>
      </c>
      <c r="C566">
        <v>2015</v>
      </c>
      <c r="D566" t="s">
        <v>2019</v>
      </c>
      <c r="E566" t="s">
        <v>2020</v>
      </c>
      <c r="F566" t="s">
        <v>268</v>
      </c>
    </row>
    <row r="567" spans="1:6" x14ac:dyDescent="0.15">
      <c r="A567">
        <v>566</v>
      </c>
      <c r="B567" t="s">
        <v>2021</v>
      </c>
      <c r="C567">
        <v>2018</v>
      </c>
      <c r="D567" t="s">
        <v>2022</v>
      </c>
      <c r="E567" t="s">
        <v>2023</v>
      </c>
      <c r="F567" t="s">
        <v>2024</v>
      </c>
    </row>
    <row r="568" spans="1:6" x14ac:dyDescent="0.15">
      <c r="A568">
        <v>567</v>
      </c>
      <c r="B568" t="s">
        <v>2025</v>
      </c>
      <c r="C568">
        <v>2019</v>
      </c>
      <c r="D568" t="s">
        <v>2026</v>
      </c>
      <c r="F568" t="s">
        <v>805</v>
      </c>
    </row>
    <row r="569" spans="1:6" x14ac:dyDescent="0.15">
      <c r="A569">
        <v>568</v>
      </c>
      <c r="B569" t="s">
        <v>2027</v>
      </c>
      <c r="C569">
        <v>2019</v>
      </c>
      <c r="D569" t="s">
        <v>2028</v>
      </c>
      <c r="F569" t="s">
        <v>805</v>
      </c>
    </row>
    <row r="570" spans="1:6" x14ac:dyDescent="0.15">
      <c r="A570">
        <v>569</v>
      </c>
      <c r="B570" t="s">
        <v>2029</v>
      </c>
      <c r="C570">
        <v>2019</v>
      </c>
      <c r="D570" t="s">
        <v>2030</v>
      </c>
      <c r="F570" t="s">
        <v>2031</v>
      </c>
    </row>
    <row r="571" spans="1:6" x14ac:dyDescent="0.15">
      <c r="A571">
        <v>570</v>
      </c>
      <c r="B571" t="s">
        <v>2032</v>
      </c>
      <c r="C571">
        <v>2015</v>
      </c>
      <c r="D571" t="s">
        <v>2033</v>
      </c>
      <c r="E571" t="s">
        <v>2034</v>
      </c>
      <c r="F571" t="s">
        <v>2035</v>
      </c>
    </row>
    <row r="572" spans="1:6" x14ac:dyDescent="0.15">
      <c r="A572">
        <v>571</v>
      </c>
      <c r="B572" t="s">
        <v>2036</v>
      </c>
      <c r="C572">
        <v>2023</v>
      </c>
      <c r="D572" t="s">
        <v>2037</v>
      </c>
      <c r="E572" t="s">
        <v>2038</v>
      </c>
      <c r="F572" t="s">
        <v>860</v>
      </c>
    </row>
    <row r="573" spans="1:6" x14ac:dyDescent="0.15">
      <c r="A573">
        <v>572</v>
      </c>
      <c r="B573" t="s">
        <v>2039</v>
      </c>
      <c r="C573">
        <v>2017</v>
      </c>
      <c r="D573" t="s">
        <v>2040</v>
      </c>
      <c r="E573" t="s">
        <v>2041</v>
      </c>
      <c r="F573" t="s">
        <v>365</v>
      </c>
    </row>
    <row r="574" spans="1:6" x14ac:dyDescent="0.15">
      <c r="A574">
        <v>573</v>
      </c>
      <c r="B574" t="s">
        <v>2042</v>
      </c>
      <c r="C574">
        <v>2015</v>
      </c>
      <c r="D574" t="s">
        <v>2043</v>
      </c>
      <c r="E574" t="s">
        <v>2044</v>
      </c>
      <c r="F574" t="s">
        <v>2045</v>
      </c>
    </row>
    <row r="575" spans="1:6" x14ac:dyDescent="0.15">
      <c r="A575">
        <v>574</v>
      </c>
      <c r="B575" t="s">
        <v>2046</v>
      </c>
      <c r="C575">
        <v>2019</v>
      </c>
      <c r="D575" t="s">
        <v>2047</v>
      </c>
      <c r="E575" t="s">
        <v>2048</v>
      </c>
      <c r="F575" t="s">
        <v>142</v>
      </c>
    </row>
    <row r="576" spans="1:6" x14ac:dyDescent="0.15">
      <c r="A576">
        <v>575</v>
      </c>
      <c r="B576" t="s">
        <v>2049</v>
      </c>
      <c r="C576">
        <v>2015</v>
      </c>
      <c r="D576" t="s">
        <v>2050</v>
      </c>
      <c r="E576" t="s">
        <v>2051</v>
      </c>
      <c r="F576" t="s">
        <v>2052</v>
      </c>
    </row>
    <row r="577" spans="1:6" x14ac:dyDescent="0.15">
      <c r="A577">
        <v>576</v>
      </c>
      <c r="B577" t="s">
        <v>2053</v>
      </c>
      <c r="C577">
        <v>2018</v>
      </c>
      <c r="D577" t="s">
        <v>2054</v>
      </c>
      <c r="E577" t="s">
        <v>2055</v>
      </c>
      <c r="F577" t="s">
        <v>276</v>
      </c>
    </row>
    <row r="578" spans="1:6" x14ac:dyDescent="0.15">
      <c r="A578">
        <v>577</v>
      </c>
      <c r="B578" t="s">
        <v>2056</v>
      </c>
      <c r="C578">
        <v>2023</v>
      </c>
      <c r="D578" t="s">
        <v>2057</v>
      </c>
      <c r="E578" t="s">
        <v>2058</v>
      </c>
      <c r="F578" t="s">
        <v>2059</v>
      </c>
    </row>
    <row r="579" spans="1:6" x14ac:dyDescent="0.15">
      <c r="A579">
        <v>578</v>
      </c>
      <c r="B579" t="s">
        <v>2060</v>
      </c>
      <c r="C579">
        <v>2022</v>
      </c>
      <c r="D579" t="s">
        <v>2061</v>
      </c>
      <c r="E579" t="s">
        <v>2062</v>
      </c>
      <c r="F579" t="s">
        <v>801</v>
      </c>
    </row>
    <row r="580" spans="1:6" x14ac:dyDescent="0.15">
      <c r="A580">
        <v>579</v>
      </c>
      <c r="B580" t="s">
        <v>2063</v>
      </c>
      <c r="C580">
        <v>2015</v>
      </c>
      <c r="D580" t="s">
        <v>2064</v>
      </c>
      <c r="E580" t="s">
        <v>2065</v>
      </c>
      <c r="F580" t="s">
        <v>2066</v>
      </c>
    </row>
    <row r="581" spans="1:6" x14ac:dyDescent="0.15">
      <c r="A581">
        <v>580</v>
      </c>
      <c r="B581" t="s">
        <v>2067</v>
      </c>
      <c r="C581">
        <v>2016</v>
      </c>
      <c r="D581" t="s">
        <v>2068</v>
      </c>
      <c r="F581" t="s">
        <v>1085</v>
      </c>
    </row>
    <row r="582" spans="1:6" x14ac:dyDescent="0.15">
      <c r="A582">
        <v>581</v>
      </c>
      <c r="B582" t="s">
        <v>2069</v>
      </c>
      <c r="C582">
        <v>2018</v>
      </c>
      <c r="D582" t="s">
        <v>2070</v>
      </c>
      <c r="E582" t="s">
        <v>2071</v>
      </c>
      <c r="F582" t="s">
        <v>2072</v>
      </c>
    </row>
    <row r="583" spans="1:6" x14ac:dyDescent="0.15">
      <c r="A583">
        <v>582</v>
      </c>
      <c r="B583" t="s">
        <v>2073</v>
      </c>
      <c r="C583">
        <v>2017</v>
      </c>
      <c r="D583" t="s">
        <v>2074</v>
      </c>
      <c r="E583" t="s">
        <v>2075</v>
      </c>
      <c r="F583" t="s">
        <v>309</v>
      </c>
    </row>
    <row r="584" spans="1:6" x14ac:dyDescent="0.15">
      <c r="A584">
        <v>583</v>
      </c>
      <c r="B584" t="s">
        <v>2076</v>
      </c>
      <c r="C584">
        <v>2022</v>
      </c>
      <c r="D584" t="s">
        <v>2077</v>
      </c>
      <c r="E584" t="s">
        <v>2078</v>
      </c>
      <c r="F584" t="s">
        <v>1085</v>
      </c>
    </row>
    <row r="585" spans="1:6" x14ac:dyDescent="0.15">
      <c r="A585">
        <v>584</v>
      </c>
      <c r="B585" t="s">
        <v>2079</v>
      </c>
      <c r="C585">
        <v>2020</v>
      </c>
      <c r="D585" t="s">
        <v>2080</v>
      </c>
      <c r="E585" t="s">
        <v>2081</v>
      </c>
      <c r="F585" t="s">
        <v>2082</v>
      </c>
    </row>
    <row r="586" spans="1:6" x14ac:dyDescent="0.15">
      <c r="A586">
        <v>585</v>
      </c>
      <c r="B586" t="s">
        <v>2083</v>
      </c>
      <c r="C586">
        <v>2014</v>
      </c>
      <c r="D586" t="s">
        <v>2084</v>
      </c>
      <c r="E586" t="s">
        <v>2085</v>
      </c>
      <c r="F586" t="s">
        <v>365</v>
      </c>
    </row>
    <row r="587" spans="1:6" x14ac:dyDescent="0.15">
      <c r="A587">
        <v>586</v>
      </c>
      <c r="B587" t="s">
        <v>2086</v>
      </c>
      <c r="C587">
        <v>2016</v>
      </c>
      <c r="D587" t="s">
        <v>2087</v>
      </c>
      <c r="F587" t="s">
        <v>2088</v>
      </c>
    </row>
    <row r="588" spans="1:6" x14ac:dyDescent="0.15">
      <c r="A588">
        <v>587</v>
      </c>
      <c r="B588" t="s">
        <v>2089</v>
      </c>
      <c r="C588">
        <v>2015</v>
      </c>
      <c r="D588" t="s">
        <v>2090</v>
      </c>
      <c r="E588" t="s">
        <v>2091</v>
      </c>
      <c r="F588" t="s">
        <v>2092</v>
      </c>
    </row>
    <row r="589" spans="1:6" x14ac:dyDescent="0.15">
      <c r="A589">
        <v>588</v>
      </c>
      <c r="B589" t="s">
        <v>2093</v>
      </c>
      <c r="C589">
        <v>2019</v>
      </c>
      <c r="D589" t="s">
        <v>2094</v>
      </c>
      <c r="E589" t="s">
        <v>2095</v>
      </c>
      <c r="F589" t="s">
        <v>2096</v>
      </c>
    </row>
    <row r="590" spans="1:6" x14ac:dyDescent="0.15">
      <c r="A590">
        <v>589</v>
      </c>
      <c r="B590" t="s">
        <v>2097</v>
      </c>
      <c r="C590">
        <v>2021</v>
      </c>
      <c r="D590" t="s">
        <v>2098</v>
      </c>
      <c r="E590" t="s">
        <v>2099</v>
      </c>
      <c r="F590" t="s">
        <v>264</v>
      </c>
    </row>
    <row r="591" spans="1:6" x14ac:dyDescent="0.15">
      <c r="A591">
        <v>590</v>
      </c>
      <c r="B591" t="s">
        <v>2100</v>
      </c>
      <c r="C591">
        <v>2014</v>
      </c>
      <c r="D591" t="s">
        <v>2101</v>
      </c>
      <c r="E591" t="s">
        <v>2102</v>
      </c>
      <c r="F591" t="s">
        <v>592</v>
      </c>
    </row>
    <row r="592" spans="1:6" x14ac:dyDescent="0.15">
      <c r="A592">
        <v>591</v>
      </c>
      <c r="B592" t="s">
        <v>2103</v>
      </c>
      <c r="C592">
        <v>2019</v>
      </c>
      <c r="D592" t="s">
        <v>2104</v>
      </c>
      <c r="E592" t="s">
        <v>2105</v>
      </c>
      <c r="F592" t="s">
        <v>2106</v>
      </c>
    </row>
    <row r="593" spans="1:6" x14ac:dyDescent="0.15">
      <c r="A593">
        <v>592</v>
      </c>
      <c r="B593" t="s">
        <v>2107</v>
      </c>
      <c r="C593">
        <v>2019</v>
      </c>
      <c r="D593" t="s">
        <v>2108</v>
      </c>
      <c r="E593" t="s">
        <v>2109</v>
      </c>
      <c r="F593" t="s">
        <v>2110</v>
      </c>
    </row>
    <row r="594" spans="1:6" x14ac:dyDescent="0.15">
      <c r="A594">
        <v>593</v>
      </c>
      <c r="B594" t="s">
        <v>2111</v>
      </c>
      <c r="C594">
        <v>2020</v>
      </c>
      <c r="D594" t="s">
        <v>2112</v>
      </c>
      <c r="E594" t="s">
        <v>2113</v>
      </c>
      <c r="F594" t="s">
        <v>2114</v>
      </c>
    </row>
    <row r="595" spans="1:6" x14ac:dyDescent="0.15">
      <c r="A595">
        <v>594</v>
      </c>
      <c r="B595" t="s">
        <v>2115</v>
      </c>
      <c r="C595">
        <v>2014</v>
      </c>
      <c r="D595" t="s">
        <v>2116</v>
      </c>
      <c r="E595" t="s">
        <v>2117</v>
      </c>
      <c r="F595" t="s">
        <v>1260</v>
      </c>
    </row>
    <row r="596" spans="1:6" x14ac:dyDescent="0.15">
      <c r="A596">
        <v>595</v>
      </c>
      <c r="B596" t="s">
        <v>2118</v>
      </c>
      <c r="C596">
        <v>2016</v>
      </c>
      <c r="D596" t="s">
        <v>2119</v>
      </c>
      <c r="E596" t="s">
        <v>2120</v>
      </c>
      <c r="F596" t="s">
        <v>361</v>
      </c>
    </row>
    <row r="597" spans="1:6" x14ac:dyDescent="0.15">
      <c r="A597">
        <v>596</v>
      </c>
      <c r="B597" t="s">
        <v>2121</v>
      </c>
      <c r="C597">
        <v>2015</v>
      </c>
      <c r="D597" t="s">
        <v>2122</v>
      </c>
      <c r="E597" t="s">
        <v>2123</v>
      </c>
      <c r="F597" t="s">
        <v>2124</v>
      </c>
    </row>
    <row r="598" spans="1:6" x14ac:dyDescent="0.15">
      <c r="A598">
        <v>597</v>
      </c>
      <c r="B598" t="s">
        <v>2125</v>
      </c>
      <c r="C598">
        <v>2018</v>
      </c>
      <c r="D598" t="s">
        <v>2126</v>
      </c>
      <c r="E598" t="s">
        <v>2127</v>
      </c>
      <c r="F598" t="s">
        <v>207</v>
      </c>
    </row>
    <row r="599" spans="1:6" x14ac:dyDescent="0.15">
      <c r="A599">
        <v>598</v>
      </c>
      <c r="B599" t="s">
        <v>2128</v>
      </c>
      <c r="C599">
        <v>2013</v>
      </c>
      <c r="D599" t="s">
        <v>2129</v>
      </c>
      <c r="E599" t="s">
        <v>2130</v>
      </c>
      <c r="F599" t="s">
        <v>142</v>
      </c>
    </row>
    <row r="600" spans="1:6" x14ac:dyDescent="0.15">
      <c r="A600">
        <v>599</v>
      </c>
      <c r="B600" t="s">
        <v>2131</v>
      </c>
      <c r="C600">
        <v>2013</v>
      </c>
      <c r="D600" t="s">
        <v>2132</v>
      </c>
      <c r="E600" t="s">
        <v>2133</v>
      </c>
      <c r="F600" t="s">
        <v>2134</v>
      </c>
    </row>
    <row r="601" spans="1:6" x14ac:dyDescent="0.15">
      <c r="A601">
        <v>600</v>
      </c>
      <c r="B601" t="s">
        <v>2135</v>
      </c>
      <c r="C601">
        <v>2022</v>
      </c>
      <c r="D601" t="s">
        <v>2136</v>
      </c>
      <c r="E601" t="s">
        <v>2137</v>
      </c>
      <c r="F601" t="s">
        <v>918</v>
      </c>
    </row>
    <row r="602" spans="1:6" x14ac:dyDescent="0.15">
      <c r="A602">
        <v>601</v>
      </c>
      <c r="B602" t="s">
        <v>2138</v>
      </c>
      <c r="C602">
        <v>2019</v>
      </c>
      <c r="D602" t="s">
        <v>2139</v>
      </c>
      <c r="E602" t="s">
        <v>2140</v>
      </c>
      <c r="F602" t="s">
        <v>264</v>
      </c>
    </row>
    <row r="603" spans="1:6" x14ac:dyDescent="0.15">
      <c r="A603">
        <v>602</v>
      </c>
      <c r="B603" t="s">
        <v>2141</v>
      </c>
      <c r="C603">
        <v>2018</v>
      </c>
      <c r="D603" t="s">
        <v>2142</v>
      </c>
      <c r="E603" t="s">
        <v>2143</v>
      </c>
      <c r="F603" t="s">
        <v>264</v>
      </c>
    </row>
    <row r="604" spans="1:6" x14ac:dyDescent="0.15">
      <c r="A604">
        <v>603</v>
      </c>
      <c r="B604" t="s">
        <v>2144</v>
      </c>
      <c r="C604">
        <v>2017</v>
      </c>
      <c r="D604" t="s">
        <v>2145</v>
      </c>
      <c r="E604" t="s">
        <v>2146</v>
      </c>
      <c r="F604" t="s">
        <v>430</v>
      </c>
    </row>
    <row r="605" spans="1:6" x14ac:dyDescent="0.15">
      <c r="A605">
        <v>604</v>
      </c>
      <c r="B605" t="s">
        <v>2147</v>
      </c>
      <c r="C605">
        <v>2018</v>
      </c>
      <c r="D605" t="s">
        <v>2148</v>
      </c>
      <c r="E605" t="s">
        <v>2149</v>
      </c>
      <c r="F605" t="s">
        <v>298</v>
      </c>
    </row>
    <row r="606" spans="1:6" x14ac:dyDescent="0.15">
      <c r="A606">
        <v>605</v>
      </c>
      <c r="B606" t="s">
        <v>2150</v>
      </c>
      <c r="C606">
        <v>2021</v>
      </c>
      <c r="D606" t="s">
        <v>2151</v>
      </c>
      <c r="E606" t="s">
        <v>2152</v>
      </c>
      <c r="F606" t="s">
        <v>2153</v>
      </c>
    </row>
    <row r="607" spans="1:6" x14ac:dyDescent="0.15">
      <c r="A607">
        <v>606</v>
      </c>
      <c r="B607" t="s">
        <v>2154</v>
      </c>
      <c r="C607">
        <v>2016</v>
      </c>
      <c r="D607" t="s">
        <v>2155</v>
      </c>
      <c r="F607" t="s">
        <v>623</v>
      </c>
    </row>
    <row r="608" spans="1:6" x14ac:dyDescent="0.15">
      <c r="A608">
        <v>607</v>
      </c>
      <c r="B608" t="s">
        <v>2156</v>
      </c>
      <c r="C608">
        <v>2013</v>
      </c>
      <c r="D608" t="s">
        <v>2157</v>
      </c>
      <c r="E608" t="s">
        <v>2158</v>
      </c>
      <c r="F608" t="s">
        <v>2159</v>
      </c>
    </row>
    <row r="609" spans="1:6" x14ac:dyDescent="0.15">
      <c r="A609">
        <v>608</v>
      </c>
      <c r="B609" t="s">
        <v>2160</v>
      </c>
      <c r="C609">
        <v>2021</v>
      </c>
      <c r="D609" t="s">
        <v>2161</v>
      </c>
      <c r="E609" t="s">
        <v>2162</v>
      </c>
      <c r="F609" t="s">
        <v>1645</v>
      </c>
    </row>
    <row r="610" spans="1:6" x14ac:dyDescent="0.15">
      <c r="A610">
        <v>609</v>
      </c>
      <c r="B610" t="s">
        <v>2163</v>
      </c>
      <c r="C610">
        <v>2016</v>
      </c>
      <c r="D610" t="s">
        <v>2164</v>
      </c>
      <c r="E610" t="s">
        <v>2165</v>
      </c>
      <c r="F610" t="s">
        <v>2166</v>
      </c>
    </row>
    <row r="611" spans="1:6" x14ac:dyDescent="0.15">
      <c r="A611">
        <v>610</v>
      </c>
      <c r="B611" t="s">
        <v>2167</v>
      </c>
      <c r="C611">
        <v>2018</v>
      </c>
      <c r="D611" t="s">
        <v>2168</v>
      </c>
      <c r="E611" t="s">
        <v>2169</v>
      </c>
      <c r="F611" t="s">
        <v>312</v>
      </c>
    </row>
    <row r="612" spans="1:6" x14ac:dyDescent="0.15">
      <c r="A612">
        <v>611</v>
      </c>
      <c r="B612" t="s">
        <v>2170</v>
      </c>
      <c r="C612">
        <v>2014</v>
      </c>
      <c r="D612" t="s">
        <v>2171</v>
      </c>
      <c r="E612" t="s">
        <v>2172</v>
      </c>
      <c r="F612" t="s">
        <v>365</v>
      </c>
    </row>
    <row r="613" spans="1:6" x14ac:dyDescent="0.15">
      <c r="A613">
        <v>612</v>
      </c>
      <c r="B613" t="s">
        <v>2173</v>
      </c>
      <c r="C613">
        <v>2013</v>
      </c>
      <c r="D613" t="s">
        <v>2174</v>
      </c>
      <c r="E613" t="s">
        <v>2175</v>
      </c>
      <c r="F613" t="s">
        <v>2176</v>
      </c>
    </row>
    <row r="614" spans="1:6" x14ac:dyDescent="0.15">
      <c r="A614">
        <v>613</v>
      </c>
      <c r="B614" t="s">
        <v>2177</v>
      </c>
      <c r="C614">
        <v>2017</v>
      </c>
      <c r="D614" t="s">
        <v>2178</v>
      </c>
      <c r="F614" t="s">
        <v>797</v>
      </c>
    </row>
    <row r="615" spans="1:6" x14ac:dyDescent="0.15">
      <c r="A615">
        <v>614</v>
      </c>
      <c r="B615" t="s">
        <v>2179</v>
      </c>
      <c r="C615">
        <v>2013</v>
      </c>
      <c r="D615" t="s">
        <v>2180</v>
      </c>
      <c r="E615" t="s">
        <v>2181</v>
      </c>
      <c r="F615" t="s">
        <v>207</v>
      </c>
    </row>
    <row r="616" spans="1:6" x14ac:dyDescent="0.15">
      <c r="A616">
        <v>615</v>
      </c>
      <c r="B616" t="s">
        <v>2182</v>
      </c>
      <c r="C616">
        <v>2014</v>
      </c>
      <c r="D616" t="s">
        <v>2183</v>
      </c>
      <c r="E616" t="s">
        <v>2184</v>
      </c>
      <c r="F616" t="s">
        <v>2185</v>
      </c>
    </row>
    <row r="617" spans="1:6" x14ac:dyDescent="0.15">
      <c r="A617">
        <v>616</v>
      </c>
      <c r="B617" t="s">
        <v>2186</v>
      </c>
      <c r="C617">
        <v>2022</v>
      </c>
      <c r="D617" t="s">
        <v>2187</v>
      </c>
      <c r="E617" t="s">
        <v>2188</v>
      </c>
      <c r="F617" t="s">
        <v>451</v>
      </c>
    </row>
    <row r="618" spans="1:6" x14ac:dyDescent="0.15">
      <c r="A618">
        <v>617</v>
      </c>
      <c r="B618" t="s">
        <v>2189</v>
      </c>
      <c r="C618">
        <v>2019</v>
      </c>
      <c r="D618" t="s">
        <v>2190</v>
      </c>
      <c r="E618" t="s">
        <v>2191</v>
      </c>
      <c r="F618" t="s">
        <v>2192</v>
      </c>
    </row>
    <row r="619" spans="1:6" x14ac:dyDescent="0.15">
      <c r="A619">
        <v>618</v>
      </c>
      <c r="B619" t="s">
        <v>2193</v>
      </c>
      <c r="C619">
        <v>2013</v>
      </c>
      <c r="D619" t="s">
        <v>2194</v>
      </c>
      <c r="E619" t="s">
        <v>2195</v>
      </c>
      <c r="F619" t="s">
        <v>929</v>
      </c>
    </row>
    <row r="620" spans="1:6" x14ac:dyDescent="0.15">
      <c r="A620">
        <v>619</v>
      </c>
      <c r="B620" t="s">
        <v>2196</v>
      </c>
      <c r="C620">
        <v>2021</v>
      </c>
      <c r="D620" t="s">
        <v>2197</v>
      </c>
      <c r="E620" t="s">
        <v>2198</v>
      </c>
      <c r="F620" t="s">
        <v>545</v>
      </c>
    </row>
    <row r="621" spans="1:6" x14ac:dyDescent="0.15">
      <c r="A621">
        <v>620</v>
      </c>
      <c r="B621" t="s">
        <v>2199</v>
      </c>
      <c r="C621">
        <v>2015</v>
      </c>
      <c r="D621" t="s">
        <v>2200</v>
      </c>
      <c r="E621" t="s">
        <v>2201</v>
      </c>
      <c r="F621" t="s">
        <v>1482</v>
      </c>
    </row>
    <row r="622" spans="1:6" x14ac:dyDescent="0.15">
      <c r="A622">
        <v>621</v>
      </c>
      <c r="B622" t="s">
        <v>2202</v>
      </c>
      <c r="C622">
        <v>2021</v>
      </c>
      <c r="D622" t="s">
        <v>2203</v>
      </c>
      <c r="E622" t="s">
        <v>2204</v>
      </c>
      <c r="F622" t="s">
        <v>142</v>
      </c>
    </row>
    <row r="623" spans="1:6" x14ac:dyDescent="0.15">
      <c r="A623">
        <v>622</v>
      </c>
      <c r="B623" t="s">
        <v>2205</v>
      </c>
      <c r="C623">
        <v>2014</v>
      </c>
      <c r="D623" t="s">
        <v>2206</v>
      </c>
      <c r="E623" t="s">
        <v>2207</v>
      </c>
      <c r="F623" t="s">
        <v>142</v>
      </c>
    </row>
    <row r="624" spans="1:6" x14ac:dyDescent="0.15">
      <c r="A624">
        <v>623</v>
      </c>
      <c r="B624" t="s">
        <v>2208</v>
      </c>
      <c r="C624">
        <v>2019</v>
      </c>
      <c r="D624" t="s">
        <v>2209</v>
      </c>
      <c r="E624" t="s">
        <v>2210</v>
      </c>
      <c r="F624" t="s">
        <v>142</v>
      </c>
    </row>
    <row r="625" spans="1:6" x14ac:dyDescent="0.15">
      <c r="A625">
        <v>624</v>
      </c>
      <c r="B625" t="s">
        <v>2211</v>
      </c>
      <c r="C625">
        <v>2013</v>
      </c>
      <c r="D625" t="s">
        <v>2212</v>
      </c>
      <c r="E625" t="s">
        <v>2213</v>
      </c>
      <c r="F625" t="s">
        <v>345</v>
      </c>
    </row>
    <row r="626" spans="1:6" x14ac:dyDescent="0.15">
      <c r="A626">
        <v>625</v>
      </c>
      <c r="B626" t="s">
        <v>2214</v>
      </c>
      <c r="C626">
        <v>2023</v>
      </c>
      <c r="D626" t="s">
        <v>2215</v>
      </c>
      <c r="E626" t="s">
        <v>2216</v>
      </c>
      <c r="F626" t="s">
        <v>2217</v>
      </c>
    </row>
    <row r="627" spans="1:6" x14ac:dyDescent="0.15">
      <c r="A627">
        <v>626</v>
      </c>
      <c r="B627" t="s">
        <v>2218</v>
      </c>
      <c r="C627">
        <v>2022</v>
      </c>
      <c r="D627" t="s">
        <v>2219</v>
      </c>
      <c r="E627" t="s">
        <v>2220</v>
      </c>
      <c r="F627" t="s">
        <v>623</v>
      </c>
    </row>
    <row r="628" spans="1:6" x14ac:dyDescent="0.15">
      <c r="A628">
        <v>627</v>
      </c>
      <c r="B628" t="s">
        <v>2221</v>
      </c>
      <c r="C628">
        <v>2016</v>
      </c>
      <c r="D628" t="s">
        <v>2222</v>
      </c>
      <c r="F628" t="s">
        <v>409</v>
      </c>
    </row>
    <row r="629" spans="1:6" x14ac:dyDescent="0.15">
      <c r="A629">
        <v>628</v>
      </c>
      <c r="B629" t="s">
        <v>2223</v>
      </c>
      <c r="C629">
        <v>2015</v>
      </c>
      <c r="D629" t="s">
        <v>2224</v>
      </c>
      <c r="E629" t="s">
        <v>2225</v>
      </c>
      <c r="F629" t="s">
        <v>801</v>
      </c>
    </row>
    <row r="630" spans="1:6" x14ac:dyDescent="0.15">
      <c r="A630">
        <v>629</v>
      </c>
      <c r="B630" t="s">
        <v>2226</v>
      </c>
      <c r="C630">
        <v>2023</v>
      </c>
      <c r="D630" t="s">
        <v>2227</v>
      </c>
      <c r="E630" t="s">
        <v>2228</v>
      </c>
      <c r="F630" t="s">
        <v>276</v>
      </c>
    </row>
    <row r="631" spans="1:6" x14ac:dyDescent="0.15">
      <c r="A631">
        <v>630</v>
      </c>
      <c r="B631" t="s">
        <v>2229</v>
      </c>
      <c r="C631">
        <v>2017</v>
      </c>
      <c r="D631" t="s">
        <v>2230</v>
      </c>
      <c r="E631" t="s">
        <v>2231</v>
      </c>
      <c r="F631" t="s">
        <v>2232</v>
      </c>
    </row>
    <row r="632" spans="1:6" x14ac:dyDescent="0.15">
      <c r="A632">
        <v>631</v>
      </c>
      <c r="B632" t="s">
        <v>2233</v>
      </c>
      <c r="C632">
        <v>2020</v>
      </c>
      <c r="D632" t="s">
        <v>2234</v>
      </c>
      <c r="E632" t="s">
        <v>2235</v>
      </c>
      <c r="F632" t="s">
        <v>2236</v>
      </c>
    </row>
    <row r="633" spans="1:6" x14ac:dyDescent="0.15">
      <c r="A633">
        <v>632</v>
      </c>
      <c r="B633" t="s">
        <v>2237</v>
      </c>
      <c r="C633">
        <v>2013</v>
      </c>
      <c r="D633" t="s">
        <v>2238</v>
      </c>
      <c r="E633" t="s">
        <v>2239</v>
      </c>
      <c r="F633" t="s">
        <v>2240</v>
      </c>
    </row>
    <row r="634" spans="1:6" x14ac:dyDescent="0.15">
      <c r="A634">
        <v>633</v>
      </c>
      <c r="B634" t="s">
        <v>2241</v>
      </c>
      <c r="C634">
        <v>2016</v>
      </c>
      <c r="D634" t="s">
        <v>2242</v>
      </c>
      <c r="E634" t="s">
        <v>2243</v>
      </c>
      <c r="F634" t="s">
        <v>925</v>
      </c>
    </row>
    <row r="635" spans="1:6" x14ac:dyDescent="0.15">
      <c r="A635">
        <v>634</v>
      </c>
      <c r="B635" t="s">
        <v>2244</v>
      </c>
      <c r="C635">
        <v>2013</v>
      </c>
      <c r="D635" t="s">
        <v>2245</v>
      </c>
      <c r="E635" t="s">
        <v>2246</v>
      </c>
      <c r="F635" t="s">
        <v>797</v>
      </c>
    </row>
    <row r="636" spans="1:6" x14ac:dyDescent="0.15">
      <c r="A636">
        <v>635</v>
      </c>
      <c r="B636" t="s">
        <v>2247</v>
      </c>
      <c r="C636">
        <v>2021</v>
      </c>
      <c r="D636" t="s">
        <v>2248</v>
      </c>
      <c r="E636" t="s">
        <v>2249</v>
      </c>
      <c r="F636" t="s">
        <v>430</v>
      </c>
    </row>
    <row r="637" spans="1:6" x14ac:dyDescent="0.15">
      <c r="A637">
        <v>636</v>
      </c>
      <c r="B637" t="s">
        <v>2250</v>
      </c>
      <c r="C637">
        <v>2022</v>
      </c>
      <c r="D637" t="s">
        <v>2251</v>
      </c>
      <c r="E637" t="s">
        <v>2252</v>
      </c>
      <c r="F637" t="s">
        <v>1351</v>
      </c>
    </row>
    <row r="638" spans="1:6" x14ac:dyDescent="0.15">
      <c r="A638">
        <v>637</v>
      </c>
      <c r="B638" t="s">
        <v>2253</v>
      </c>
      <c r="C638">
        <v>2020</v>
      </c>
      <c r="D638" t="s">
        <v>2254</v>
      </c>
      <c r="F638" t="s">
        <v>588</v>
      </c>
    </row>
    <row r="639" spans="1:6" x14ac:dyDescent="0.15">
      <c r="A639">
        <v>638</v>
      </c>
      <c r="B639" t="s">
        <v>2255</v>
      </c>
      <c r="C639">
        <v>2021</v>
      </c>
      <c r="D639" t="s">
        <v>2256</v>
      </c>
      <c r="E639" t="s">
        <v>2257</v>
      </c>
      <c r="F639" t="s">
        <v>1126</v>
      </c>
    </row>
    <row r="640" spans="1:6" x14ac:dyDescent="0.15">
      <c r="A640">
        <v>639</v>
      </c>
      <c r="B640" t="s">
        <v>2258</v>
      </c>
      <c r="C640">
        <v>2018</v>
      </c>
      <c r="D640" t="s">
        <v>2259</v>
      </c>
      <c r="E640" t="s">
        <v>2260</v>
      </c>
      <c r="F640" t="s">
        <v>312</v>
      </c>
    </row>
    <row r="641" spans="1:6" x14ac:dyDescent="0.15">
      <c r="A641">
        <v>640</v>
      </c>
      <c r="B641" t="s">
        <v>2261</v>
      </c>
      <c r="C641">
        <v>2023</v>
      </c>
      <c r="D641" t="s">
        <v>2262</v>
      </c>
      <c r="E641" t="s">
        <v>2263</v>
      </c>
      <c r="F641" t="s">
        <v>2264</v>
      </c>
    </row>
    <row r="642" spans="1:6" x14ac:dyDescent="0.15">
      <c r="A642">
        <v>641</v>
      </c>
      <c r="B642" t="s">
        <v>2265</v>
      </c>
      <c r="C642">
        <v>2023</v>
      </c>
      <c r="D642" t="s">
        <v>2266</v>
      </c>
      <c r="E642" t="s">
        <v>2267</v>
      </c>
      <c r="F642" t="s">
        <v>268</v>
      </c>
    </row>
    <row r="643" spans="1:6" x14ac:dyDescent="0.15">
      <c r="A643">
        <v>642</v>
      </c>
      <c r="B643" t="s">
        <v>2268</v>
      </c>
      <c r="C643">
        <v>2022</v>
      </c>
      <c r="D643" t="s">
        <v>2269</v>
      </c>
      <c r="E643" t="s">
        <v>2270</v>
      </c>
      <c r="F643" t="s">
        <v>2271</v>
      </c>
    </row>
    <row r="644" spans="1:6" x14ac:dyDescent="0.15">
      <c r="A644">
        <v>643</v>
      </c>
      <c r="B644" t="s">
        <v>2272</v>
      </c>
      <c r="C644">
        <v>2018</v>
      </c>
      <c r="D644" t="s">
        <v>2273</v>
      </c>
      <c r="E644" t="s">
        <v>2274</v>
      </c>
      <c r="F644" t="s">
        <v>564</v>
      </c>
    </row>
    <row r="645" spans="1:6" x14ac:dyDescent="0.15">
      <c r="A645">
        <v>644</v>
      </c>
      <c r="B645" t="s">
        <v>2275</v>
      </c>
      <c r="C645">
        <v>2015</v>
      </c>
      <c r="D645" t="s">
        <v>2276</v>
      </c>
      <c r="E645" t="s">
        <v>2277</v>
      </c>
      <c r="F645" t="s">
        <v>2278</v>
      </c>
    </row>
    <row r="646" spans="1:6" x14ac:dyDescent="0.15">
      <c r="A646">
        <v>645</v>
      </c>
      <c r="B646" t="s">
        <v>2279</v>
      </c>
      <c r="C646">
        <v>2020</v>
      </c>
      <c r="D646" t="s">
        <v>2280</v>
      </c>
      <c r="E646" t="s">
        <v>2281</v>
      </c>
      <c r="F646" t="s">
        <v>142</v>
      </c>
    </row>
    <row r="647" spans="1:6" x14ac:dyDescent="0.15">
      <c r="A647">
        <v>646</v>
      </c>
      <c r="B647" t="s">
        <v>2282</v>
      </c>
      <c r="C647">
        <v>2021</v>
      </c>
      <c r="D647" t="s">
        <v>2283</v>
      </c>
      <c r="E647" t="s">
        <v>2284</v>
      </c>
      <c r="F647" t="s">
        <v>1260</v>
      </c>
    </row>
    <row r="648" spans="1:6" x14ac:dyDescent="0.15">
      <c r="A648">
        <v>647</v>
      </c>
      <c r="B648" t="s">
        <v>2285</v>
      </c>
      <c r="C648">
        <v>2014</v>
      </c>
      <c r="D648" t="s">
        <v>2286</v>
      </c>
      <c r="F648" t="s">
        <v>1171</v>
      </c>
    </row>
    <row r="649" spans="1:6" x14ac:dyDescent="0.15">
      <c r="A649">
        <v>648</v>
      </c>
      <c r="B649" t="s">
        <v>2287</v>
      </c>
      <c r="C649">
        <v>2014</v>
      </c>
      <c r="D649" t="s">
        <v>2288</v>
      </c>
      <c r="E649" t="s">
        <v>2289</v>
      </c>
      <c r="F649" t="s">
        <v>2290</v>
      </c>
    </row>
    <row r="650" spans="1:6" x14ac:dyDescent="0.15">
      <c r="A650">
        <v>649</v>
      </c>
      <c r="B650" t="s">
        <v>2291</v>
      </c>
      <c r="C650">
        <v>2020</v>
      </c>
      <c r="D650" t="s">
        <v>2292</v>
      </c>
      <c r="E650" t="s">
        <v>2293</v>
      </c>
      <c r="F650" t="s">
        <v>2294</v>
      </c>
    </row>
    <row r="651" spans="1:6" x14ac:dyDescent="0.15">
      <c r="A651">
        <v>650</v>
      </c>
      <c r="B651" t="s">
        <v>2295</v>
      </c>
      <c r="C651">
        <v>2020</v>
      </c>
      <c r="D651" t="s">
        <v>2296</v>
      </c>
      <c r="E651" t="s">
        <v>2297</v>
      </c>
      <c r="F651" t="s">
        <v>2298</v>
      </c>
    </row>
    <row r="652" spans="1:6" x14ac:dyDescent="0.15">
      <c r="A652">
        <v>651</v>
      </c>
      <c r="B652" t="s">
        <v>2299</v>
      </c>
      <c r="C652">
        <v>2018</v>
      </c>
      <c r="D652" t="s">
        <v>2300</v>
      </c>
      <c r="E652" t="s">
        <v>2301</v>
      </c>
      <c r="F652" t="s">
        <v>2302</v>
      </c>
    </row>
    <row r="653" spans="1:6" x14ac:dyDescent="0.15">
      <c r="A653">
        <v>652</v>
      </c>
      <c r="B653" t="s">
        <v>2303</v>
      </c>
      <c r="C653">
        <v>2022</v>
      </c>
      <c r="D653" t="s">
        <v>2304</v>
      </c>
      <c r="E653" t="s">
        <v>2305</v>
      </c>
      <c r="F653" t="s">
        <v>409</v>
      </c>
    </row>
    <row r="654" spans="1:6" x14ac:dyDescent="0.15">
      <c r="A654">
        <v>653</v>
      </c>
      <c r="B654" t="s">
        <v>2306</v>
      </c>
      <c r="C654">
        <v>2014</v>
      </c>
      <c r="D654" t="s">
        <v>2307</v>
      </c>
      <c r="E654" t="s">
        <v>2308</v>
      </c>
      <c r="F654" t="s">
        <v>176</v>
      </c>
    </row>
    <row r="655" spans="1:6" x14ac:dyDescent="0.15">
      <c r="A655">
        <v>654</v>
      </c>
      <c r="B655" t="s">
        <v>2309</v>
      </c>
      <c r="C655">
        <v>2013</v>
      </c>
      <c r="D655" t="s">
        <v>2310</v>
      </c>
      <c r="E655" t="s">
        <v>2311</v>
      </c>
      <c r="F655" t="s">
        <v>2302</v>
      </c>
    </row>
    <row r="656" spans="1:6" x14ac:dyDescent="0.15">
      <c r="A656">
        <v>655</v>
      </c>
      <c r="B656" t="s">
        <v>2312</v>
      </c>
      <c r="C656">
        <v>2014</v>
      </c>
      <c r="D656" t="s">
        <v>2313</v>
      </c>
      <c r="E656" t="s">
        <v>2314</v>
      </c>
      <c r="F656" t="s">
        <v>987</v>
      </c>
    </row>
    <row r="657" spans="1:6" x14ac:dyDescent="0.15">
      <c r="A657">
        <v>656</v>
      </c>
      <c r="B657" t="s">
        <v>2315</v>
      </c>
      <c r="C657">
        <v>2018</v>
      </c>
      <c r="D657" t="s">
        <v>2316</v>
      </c>
      <c r="E657" t="s">
        <v>2317</v>
      </c>
      <c r="F657" t="s">
        <v>2318</v>
      </c>
    </row>
    <row r="658" spans="1:6" x14ac:dyDescent="0.15">
      <c r="A658">
        <v>657</v>
      </c>
      <c r="B658" t="s">
        <v>2319</v>
      </c>
      <c r="C658">
        <v>2013</v>
      </c>
      <c r="D658" t="s">
        <v>2320</v>
      </c>
      <c r="E658" t="s">
        <v>2321</v>
      </c>
      <c r="F658" t="s">
        <v>333</v>
      </c>
    </row>
    <row r="659" spans="1:6" x14ac:dyDescent="0.15">
      <c r="A659">
        <v>658</v>
      </c>
      <c r="B659" t="s">
        <v>2322</v>
      </c>
      <c r="C659">
        <v>2015</v>
      </c>
      <c r="D659" t="s">
        <v>2323</v>
      </c>
      <c r="E659" t="s">
        <v>2324</v>
      </c>
      <c r="F659" t="s">
        <v>1116</v>
      </c>
    </row>
    <row r="660" spans="1:6" x14ac:dyDescent="0.15">
      <c r="A660">
        <v>659</v>
      </c>
      <c r="B660" t="s">
        <v>2325</v>
      </c>
      <c r="C660">
        <v>2017</v>
      </c>
      <c r="D660" t="s">
        <v>2326</v>
      </c>
      <c r="E660" t="s">
        <v>2327</v>
      </c>
      <c r="F660" t="s">
        <v>2328</v>
      </c>
    </row>
    <row r="661" spans="1:6" x14ac:dyDescent="0.15">
      <c r="A661">
        <v>660</v>
      </c>
      <c r="B661" t="s">
        <v>2329</v>
      </c>
      <c r="C661">
        <v>2017</v>
      </c>
      <c r="D661" t="s">
        <v>2330</v>
      </c>
      <c r="E661" t="s">
        <v>2331</v>
      </c>
      <c r="F661" t="s">
        <v>2332</v>
      </c>
    </row>
    <row r="662" spans="1:6" x14ac:dyDescent="0.15">
      <c r="A662">
        <v>661</v>
      </c>
      <c r="B662" t="s">
        <v>2333</v>
      </c>
      <c r="C662">
        <v>2014</v>
      </c>
      <c r="D662" t="s">
        <v>2334</v>
      </c>
      <c r="E662" t="s">
        <v>2335</v>
      </c>
      <c r="F662" t="s">
        <v>268</v>
      </c>
    </row>
    <row r="663" spans="1:6" x14ac:dyDescent="0.15">
      <c r="A663">
        <v>662</v>
      </c>
      <c r="B663" t="s">
        <v>2336</v>
      </c>
      <c r="C663">
        <v>2019</v>
      </c>
      <c r="D663" t="s">
        <v>2337</v>
      </c>
      <c r="E663" t="s">
        <v>2338</v>
      </c>
      <c r="F663" t="s">
        <v>219</v>
      </c>
    </row>
    <row r="664" spans="1:6" x14ac:dyDescent="0.15">
      <c r="A664">
        <v>663</v>
      </c>
      <c r="B664" t="s">
        <v>2339</v>
      </c>
      <c r="C664">
        <v>2019</v>
      </c>
      <c r="D664" t="s">
        <v>2340</v>
      </c>
      <c r="E664" t="s">
        <v>2341</v>
      </c>
      <c r="F664" t="s">
        <v>2342</v>
      </c>
    </row>
    <row r="665" spans="1:6" x14ac:dyDescent="0.15">
      <c r="A665">
        <v>664</v>
      </c>
      <c r="B665" t="s">
        <v>2343</v>
      </c>
      <c r="C665">
        <v>2019</v>
      </c>
      <c r="D665" t="s">
        <v>2344</v>
      </c>
      <c r="E665" t="s">
        <v>2345</v>
      </c>
      <c r="F665" t="s">
        <v>451</v>
      </c>
    </row>
    <row r="666" spans="1:6" x14ac:dyDescent="0.15">
      <c r="A666">
        <v>665</v>
      </c>
      <c r="B666" t="s">
        <v>2346</v>
      </c>
      <c r="C666">
        <v>2020</v>
      </c>
      <c r="D666" t="s">
        <v>2347</v>
      </c>
      <c r="E666" t="s">
        <v>2348</v>
      </c>
      <c r="F666" t="s">
        <v>268</v>
      </c>
    </row>
    <row r="667" spans="1:6" x14ac:dyDescent="0.15">
      <c r="A667">
        <v>666</v>
      </c>
      <c r="B667" t="s">
        <v>2349</v>
      </c>
      <c r="C667">
        <v>2015</v>
      </c>
      <c r="D667" t="s">
        <v>2350</v>
      </c>
      <c r="E667" t="s">
        <v>2351</v>
      </c>
      <c r="F667" t="s">
        <v>953</v>
      </c>
    </row>
    <row r="668" spans="1:6" x14ac:dyDescent="0.15">
      <c r="A668">
        <v>667</v>
      </c>
      <c r="B668" t="s">
        <v>2352</v>
      </c>
      <c r="C668">
        <v>2014</v>
      </c>
      <c r="D668" t="s">
        <v>2353</v>
      </c>
      <c r="E668" t="s">
        <v>2354</v>
      </c>
      <c r="F668" t="s">
        <v>365</v>
      </c>
    </row>
    <row r="669" spans="1:6" x14ac:dyDescent="0.15">
      <c r="A669">
        <v>668</v>
      </c>
      <c r="B669" t="s">
        <v>2355</v>
      </c>
      <c r="C669">
        <v>2016</v>
      </c>
      <c r="D669" t="s">
        <v>2356</v>
      </c>
      <c r="E669" t="s">
        <v>2357</v>
      </c>
      <c r="F669" t="s">
        <v>2358</v>
      </c>
    </row>
    <row r="670" spans="1:6" x14ac:dyDescent="0.15">
      <c r="A670">
        <v>669</v>
      </c>
      <c r="B670" t="s">
        <v>2359</v>
      </c>
      <c r="C670">
        <v>2021</v>
      </c>
      <c r="D670" t="s">
        <v>2360</v>
      </c>
      <c r="E670" t="s">
        <v>2361</v>
      </c>
      <c r="F670" t="s">
        <v>219</v>
      </c>
    </row>
    <row r="671" spans="1:6" x14ac:dyDescent="0.15">
      <c r="A671">
        <v>670</v>
      </c>
      <c r="B671" t="s">
        <v>2362</v>
      </c>
      <c r="C671">
        <v>2021</v>
      </c>
      <c r="D671" t="s">
        <v>2363</v>
      </c>
      <c r="E671" t="s">
        <v>2364</v>
      </c>
      <c r="F671" t="s">
        <v>2365</v>
      </c>
    </row>
    <row r="672" spans="1:6" x14ac:dyDescent="0.15">
      <c r="A672">
        <v>671</v>
      </c>
      <c r="B672" t="s">
        <v>2366</v>
      </c>
      <c r="C672">
        <v>2015</v>
      </c>
      <c r="D672" t="s">
        <v>2367</v>
      </c>
      <c r="F672" t="s">
        <v>312</v>
      </c>
    </row>
    <row r="673" spans="1:6" x14ac:dyDescent="0.15">
      <c r="A673">
        <v>672</v>
      </c>
      <c r="B673" t="s">
        <v>2368</v>
      </c>
      <c r="C673">
        <v>2023</v>
      </c>
      <c r="D673" t="s">
        <v>2369</v>
      </c>
      <c r="E673" t="s">
        <v>2370</v>
      </c>
      <c r="F673" t="s">
        <v>134</v>
      </c>
    </row>
    <row r="674" spans="1:6" x14ac:dyDescent="0.15">
      <c r="A674">
        <v>673</v>
      </c>
      <c r="B674" t="s">
        <v>2371</v>
      </c>
      <c r="C674">
        <v>2022</v>
      </c>
      <c r="D674" t="s">
        <v>2372</v>
      </c>
      <c r="E674" t="s">
        <v>2373</v>
      </c>
      <c r="F674" t="s">
        <v>409</v>
      </c>
    </row>
    <row r="675" spans="1:6" x14ac:dyDescent="0.15">
      <c r="A675">
        <v>674</v>
      </c>
      <c r="B675" t="s">
        <v>2374</v>
      </c>
      <c r="C675">
        <v>2019</v>
      </c>
      <c r="D675" t="s">
        <v>2375</v>
      </c>
      <c r="E675" t="s">
        <v>2376</v>
      </c>
      <c r="F675" t="s">
        <v>409</v>
      </c>
    </row>
    <row r="676" spans="1:6" x14ac:dyDescent="0.15">
      <c r="A676">
        <v>675</v>
      </c>
      <c r="B676" t="s">
        <v>2377</v>
      </c>
      <c r="C676">
        <v>2022</v>
      </c>
      <c r="D676" t="s">
        <v>2378</v>
      </c>
      <c r="E676" t="s">
        <v>2379</v>
      </c>
      <c r="F676" t="s">
        <v>1873</v>
      </c>
    </row>
    <row r="677" spans="1:6" x14ac:dyDescent="0.15">
      <c r="A677">
        <v>676</v>
      </c>
      <c r="B677" t="s">
        <v>2380</v>
      </c>
      <c r="C677">
        <v>2017</v>
      </c>
      <c r="D677" t="s">
        <v>2381</v>
      </c>
      <c r="E677" t="s">
        <v>2382</v>
      </c>
      <c r="F677" t="s">
        <v>1474</v>
      </c>
    </row>
    <row r="678" spans="1:6" x14ac:dyDescent="0.15">
      <c r="A678">
        <v>677</v>
      </c>
      <c r="B678" t="s">
        <v>2380</v>
      </c>
      <c r="C678">
        <v>2018</v>
      </c>
      <c r="D678" t="s">
        <v>2383</v>
      </c>
      <c r="E678" t="s">
        <v>2382</v>
      </c>
      <c r="F678" t="s">
        <v>1214</v>
      </c>
    </row>
    <row r="679" spans="1:6" x14ac:dyDescent="0.15">
      <c r="A679">
        <v>678</v>
      </c>
      <c r="B679" t="s">
        <v>2384</v>
      </c>
      <c r="C679">
        <v>2015</v>
      </c>
      <c r="D679" t="s">
        <v>2385</v>
      </c>
      <c r="F679" t="s">
        <v>409</v>
      </c>
    </row>
    <row r="680" spans="1:6" x14ac:dyDescent="0.15">
      <c r="A680">
        <v>679</v>
      </c>
      <c r="B680" t="s">
        <v>2386</v>
      </c>
      <c r="C680">
        <v>2018</v>
      </c>
      <c r="D680" t="s">
        <v>2387</v>
      </c>
      <c r="E680" t="s">
        <v>2388</v>
      </c>
      <c r="F680" t="s">
        <v>2389</v>
      </c>
    </row>
    <row r="681" spans="1:6" x14ac:dyDescent="0.15">
      <c r="A681">
        <v>680</v>
      </c>
      <c r="B681" t="s">
        <v>2390</v>
      </c>
      <c r="C681">
        <v>2023</v>
      </c>
      <c r="D681" t="s">
        <v>2391</v>
      </c>
      <c r="E681" t="s">
        <v>2392</v>
      </c>
      <c r="F681" t="s">
        <v>623</v>
      </c>
    </row>
    <row r="682" spans="1:6" x14ac:dyDescent="0.15">
      <c r="A682">
        <v>681</v>
      </c>
      <c r="B682" t="s">
        <v>2393</v>
      </c>
      <c r="C682">
        <v>2017</v>
      </c>
      <c r="D682" t="s">
        <v>2394</v>
      </c>
      <c r="E682" t="s">
        <v>2395</v>
      </c>
      <c r="F682" t="s">
        <v>2396</v>
      </c>
    </row>
    <row r="683" spans="1:6" x14ac:dyDescent="0.15">
      <c r="A683">
        <v>682</v>
      </c>
      <c r="B683" t="s">
        <v>2397</v>
      </c>
      <c r="C683">
        <v>2018</v>
      </c>
      <c r="D683" t="s">
        <v>2398</v>
      </c>
      <c r="E683" t="s">
        <v>2399</v>
      </c>
      <c r="F683" t="s">
        <v>2031</v>
      </c>
    </row>
    <row r="684" spans="1:6" x14ac:dyDescent="0.15">
      <c r="A684">
        <v>683</v>
      </c>
      <c r="B684" t="s">
        <v>2400</v>
      </c>
      <c r="C684">
        <v>2021</v>
      </c>
      <c r="D684" t="s">
        <v>2401</v>
      </c>
      <c r="E684" t="s">
        <v>2402</v>
      </c>
      <c r="F684" t="s">
        <v>1305</v>
      </c>
    </row>
    <row r="685" spans="1:6" x14ac:dyDescent="0.15">
      <c r="A685">
        <v>684</v>
      </c>
      <c r="B685" t="s">
        <v>2403</v>
      </c>
      <c r="C685">
        <v>2016</v>
      </c>
      <c r="D685" t="s">
        <v>2404</v>
      </c>
      <c r="E685" t="s">
        <v>2405</v>
      </c>
      <c r="F685" t="s">
        <v>584</v>
      </c>
    </row>
    <row r="686" spans="1:6" x14ac:dyDescent="0.15">
      <c r="A686">
        <v>685</v>
      </c>
      <c r="B686" t="s">
        <v>2406</v>
      </c>
      <c r="C686">
        <v>2022</v>
      </c>
      <c r="D686" t="s">
        <v>2407</v>
      </c>
      <c r="E686" t="s">
        <v>2408</v>
      </c>
      <c r="F686" t="s">
        <v>1645</v>
      </c>
    </row>
    <row r="687" spans="1:6" x14ac:dyDescent="0.15">
      <c r="A687">
        <v>686</v>
      </c>
      <c r="B687" t="s">
        <v>2409</v>
      </c>
      <c r="C687">
        <v>2023</v>
      </c>
      <c r="D687" t="s">
        <v>2410</v>
      </c>
      <c r="E687" t="s">
        <v>2411</v>
      </c>
      <c r="F687" t="s">
        <v>2412</v>
      </c>
    </row>
    <row r="688" spans="1:6" x14ac:dyDescent="0.15">
      <c r="A688">
        <v>687</v>
      </c>
      <c r="B688" t="s">
        <v>2413</v>
      </c>
      <c r="C688">
        <v>2023</v>
      </c>
      <c r="D688" t="s">
        <v>2414</v>
      </c>
      <c r="E688" t="s">
        <v>2415</v>
      </c>
      <c r="F688" t="s">
        <v>459</v>
      </c>
    </row>
    <row r="689" spans="1:6" x14ac:dyDescent="0.15">
      <c r="A689">
        <v>688</v>
      </c>
      <c r="B689" t="s">
        <v>2416</v>
      </c>
      <c r="C689">
        <v>2020</v>
      </c>
      <c r="D689" t="s">
        <v>2417</v>
      </c>
      <c r="E689" t="s">
        <v>2418</v>
      </c>
      <c r="F689" t="s">
        <v>211</v>
      </c>
    </row>
    <row r="690" spans="1:6" x14ac:dyDescent="0.15">
      <c r="A690">
        <v>689</v>
      </c>
      <c r="B690" t="s">
        <v>2419</v>
      </c>
      <c r="C690">
        <v>2015</v>
      </c>
      <c r="D690" t="s">
        <v>2420</v>
      </c>
      <c r="F690" t="s">
        <v>409</v>
      </c>
    </row>
    <row r="691" spans="1:6" x14ac:dyDescent="0.15">
      <c r="A691">
        <v>690</v>
      </c>
      <c r="B691" t="s">
        <v>2421</v>
      </c>
      <c r="C691">
        <v>2013</v>
      </c>
      <c r="D691" t="s">
        <v>2422</v>
      </c>
      <c r="E691" t="s">
        <v>2423</v>
      </c>
      <c r="F691" t="s">
        <v>2045</v>
      </c>
    </row>
    <row r="692" spans="1:6" x14ac:dyDescent="0.15">
      <c r="A692">
        <v>691</v>
      </c>
      <c r="B692" t="s">
        <v>2424</v>
      </c>
      <c r="C692">
        <v>2022</v>
      </c>
      <c r="D692" t="s">
        <v>2425</v>
      </c>
      <c r="E692" t="s">
        <v>2426</v>
      </c>
      <c r="F692" t="s">
        <v>312</v>
      </c>
    </row>
    <row r="693" spans="1:6" x14ac:dyDescent="0.15">
      <c r="A693">
        <v>692</v>
      </c>
      <c r="B693" t="s">
        <v>2427</v>
      </c>
      <c r="C693">
        <v>2018</v>
      </c>
      <c r="D693" t="s">
        <v>2428</v>
      </c>
      <c r="E693" t="s">
        <v>2429</v>
      </c>
      <c r="F693" t="s">
        <v>312</v>
      </c>
    </row>
    <row r="694" spans="1:6" x14ac:dyDescent="0.15">
      <c r="A694">
        <v>693</v>
      </c>
      <c r="B694" t="s">
        <v>2430</v>
      </c>
      <c r="C694">
        <v>2017</v>
      </c>
      <c r="D694" t="s">
        <v>2431</v>
      </c>
      <c r="E694" t="s">
        <v>2432</v>
      </c>
      <c r="F694" t="s">
        <v>2433</v>
      </c>
    </row>
    <row r="695" spans="1:6" x14ac:dyDescent="0.15">
      <c r="A695">
        <v>694</v>
      </c>
      <c r="B695" t="s">
        <v>2434</v>
      </c>
      <c r="C695">
        <v>2020</v>
      </c>
      <c r="D695" t="s">
        <v>2435</v>
      </c>
      <c r="E695" t="s">
        <v>2436</v>
      </c>
      <c r="F695" t="s">
        <v>564</v>
      </c>
    </row>
    <row r="696" spans="1:6" x14ac:dyDescent="0.15">
      <c r="A696">
        <v>695</v>
      </c>
      <c r="B696" t="s">
        <v>2437</v>
      </c>
      <c r="C696">
        <v>2017</v>
      </c>
      <c r="D696" t="s">
        <v>2438</v>
      </c>
      <c r="E696" t="s">
        <v>2439</v>
      </c>
      <c r="F696" t="s">
        <v>2440</v>
      </c>
    </row>
    <row r="697" spans="1:6" x14ac:dyDescent="0.15">
      <c r="A697">
        <v>696</v>
      </c>
      <c r="B697" t="s">
        <v>2441</v>
      </c>
      <c r="C697">
        <v>2019</v>
      </c>
      <c r="D697" t="s">
        <v>2442</v>
      </c>
      <c r="F697" t="s">
        <v>2031</v>
      </c>
    </row>
    <row r="698" spans="1:6" x14ac:dyDescent="0.15">
      <c r="A698">
        <v>697</v>
      </c>
      <c r="B698" t="s">
        <v>2443</v>
      </c>
      <c r="C698">
        <v>2017</v>
      </c>
      <c r="D698" t="s">
        <v>2444</v>
      </c>
      <c r="E698" t="s">
        <v>2445</v>
      </c>
      <c r="F698" t="s">
        <v>627</v>
      </c>
    </row>
    <row r="699" spans="1:6" x14ac:dyDescent="0.15">
      <c r="A699">
        <v>698</v>
      </c>
      <c r="B699" t="s">
        <v>2446</v>
      </c>
      <c r="C699">
        <v>2019</v>
      </c>
      <c r="D699" t="s">
        <v>2447</v>
      </c>
      <c r="E699" t="s">
        <v>2448</v>
      </c>
      <c r="F699" t="s">
        <v>2045</v>
      </c>
    </row>
    <row r="700" spans="1:6" x14ac:dyDescent="0.15">
      <c r="A700">
        <v>699</v>
      </c>
      <c r="B700" t="s">
        <v>2449</v>
      </c>
      <c r="C700">
        <v>2019</v>
      </c>
      <c r="D700" t="s">
        <v>2450</v>
      </c>
      <c r="E700" t="s">
        <v>2451</v>
      </c>
      <c r="F700" t="s">
        <v>2452</v>
      </c>
    </row>
    <row r="701" spans="1:6" x14ac:dyDescent="0.15">
      <c r="A701">
        <v>700</v>
      </c>
      <c r="B701" t="s">
        <v>2453</v>
      </c>
      <c r="C701">
        <v>2016</v>
      </c>
      <c r="D701" t="s">
        <v>2454</v>
      </c>
      <c r="E701" t="s">
        <v>2455</v>
      </c>
      <c r="F701" t="s">
        <v>2456</v>
      </c>
    </row>
    <row r="702" spans="1:6" x14ac:dyDescent="0.15">
      <c r="A702">
        <v>701</v>
      </c>
      <c r="B702" t="s">
        <v>2457</v>
      </c>
      <c r="C702">
        <v>2015</v>
      </c>
      <c r="D702" t="s">
        <v>2458</v>
      </c>
      <c r="E702" t="s">
        <v>2459</v>
      </c>
      <c r="F702" t="s">
        <v>2460</v>
      </c>
    </row>
    <row r="703" spans="1:6" x14ac:dyDescent="0.15">
      <c r="A703">
        <v>702</v>
      </c>
      <c r="B703" t="s">
        <v>2461</v>
      </c>
      <c r="C703">
        <v>2013</v>
      </c>
      <c r="D703" t="s">
        <v>2462</v>
      </c>
      <c r="E703" t="s">
        <v>2463</v>
      </c>
      <c r="F703" t="s">
        <v>312</v>
      </c>
    </row>
    <row r="704" spans="1:6" x14ac:dyDescent="0.15">
      <c r="A704">
        <v>703</v>
      </c>
      <c r="B704" t="s">
        <v>2464</v>
      </c>
      <c r="C704">
        <v>2015</v>
      </c>
      <c r="D704" t="s">
        <v>2465</v>
      </c>
      <c r="F704" t="s">
        <v>2466</v>
      </c>
    </row>
    <row r="705" spans="1:6" x14ac:dyDescent="0.15">
      <c r="A705">
        <v>704</v>
      </c>
      <c r="B705" t="s">
        <v>2467</v>
      </c>
      <c r="C705">
        <v>2015</v>
      </c>
      <c r="D705" t="s">
        <v>2468</v>
      </c>
      <c r="E705" t="s">
        <v>2469</v>
      </c>
      <c r="F705" t="s">
        <v>1126</v>
      </c>
    </row>
    <row r="706" spans="1:6" x14ac:dyDescent="0.15">
      <c r="A706">
        <v>705</v>
      </c>
      <c r="B706" t="s">
        <v>2470</v>
      </c>
      <c r="C706">
        <v>2020</v>
      </c>
      <c r="D706" t="s">
        <v>2471</v>
      </c>
      <c r="E706" t="s">
        <v>2472</v>
      </c>
      <c r="F706" t="s">
        <v>514</v>
      </c>
    </row>
    <row r="707" spans="1:6" x14ac:dyDescent="0.15">
      <c r="A707">
        <v>706</v>
      </c>
      <c r="B707" t="s">
        <v>2473</v>
      </c>
      <c r="C707">
        <v>2015</v>
      </c>
      <c r="D707" t="s">
        <v>2474</v>
      </c>
      <c r="E707" t="s">
        <v>2475</v>
      </c>
      <c r="F707" t="s">
        <v>2476</v>
      </c>
    </row>
    <row r="708" spans="1:6" x14ac:dyDescent="0.15">
      <c r="A708">
        <v>707</v>
      </c>
      <c r="B708" t="s">
        <v>2477</v>
      </c>
      <c r="C708">
        <v>2019</v>
      </c>
      <c r="D708" t="s">
        <v>2478</v>
      </c>
      <c r="E708" t="s">
        <v>2479</v>
      </c>
      <c r="F708" t="s">
        <v>2480</v>
      </c>
    </row>
    <row r="709" spans="1:6" x14ac:dyDescent="0.15">
      <c r="A709">
        <v>708</v>
      </c>
      <c r="B709" t="s">
        <v>2481</v>
      </c>
      <c r="C709">
        <v>2020</v>
      </c>
      <c r="D709" t="s">
        <v>2482</v>
      </c>
      <c r="E709" t="s">
        <v>2483</v>
      </c>
      <c r="F709" t="s">
        <v>312</v>
      </c>
    </row>
    <row r="710" spans="1:6" x14ac:dyDescent="0.15">
      <c r="A710">
        <v>709</v>
      </c>
      <c r="B710" t="s">
        <v>2484</v>
      </c>
      <c r="C710">
        <v>2014</v>
      </c>
      <c r="D710" t="s">
        <v>2485</v>
      </c>
      <c r="E710" t="s">
        <v>2486</v>
      </c>
      <c r="F710" t="s">
        <v>2389</v>
      </c>
    </row>
    <row r="711" spans="1:6" x14ac:dyDescent="0.15">
      <c r="A711">
        <v>710</v>
      </c>
      <c r="B711" t="s">
        <v>2487</v>
      </c>
      <c r="C711">
        <v>2017</v>
      </c>
      <c r="D711" t="s">
        <v>2488</v>
      </c>
      <c r="E711" t="s">
        <v>2489</v>
      </c>
      <c r="F711" t="s">
        <v>1873</v>
      </c>
    </row>
    <row r="712" spans="1:6" x14ac:dyDescent="0.15">
      <c r="A712">
        <v>711</v>
      </c>
      <c r="B712" t="s">
        <v>1032</v>
      </c>
      <c r="C712">
        <v>2017</v>
      </c>
      <c r="D712" t="s">
        <v>2490</v>
      </c>
      <c r="E712" t="s">
        <v>2491</v>
      </c>
      <c r="F712" t="s">
        <v>1126</v>
      </c>
    </row>
    <row r="713" spans="1:6" x14ac:dyDescent="0.15">
      <c r="A713">
        <v>712</v>
      </c>
      <c r="B713" t="s">
        <v>2492</v>
      </c>
      <c r="C713">
        <v>2017</v>
      </c>
      <c r="D713" t="s">
        <v>2493</v>
      </c>
      <c r="F713" t="s">
        <v>409</v>
      </c>
    </row>
    <row r="714" spans="1:6" x14ac:dyDescent="0.15">
      <c r="A714">
        <v>713</v>
      </c>
      <c r="B714" t="s">
        <v>2494</v>
      </c>
      <c r="C714">
        <v>2017</v>
      </c>
      <c r="D714" t="s">
        <v>2495</v>
      </c>
      <c r="E714" t="s">
        <v>2496</v>
      </c>
      <c r="F714" t="s">
        <v>2497</v>
      </c>
    </row>
    <row r="715" spans="1:6" x14ac:dyDescent="0.15">
      <c r="A715">
        <v>714</v>
      </c>
      <c r="B715" t="s">
        <v>2498</v>
      </c>
      <c r="C715">
        <v>2015</v>
      </c>
      <c r="D715" t="s">
        <v>2499</v>
      </c>
      <c r="E715" t="s">
        <v>2500</v>
      </c>
      <c r="F715" t="s">
        <v>459</v>
      </c>
    </row>
    <row r="716" spans="1:6" x14ac:dyDescent="0.15">
      <c r="A716">
        <v>715</v>
      </c>
      <c r="B716" t="s">
        <v>2501</v>
      </c>
      <c r="C716">
        <v>2015</v>
      </c>
      <c r="D716" t="s">
        <v>2502</v>
      </c>
      <c r="E716" t="s">
        <v>2503</v>
      </c>
      <c r="F716" t="s">
        <v>409</v>
      </c>
    </row>
    <row r="717" spans="1:6" x14ac:dyDescent="0.15">
      <c r="A717">
        <v>716</v>
      </c>
      <c r="B717" t="s">
        <v>2504</v>
      </c>
      <c r="C717">
        <v>2014</v>
      </c>
      <c r="D717" t="s">
        <v>2505</v>
      </c>
      <c r="E717" t="s">
        <v>2506</v>
      </c>
      <c r="F717" t="s">
        <v>142</v>
      </c>
    </row>
    <row r="718" spans="1:6" x14ac:dyDescent="0.15">
      <c r="A718">
        <v>717</v>
      </c>
      <c r="B718" t="s">
        <v>2507</v>
      </c>
      <c r="C718">
        <v>2018</v>
      </c>
      <c r="D718" t="s">
        <v>2508</v>
      </c>
      <c r="E718" t="s">
        <v>2509</v>
      </c>
      <c r="F718" t="s">
        <v>2510</v>
      </c>
    </row>
    <row r="719" spans="1:6" x14ac:dyDescent="0.15">
      <c r="A719">
        <v>718</v>
      </c>
      <c r="B719" t="s">
        <v>2511</v>
      </c>
      <c r="C719">
        <v>2017</v>
      </c>
      <c r="D719" t="s">
        <v>2512</v>
      </c>
      <c r="E719" t="s">
        <v>2513</v>
      </c>
      <c r="F719" t="s">
        <v>287</v>
      </c>
    </row>
    <row r="720" spans="1:6" x14ac:dyDescent="0.15">
      <c r="A720">
        <v>719</v>
      </c>
      <c r="B720" t="s">
        <v>2514</v>
      </c>
      <c r="C720">
        <v>2014</v>
      </c>
      <c r="D720" t="s">
        <v>2515</v>
      </c>
      <c r="E720" t="s">
        <v>2516</v>
      </c>
      <c r="F720" t="s">
        <v>2517</v>
      </c>
    </row>
    <row r="721" spans="1:6" x14ac:dyDescent="0.15">
      <c r="A721">
        <v>720</v>
      </c>
      <c r="B721" t="s">
        <v>2518</v>
      </c>
      <c r="C721">
        <v>2020</v>
      </c>
      <c r="D721" t="s">
        <v>2519</v>
      </c>
      <c r="E721" t="s">
        <v>2520</v>
      </c>
      <c r="F721" t="s">
        <v>1463</v>
      </c>
    </row>
    <row r="722" spans="1:6" x14ac:dyDescent="0.15">
      <c r="A722">
        <v>721</v>
      </c>
      <c r="B722" t="s">
        <v>2521</v>
      </c>
      <c r="C722">
        <v>2015</v>
      </c>
      <c r="D722" t="s">
        <v>2522</v>
      </c>
      <c r="E722" t="s">
        <v>2523</v>
      </c>
      <c r="F722" t="s">
        <v>142</v>
      </c>
    </row>
    <row r="723" spans="1:6" x14ac:dyDescent="0.15">
      <c r="A723">
        <v>722</v>
      </c>
      <c r="B723" t="s">
        <v>2524</v>
      </c>
      <c r="C723">
        <v>2016</v>
      </c>
      <c r="D723" t="s">
        <v>2525</v>
      </c>
      <c r="E723" t="s">
        <v>2526</v>
      </c>
      <c r="F723" t="s">
        <v>925</v>
      </c>
    </row>
    <row r="724" spans="1:6" x14ac:dyDescent="0.15">
      <c r="A724">
        <v>723</v>
      </c>
      <c r="B724" t="s">
        <v>2527</v>
      </c>
      <c r="C724">
        <v>2018</v>
      </c>
      <c r="D724" t="s">
        <v>2528</v>
      </c>
      <c r="E724" t="s">
        <v>2529</v>
      </c>
      <c r="F724" t="s">
        <v>268</v>
      </c>
    </row>
    <row r="725" spans="1:6" x14ac:dyDescent="0.15">
      <c r="A725">
        <v>724</v>
      </c>
      <c r="B725" t="s">
        <v>2530</v>
      </c>
      <c r="C725">
        <v>2021</v>
      </c>
      <c r="D725" t="s">
        <v>2531</v>
      </c>
      <c r="E725" t="s">
        <v>2532</v>
      </c>
      <c r="F725" t="s">
        <v>1728</v>
      </c>
    </row>
    <row r="726" spans="1:6" x14ac:dyDescent="0.15">
      <c r="A726">
        <v>725</v>
      </c>
      <c r="B726" t="s">
        <v>2533</v>
      </c>
      <c r="C726">
        <v>2021</v>
      </c>
      <c r="D726" t="s">
        <v>2534</v>
      </c>
      <c r="E726" t="s">
        <v>2535</v>
      </c>
      <c r="F726" t="s">
        <v>564</v>
      </c>
    </row>
    <row r="727" spans="1:6" x14ac:dyDescent="0.15">
      <c r="A727">
        <v>726</v>
      </c>
      <c r="B727" t="s">
        <v>2536</v>
      </c>
      <c r="C727">
        <v>2015</v>
      </c>
      <c r="D727" t="s">
        <v>2537</v>
      </c>
      <c r="E727" t="s">
        <v>2538</v>
      </c>
      <c r="F727" t="s">
        <v>2539</v>
      </c>
    </row>
    <row r="728" spans="1:6" x14ac:dyDescent="0.15">
      <c r="A728">
        <v>727</v>
      </c>
      <c r="B728" t="s">
        <v>2540</v>
      </c>
      <c r="C728">
        <v>2017</v>
      </c>
      <c r="D728" t="s">
        <v>2541</v>
      </c>
      <c r="E728" t="s">
        <v>2542</v>
      </c>
      <c r="F728" t="s">
        <v>357</v>
      </c>
    </row>
    <row r="729" spans="1:6" x14ac:dyDescent="0.15">
      <c r="A729">
        <v>728</v>
      </c>
      <c r="B729" t="s">
        <v>2543</v>
      </c>
      <c r="C729">
        <v>2018</v>
      </c>
      <c r="D729" t="s">
        <v>2544</v>
      </c>
      <c r="E729" t="s">
        <v>2545</v>
      </c>
      <c r="F729" t="s">
        <v>1610</v>
      </c>
    </row>
    <row r="730" spans="1:6" x14ac:dyDescent="0.15">
      <c r="A730">
        <v>729</v>
      </c>
      <c r="B730" t="s">
        <v>701</v>
      </c>
      <c r="C730">
        <v>2014</v>
      </c>
      <c r="D730" t="s">
        <v>2546</v>
      </c>
      <c r="E730" t="s">
        <v>2547</v>
      </c>
      <c r="F730" t="s">
        <v>704</v>
      </c>
    </row>
    <row r="731" spans="1:6" x14ac:dyDescent="0.15">
      <c r="A731">
        <v>730</v>
      </c>
      <c r="B731" t="s">
        <v>2548</v>
      </c>
      <c r="C731">
        <v>2018</v>
      </c>
      <c r="D731" t="s">
        <v>2549</v>
      </c>
      <c r="E731" t="s">
        <v>2550</v>
      </c>
      <c r="F731" t="s">
        <v>2551</v>
      </c>
    </row>
    <row r="732" spans="1:6" x14ac:dyDescent="0.15">
      <c r="A732">
        <v>731</v>
      </c>
      <c r="B732" t="s">
        <v>2552</v>
      </c>
      <c r="C732">
        <v>2019</v>
      </c>
      <c r="D732" t="s">
        <v>2553</v>
      </c>
      <c r="E732" t="s">
        <v>2554</v>
      </c>
      <c r="F732" t="s">
        <v>2555</v>
      </c>
    </row>
    <row r="733" spans="1:6" x14ac:dyDescent="0.15">
      <c r="A733">
        <v>732</v>
      </c>
      <c r="B733" t="s">
        <v>2556</v>
      </c>
      <c r="C733">
        <v>2013</v>
      </c>
      <c r="D733" t="s">
        <v>2557</v>
      </c>
      <c r="E733" t="s">
        <v>2558</v>
      </c>
      <c r="F733" t="s">
        <v>2302</v>
      </c>
    </row>
    <row r="734" spans="1:6" x14ac:dyDescent="0.15">
      <c r="A734">
        <v>733</v>
      </c>
      <c r="B734" t="s">
        <v>2559</v>
      </c>
      <c r="C734">
        <v>2021</v>
      </c>
      <c r="D734" t="s">
        <v>2560</v>
      </c>
      <c r="E734" t="s">
        <v>2561</v>
      </c>
      <c r="F734" t="s">
        <v>409</v>
      </c>
    </row>
    <row r="735" spans="1:6" x14ac:dyDescent="0.15">
      <c r="A735">
        <v>734</v>
      </c>
      <c r="B735" t="s">
        <v>2562</v>
      </c>
      <c r="C735">
        <v>2017</v>
      </c>
      <c r="D735" t="s">
        <v>2563</v>
      </c>
      <c r="E735" t="s">
        <v>2564</v>
      </c>
      <c r="F735" t="s">
        <v>2565</v>
      </c>
    </row>
    <row r="736" spans="1:6" x14ac:dyDescent="0.15">
      <c r="A736">
        <v>735</v>
      </c>
      <c r="B736" t="s">
        <v>2566</v>
      </c>
      <c r="C736">
        <v>2018</v>
      </c>
      <c r="D736" t="s">
        <v>2567</v>
      </c>
      <c r="E736" t="s">
        <v>2568</v>
      </c>
      <c r="F736" t="s">
        <v>604</v>
      </c>
    </row>
    <row r="737" spans="1:6" x14ac:dyDescent="0.15">
      <c r="A737">
        <v>736</v>
      </c>
      <c r="B737" t="s">
        <v>2569</v>
      </c>
      <c r="C737">
        <v>2021</v>
      </c>
      <c r="D737" t="s">
        <v>2570</v>
      </c>
      <c r="E737" t="s">
        <v>2571</v>
      </c>
      <c r="F737" t="s">
        <v>2572</v>
      </c>
    </row>
    <row r="738" spans="1:6" x14ac:dyDescent="0.15">
      <c r="A738">
        <v>737</v>
      </c>
      <c r="B738" t="s">
        <v>2573</v>
      </c>
      <c r="C738">
        <v>2014</v>
      </c>
      <c r="D738" t="s">
        <v>2574</v>
      </c>
      <c r="E738" t="s">
        <v>2575</v>
      </c>
      <c r="F738" t="s">
        <v>1253</v>
      </c>
    </row>
    <row r="739" spans="1:6" x14ac:dyDescent="0.15">
      <c r="A739">
        <v>738</v>
      </c>
      <c r="B739" t="s">
        <v>2576</v>
      </c>
      <c r="C739">
        <v>2023</v>
      </c>
      <c r="D739" t="s">
        <v>2577</v>
      </c>
      <c r="E739" t="s">
        <v>2578</v>
      </c>
      <c r="F739" t="s">
        <v>1735</v>
      </c>
    </row>
    <row r="740" spans="1:6" x14ac:dyDescent="0.15">
      <c r="A740">
        <v>739</v>
      </c>
      <c r="B740" t="s">
        <v>2579</v>
      </c>
      <c r="C740">
        <v>2017</v>
      </c>
      <c r="D740" t="s">
        <v>2580</v>
      </c>
      <c r="E740" t="s">
        <v>2581</v>
      </c>
      <c r="F740" t="s">
        <v>2582</v>
      </c>
    </row>
    <row r="741" spans="1:6" x14ac:dyDescent="0.15">
      <c r="A741">
        <v>740</v>
      </c>
      <c r="B741" t="s">
        <v>2583</v>
      </c>
      <c r="C741">
        <v>2021</v>
      </c>
      <c r="D741" t="s">
        <v>2584</v>
      </c>
      <c r="E741" t="s">
        <v>2585</v>
      </c>
      <c r="F741" t="s">
        <v>409</v>
      </c>
    </row>
    <row r="742" spans="1:6" x14ac:dyDescent="0.15">
      <c r="A742">
        <v>741</v>
      </c>
      <c r="B742" t="s">
        <v>2586</v>
      </c>
      <c r="C742">
        <v>2019</v>
      </c>
      <c r="D742" t="s">
        <v>2587</v>
      </c>
      <c r="F742" t="s">
        <v>568</v>
      </c>
    </row>
    <row r="743" spans="1:6" x14ac:dyDescent="0.15">
      <c r="A743">
        <v>742</v>
      </c>
      <c r="B743" t="s">
        <v>2588</v>
      </c>
      <c r="C743">
        <v>2022</v>
      </c>
      <c r="D743" t="s">
        <v>2589</v>
      </c>
      <c r="E743" t="s">
        <v>2590</v>
      </c>
      <c r="F743" t="s">
        <v>287</v>
      </c>
    </row>
    <row r="744" spans="1:6" x14ac:dyDescent="0.15">
      <c r="A744">
        <v>743</v>
      </c>
      <c r="B744" t="s">
        <v>2591</v>
      </c>
      <c r="C744">
        <v>2020</v>
      </c>
      <c r="D744" t="s">
        <v>2592</v>
      </c>
      <c r="E744" t="s">
        <v>2593</v>
      </c>
      <c r="F744" t="s">
        <v>134</v>
      </c>
    </row>
    <row r="745" spans="1:6" x14ac:dyDescent="0.15">
      <c r="A745">
        <v>744</v>
      </c>
      <c r="B745" t="s">
        <v>2594</v>
      </c>
      <c r="C745">
        <v>2017</v>
      </c>
      <c r="D745" t="s">
        <v>2595</v>
      </c>
      <c r="E745" t="s">
        <v>2596</v>
      </c>
      <c r="F745" t="s">
        <v>158</v>
      </c>
    </row>
    <row r="746" spans="1:6" x14ac:dyDescent="0.15">
      <c r="A746">
        <v>745</v>
      </c>
      <c r="B746" t="s">
        <v>2597</v>
      </c>
      <c r="C746">
        <v>2017</v>
      </c>
      <c r="D746" t="s">
        <v>2598</v>
      </c>
      <c r="F746" t="s">
        <v>1482</v>
      </c>
    </row>
    <row r="747" spans="1:6" x14ac:dyDescent="0.15">
      <c r="A747">
        <v>746</v>
      </c>
      <c r="B747" t="s">
        <v>2599</v>
      </c>
      <c r="C747">
        <v>2014</v>
      </c>
      <c r="D747" t="s">
        <v>2600</v>
      </c>
      <c r="E747" t="s">
        <v>2601</v>
      </c>
      <c r="F747" t="s">
        <v>1614</v>
      </c>
    </row>
    <row r="748" spans="1:6" x14ac:dyDescent="0.15">
      <c r="A748">
        <v>747</v>
      </c>
      <c r="B748" t="s">
        <v>2602</v>
      </c>
      <c r="C748">
        <v>2013</v>
      </c>
      <c r="D748" t="s">
        <v>2603</v>
      </c>
      <c r="E748" t="s">
        <v>2604</v>
      </c>
      <c r="F748" t="s">
        <v>2605</v>
      </c>
    </row>
    <row r="749" spans="1:6" x14ac:dyDescent="0.15">
      <c r="A749">
        <v>748</v>
      </c>
      <c r="B749" t="s">
        <v>2606</v>
      </c>
      <c r="C749">
        <v>2021</v>
      </c>
      <c r="D749" t="s">
        <v>2607</v>
      </c>
      <c r="E749" t="s">
        <v>2608</v>
      </c>
      <c r="F749" t="s">
        <v>2609</v>
      </c>
    </row>
    <row r="750" spans="1:6" x14ac:dyDescent="0.15">
      <c r="A750">
        <v>749</v>
      </c>
      <c r="B750" t="s">
        <v>2610</v>
      </c>
      <c r="C750">
        <v>2017</v>
      </c>
      <c r="D750" t="s">
        <v>2611</v>
      </c>
      <c r="E750" t="s">
        <v>2612</v>
      </c>
      <c r="F750" t="s">
        <v>401</v>
      </c>
    </row>
    <row r="751" spans="1:6" x14ac:dyDescent="0.15">
      <c r="A751">
        <v>750</v>
      </c>
      <c r="B751" t="s">
        <v>2613</v>
      </c>
      <c r="C751">
        <v>2013</v>
      </c>
      <c r="D751" t="s">
        <v>2614</v>
      </c>
      <c r="E751" t="s">
        <v>2615</v>
      </c>
      <c r="F751" t="s">
        <v>2616</v>
      </c>
    </row>
    <row r="752" spans="1:6" x14ac:dyDescent="0.15">
      <c r="A752">
        <v>751</v>
      </c>
      <c r="B752" t="s">
        <v>2617</v>
      </c>
      <c r="C752">
        <v>2015</v>
      </c>
      <c r="D752" t="s">
        <v>2618</v>
      </c>
      <c r="E752" t="s">
        <v>2619</v>
      </c>
      <c r="F752" t="s">
        <v>2620</v>
      </c>
    </row>
    <row r="753" spans="1:6" x14ac:dyDescent="0.15">
      <c r="A753">
        <v>752</v>
      </c>
      <c r="B753" t="s">
        <v>2621</v>
      </c>
      <c r="C753">
        <v>2022</v>
      </c>
      <c r="D753" t="s">
        <v>2622</v>
      </c>
      <c r="E753" t="s">
        <v>2623</v>
      </c>
      <c r="F753" t="s">
        <v>2624</v>
      </c>
    </row>
    <row r="754" spans="1:6" x14ac:dyDescent="0.15">
      <c r="A754">
        <v>753</v>
      </c>
      <c r="B754" t="s">
        <v>2625</v>
      </c>
      <c r="C754">
        <v>2013</v>
      </c>
      <c r="D754" t="s">
        <v>2626</v>
      </c>
      <c r="E754" t="s">
        <v>2627</v>
      </c>
      <c r="F754" t="s">
        <v>2278</v>
      </c>
    </row>
    <row r="755" spans="1:6" x14ac:dyDescent="0.15">
      <c r="A755">
        <v>754</v>
      </c>
      <c r="B755" t="s">
        <v>2628</v>
      </c>
      <c r="C755">
        <v>2021</v>
      </c>
      <c r="D755" t="s">
        <v>2629</v>
      </c>
      <c r="E755" t="s">
        <v>2630</v>
      </c>
      <c r="F755" t="s">
        <v>169</v>
      </c>
    </row>
    <row r="756" spans="1:6" x14ac:dyDescent="0.15">
      <c r="A756">
        <v>755</v>
      </c>
      <c r="B756" t="s">
        <v>2631</v>
      </c>
      <c r="C756">
        <v>2021</v>
      </c>
      <c r="D756" t="s">
        <v>2632</v>
      </c>
      <c r="E756" t="s">
        <v>2633</v>
      </c>
      <c r="F756" t="s">
        <v>797</v>
      </c>
    </row>
    <row r="757" spans="1:6" x14ac:dyDescent="0.15">
      <c r="A757">
        <v>756</v>
      </c>
      <c r="B757" t="s">
        <v>2634</v>
      </c>
      <c r="C757">
        <v>2013</v>
      </c>
      <c r="D757" t="s">
        <v>2635</v>
      </c>
      <c r="E757" t="s">
        <v>2636</v>
      </c>
      <c r="F757" t="s">
        <v>1645</v>
      </c>
    </row>
    <row r="758" spans="1:6" x14ac:dyDescent="0.15">
      <c r="A758">
        <v>757</v>
      </c>
      <c r="B758" t="s">
        <v>2637</v>
      </c>
      <c r="C758">
        <v>2016</v>
      </c>
      <c r="D758" t="s">
        <v>2638</v>
      </c>
      <c r="F758" t="s">
        <v>568</v>
      </c>
    </row>
    <row r="759" spans="1:6" x14ac:dyDescent="0.15">
      <c r="A759">
        <v>758</v>
      </c>
      <c r="B759" t="s">
        <v>2639</v>
      </c>
      <c r="C759">
        <v>2021</v>
      </c>
      <c r="D759" t="s">
        <v>2640</v>
      </c>
      <c r="E759" t="s">
        <v>2641</v>
      </c>
      <c r="F759" t="s">
        <v>1864</v>
      </c>
    </row>
    <row r="760" spans="1:6" x14ac:dyDescent="0.15">
      <c r="A760">
        <v>759</v>
      </c>
      <c r="B760" t="s">
        <v>2642</v>
      </c>
      <c r="C760">
        <v>2015</v>
      </c>
      <c r="D760" t="s">
        <v>2643</v>
      </c>
      <c r="E760" t="s">
        <v>2644</v>
      </c>
      <c r="F760" t="s">
        <v>1696</v>
      </c>
    </row>
    <row r="761" spans="1:6" x14ac:dyDescent="0.15">
      <c r="A761">
        <v>760</v>
      </c>
      <c r="B761" t="s">
        <v>2645</v>
      </c>
      <c r="C761">
        <v>2018</v>
      </c>
      <c r="D761" t="s">
        <v>2646</v>
      </c>
      <c r="E761" t="s">
        <v>2647</v>
      </c>
      <c r="F761" t="s">
        <v>2648</v>
      </c>
    </row>
    <row r="762" spans="1:6" x14ac:dyDescent="0.15">
      <c r="A762">
        <v>761</v>
      </c>
      <c r="B762" t="s">
        <v>2649</v>
      </c>
      <c r="C762">
        <v>2021</v>
      </c>
      <c r="D762" t="s">
        <v>2650</v>
      </c>
      <c r="E762" t="s">
        <v>2651</v>
      </c>
      <c r="F762" t="s">
        <v>2652</v>
      </c>
    </row>
    <row r="763" spans="1:6" x14ac:dyDescent="0.15">
      <c r="A763">
        <v>762</v>
      </c>
      <c r="B763" t="s">
        <v>2653</v>
      </c>
      <c r="C763">
        <v>2016</v>
      </c>
      <c r="D763" t="s">
        <v>2654</v>
      </c>
      <c r="E763" t="s">
        <v>2655</v>
      </c>
      <c r="F763" t="s">
        <v>2656</v>
      </c>
    </row>
    <row r="764" spans="1:6" x14ac:dyDescent="0.15">
      <c r="A764">
        <v>763</v>
      </c>
      <c r="B764" t="s">
        <v>2657</v>
      </c>
      <c r="C764">
        <v>2020</v>
      </c>
      <c r="D764" t="s">
        <v>2658</v>
      </c>
      <c r="E764" t="s">
        <v>2659</v>
      </c>
      <c r="F764" t="s">
        <v>2620</v>
      </c>
    </row>
    <row r="765" spans="1:6" x14ac:dyDescent="0.15">
      <c r="A765">
        <v>764</v>
      </c>
      <c r="B765" t="s">
        <v>2660</v>
      </c>
      <c r="C765">
        <v>2018</v>
      </c>
      <c r="D765" t="s">
        <v>2661</v>
      </c>
      <c r="E765" t="s">
        <v>2662</v>
      </c>
      <c r="F765" t="s">
        <v>2663</v>
      </c>
    </row>
    <row r="766" spans="1:6" x14ac:dyDescent="0.15">
      <c r="A766">
        <v>765</v>
      </c>
      <c r="B766" t="s">
        <v>2664</v>
      </c>
      <c r="C766">
        <v>2022</v>
      </c>
      <c r="D766" t="s">
        <v>2665</v>
      </c>
      <c r="E766" t="s">
        <v>2666</v>
      </c>
      <c r="F766" t="s">
        <v>2667</v>
      </c>
    </row>
    <row r="767" spans="1:6" x14ac:dyDescent="0.15">
      <c r="A767">
        <v>766</v>
      </c>
      <c r="B767" t="s">
        <v>2668</v>
      </c>
      <c r="C767">
        <v>2015</v>
      </c>
      <c r="D767" t="s">
        <v>2669</v>
      </c>
      <c r="E767" t="s">
        <v>2670</v>
      </c>
      <c r="F767" t="s">
        <v>2671</v>
      </c>
    </row>
    <row r="768" spans="1:6" x14ac:dyDescent="0.15">
      <c r="A768">
        <v>767</v>
      </c>
      <c r="B768" t="s">
        <v>2672</v>
      </c>
      <c r="C768">
        <v>2014</v>
      </c>
      <c r="D768" t="s">
        <v>2673</v>
      </c>
      <c r="E768" t="s">
        <v>2674</v>
      </c>
      <c r="F768" t="s">
        <v>2675</v>
      </c>
    </row>
    <row r="769" spans="1:6" x14ac:dyDescent="0.15">
      <c r="A769">
        <v>768</v>
      </c>
      <c r="B769" t="s">
        <v>2676</v>
      </c>
      <c r="C769">
        <v>2020</v>
      </c>
      <c r="D769" t="s">
        <v>2677</v>
      </c>
      <c r="E769" t="s">
        <v>2678</v>
      </c>
      <c r="F769" t="s">
        <v>623</v>
      </c>
    </row>
    <row r="770" spans="1:6" x14ac:dyDescent="0.15">
      <c r="A770">
        <v>769</v>
      </c>
      <c r="B770" t="s">
        <v>2679</v>
      </c>
      <c r="C770">
        <v>2019</v>
      </c>
      <c r="D770" t="s">
        <v>2680</v>
      </c>
      <c r="E770" t="s">
        <v>2681</v>
      </c>
      <c r="F770" t="s">
        <v>2682</v>
      </c>
    </row>
    <row r="771" spans="1:6" x14ac:dyDescent="0.15">
      <c r="A771">
        <v>770</v>
      </c>
      <c r="B771" t="s">
        <v>2683</v>
      </c>
      <c r="C771">
        <v>2018</v>
      </c>
      <c r="D771" t="s">
        <v>2684</v>
      </c>
      <c r="E771" t="s">
        <v>2685</v>
      </c>
      <c r="F771" t="s">
        <v>2686</v>
      </c>
    </row>
    <row r="772" spans="1:6" x14ac:dyDescent="0.15">
      <c r="A772">
        <v>771</v>
      </c>
      <c r="B772" t="s">
        <v>2687</v>
      </c>
      <c r="C772">
        <v>2020</v>
      </c>
      <c r="D772" t="s">
        <v>2688</v>
      </c>
      <c r="E772" t="s">
        <v>2689</v>
      </c>
      <c r="F772" t="s">
        <v>264</v>
      </c>
    </row>
    <row r="773" spans="1:6" x14ac:dyDescent="0.15">
      <c r="A773">
        <v>772</v>
      </c>
      <c r="B773" t="s">
        <v>2690</v>
      </c>
      <c r="C773">
        <v>2014</v>
      </c>
      <c r="D773" t="s">
        <v>2691</v>
      </c>
      <c r="E773" t="s">
        <v>2692</v>
      </c>
      <c r="F773" t="s">
        <v>2693</v>
      </c>
    </row>
    <row r="774" spans="1:6" x14ac:dyDescent="0.15">
      <c r="A774">
        <v>773</v>
      </c>
      <c r="B774" t="s">
        <v>2694</v>
      </c>
      <c r="C774">
        <v>2014</v>
      </c>
      <c r="D774" t="s">
        <v>2695</v>
      </c>
      <c r="E774" t="s">
        <v>2696</v>
      </c>
      <c r="F774" t="s">
        <v>592</v>
      </c>
    </row>
    <row r="775" spans="1:6" x14ac:dyDescent="0.15">
      <c r="A775">
        <v>774</v>
      </c>
      <c r="B775" t="s">
        <v>2697</v>
      </c>
      <c r="C775">
        <v>2021</v>
      </c>
      <c r="D775" t="s">
        <v>2698</v>
      </c>
      <c r="E775" t="s">
        <v>2699</v>
      </c>
      <c r="F775" t="s">
        <v>1728</v>
      </c>
    </row>
    <row r="776" spans="1:6" x14ac:dyDescent="0.15">
      <c r="A776">
        <v>775</v>
      </c>
      <c r="B776" t="s">
        <v>2700</v>
      </c>
      <c r="C776">
        <v>2014</v>
      </c>
      <c r="D776" t="s">
        <v>2701</v>
      </c>
      <c r="E776" t="s">
        <v>2702</v>
      </c>
      <c r="F776" t="s">
        <v>1022</v>
      </c>
    </row>
    <row r="777" spans="1:6" x14ac:dyDescent="0.15">
      <c r="A777">
        <v>776</v>
      </c>
      <c r="B777" t="s">
        <v>2703</v>
      </c>
      <c r="C777">
        <v>2014</v>
      </c>
      <c r="D777" t="s">
        <v>2704</v>
      </c>
      <c r="E777" t="s">
        <v>2705</v>
      </c>
      <c r="F777" t="s">
        <v>545</v>
      </c>
    </row>
    <row r="778" spans="1:6" x14ac:dyDescent="0.15">
      <c r="A778">
        <v>777</v>
      </c>
      <c r="B778" t="s">
        <v>2706</v>
      </c>
      <c r="C778">
        <v>2019</v>
      </c>
      <c r="D778" t="s">
        <v>2707</v>
      </c>
      <c r="E778" t="s">
        <v>2708</v>
      </c>
      <c r="F778" t="s">
        <v>2709</v>
      </c>
    </row>
    <row r="779" spans="1:6" x14ac:dyDescent="0.15">
      <c r="A779">
        <v>778</v>
      </c>
      <c r="B779" t="s">
        <v>2710</v>
      </c>
      <c r="C779">
        <v>2021</v>
      </c>
      <c r="D779" t="s">
        <v>2711</v>
      </c>
      <c r="E779" t="s">
        <v>2712</v>
      </c>
      <c r="F779" t="s">
        <v>1569</v>
      </c>
    </row>
    <row r="780" spans="1:6" x14ac:dyDescent="0.15">
      <c r="A780">
        <v>779</v>
      </c>
      <c r="B780" t="s">
        <v>2713</v>
      </c>
      <c r="C780">
        <v>2017</v>
      </c>
      <c r="D780" t="s">
        <v>2714</v>
      </c>
      <c r="E780" t="s">
        <v>2715</v>
      </c>
      <c r="F780" t="s">
        <v>797</v>
      </c>
    </row>
    <row r="781" spans="1:6" x14ac:dyDescent="0.15">
      <c r="A781">
        <v>780</v>
      </c>
      <c r="B781" t="s">
        <v>2716</v>
      </c>
      <c r="C781">
        <v>2017</v>
      </c>
      <c r="D781" t="s">
        <v>2717</v>
      </c>
      <c r="F781" t="s">
        <v>312</v>
      </c>
    </row>
    <row r="782" spans="1:6" x14ac:dyDescent="0.15">
      <c r="A782">
        <v>781</v>
      </c>
      <c r="B782" t="s">
        <v>2718</v>
      </c>
      <c r="C782">
        <v>2021</v>
      </c>
      <c r="D782" t="s">
        <v>2719</v>
      </c>
      <c r="E782" t="s">
        <v>2720</v>
      </c>
      <c r="F782" t="s">
        <v>365</v>
      </c>
    </row>
    <row r="783" spans="1:6" x14ac:dyDescent="0.15">
      <c r="A783">
        <v>782</v>
      </c>
      <c r="B783" t="s">
        <v>2721</v>
      </c>
      <c r="C783">
        <v>2015</v>
      </c>
      <c r="D783" t="s">
        <v>2722</v>
      </c>
      <c r="E783" t="s">
        <v>2723</v>
      </c>
      <c r="F783" t="s">
        <v>2572</v>
      </c>
    </row>
    <row r="784" spans="1:6" x14ac:dyDescent="0.15">
      <c r="A784">
        <v>783</v>
      </c>
      <c r="B784" t="s">
        <v>2724</v>
      </c>
      <c r="C784">
        <v>2014</v>
      </c>
      <c r="D784" t="s">
        <v>2725</v>
      </c>
      <c r="E784" t="s">
        <v>2726</v>
      </c>
      <c r="F784" t="s">
        <v>2052</v>
      </c>
    </row>
    <row r="785" spans="1:6" x14ac:dyDescent="0.15">
      <c r="A785">
        <v>784</v>
      </c>
      <c r="B785" t="s">
        <v>2727</v>
      </c>
      <c r="C785">
        <v>2013</v>
      </c>
      <c r="D785" t="s">
        <v>2728</v>
      </c>
      <c r="E785" t="s">
        <v>2729</v>
      </c>
      <c r="F785" t="s">
        <v>312</v>
      </c>
    </row>
    <row r="786" spans="1:6" x14ac:dyDescent="0.15">
      <c r="A786">
        <v>785</v>
      </c>
      <c r="B786" t="s">
        <v>2730</v>
      </c>
      <c r="C786">
        <v>2014</v>
      </c>
      <c r="D786" t="s">
        <v>2731</v>
      </c>
      <c r="E786" t="s">
        <v>2732</v>
      </c>
      <c r="F786" t="s">
        <v>1188</v>
      </c>
    </row>
    <row r="787" spans="1:6" x14ac:dyDescent="0.15">
      <c r="A787">
        <v>786</v>
      </c>
      <c r="B787" t="s">
        <v>2733</v>
      </c>
      <c r="C787">
        <v>2020</v>
      </c>
      <c r="D787" t="s">
        <v>2734</v>
      </c>
      <c r="E787" t="s">
        <v>2735</v>
      </c>
      <c r="F787" t="s">
        <v>409</v>
      </c>
    </row>
    <row r="788" spans="1:6" x14ac:dyDescent="0.15">
      <c r="A788">
        <v>787</v>
      </c>
      <c r="B788" t="s">
        <v>2736</v>
      </c>
      <c r="C788">
        <v>2022</v>
      </c>
      <c r="D788" t="s">
        <v>2737</v>
      </c>
      <c r="E788" t="s">
        <v>2738</v>
      </c>
      <c r="F788" t="s">
        <v>283</v>
      </c>
    </row>
    <row r="789" spans="1:6" x14ac:dyDescent="0.15">
      <c r="A789">
        <v>788</v>
      </c>
      <c r="B789" t="s">
        <v>2739</v>
      </c>
      <c r="C789">
        <v>2022</v>
      </c>
      <c r="D789" t="s">
        <v>2740</v>
      </c>
      <c r="E789" t="s">
        <v>2741</v>
      </c>
      <c r="F789" t="s">
        <v>715</v>
      </c>
    </row>
    <row r="790" spans="1:6" x14ac:dyDescent="0.15">
      <c r="A790">
        <v>789</v>
      </c>
      <c r="B790" t="s">
        <v>2742</v>
      </c>
      <c r="C790">
        <v>2016</v>
      </c>
      <c r="D790" t="s">
        <v>2743</v>
      </c>
      <c r="E790" t="s">
        <v>2744</v>
      </c>
      <c r="F790" t="s">
        <v>1116</v>
      </c>
    </row>
    <row r="791" spans="1:6" x14ac:dyDescent="0.15">
      <c r="A791">
        <v>790</v>
      </c>
      <c r="B791" t="s">
        <v>2745</v>
      </c>
      <c r="C791">
        <v>2022</v>
      </c>
      <c r="D791" t="s">
        <v>2746</v>
      </c>
      <c r="E791" t="s">
        <v>2747</v>
      </c>
      <c r="F791" t="s">
        <v>888</v>
      </c>
    </row>
    <row r="792" spans="1:6" x14ac:dyDescent="0.15">
      <c r="A792">
        <v>791</v>
      </c>
      <c r="B792" t="s">
        <v>2748</v>
      </c>
      <c r="C792">
        <v>2015</v>
      </c>
      <c r="D792" t="s">
        <v>2749</v>
      </c>
      <c r="E792" t="s">
        <v>2750</v>
      </c>
      <c r="F792" t="s">
        <v>142</v>
      </c>
    </row>
    <row r="793" spans="1:6" x14ac:dyDescent="0.15">
      <c r="A793">
        <v>792</v>
      </c>
      <c r="B793" t="s">
        <v>2751</v>
      </c>
      <c r="C793">
        <v>2015</v>
      </c>
      <c r="D793" t="s">
        <v>2752</v>
      </c>
      <c r="E793" t="s">
        <v>2753</v>
      </c>
      <c r="F793" t="s">
        <v>552</v>
      </c>
    </row>
    <row r="794" spans="1:6" x14ac:dyDescent="0.15">
      <c r="A794">
        <v>793</v>
      </c>
      <c r="B794" t="s">
        <v>2754</v>
      </c>
      <c r="C794">
        <v>2018</v>
      </c>
      <c r="D794" t="s">
        <v>2755</v>
      </c>
      <c r="E794" t="s">
        <v>2756</v>
      </c>
      <c r="F794" t="s">
        <v>365</v>
      </c>
    </row>
    <row r="795" spans="1:6" x14ac:dyDescent="0.15">
      <c r="A795">
        <v>794</v>
      </c>
      <c r="B795" t="s">
        <v>2757</v>
      </c>
      <c r="C795">
        <v>2013</v>
      </c>
      <c r="D795" t="s">
        <v>2758</v>
      </c>
      <c r="E795" t="s">
        <v>2759</v>
      </c>
      <c r="F795" t="s">
        <v>2760</v>
      </c>
    </row>
    <row r="796" spans="1:6" x14ac:dyDescent="0.15">
      <c r="A796">
        <v>795</v>
      </c>
      <c r="B796" t="s">
        <v>701</v>
      </c>
      <c r="C796">
        <v>2015</v>
      </c>
      <c r="D796" t="s">
        <v>2761</v>
      </c>
      <c r="E796" t="s">
        <v>2762</v>
      </c>
      <c r="F796" t="s">
        <v>704</v>
      </c>
    </row>
    <row r="797" spans="1:6" x14ac:dyDescent="0.15">
      <c r="A797">
        <v>796</v>
      </c>
      <c r="B797" t="s">
        <v>2763</v>
      </c>
      <c r="C797">
        <v>2022</v>
      </c>
      <c r="D797" t="s">
        <v>2764</v>
      </c>
      <c r="E797" t="s">
        <v>2765</v>
      </c>
      <c r="F797" t="s">
        <v>272</v>
      </c>
    </row>
    <row r="798" spans="1:6" x14ac:dyDescent="0.15">
      <c r="A798">
        <v>797</v>
      </c>
      <c r="B798" t="s">
        <v>2766</v>
      </c>
      <c r="C798">
        <v>2021</v>
      </c>
      <c r="D798" t="s">
        <v>2767</v>
      </c>
      <c r="E798" t="s">
        <v>2768</v>
      </c>
      <c r="F798" t="s">
        <v>2769</v>
      </c>
    </row>
    <row r="799" spans="1:6" x14ac:dyDescent="0.15">
      <c r="A799">
        <v>798</v>
      </c>
      <c r="B799" t="s">
        <v>2770</v>
      </c>
      <c r="C799">
        <v>2016</v>
      </c>
      <c r="D799" t="s">
        <v>2771</v>
      </c>
      <c r="E799" t="s">
        <v>2772</v>
      </c>
      <c r="F799" t="s">
        <v>268</v>
      </c>
    </row>
    <row r="800" spans="1:6" x14ac:dyDescent="0.15">
      <c r="A800">
        <v>799</v>
      </c>
      <c r="B800" t="s">
        <v>2773</v>
      </c>
      <c r="C800">
        <v>2015</v>
      </c>
      <c r="D800" t="s">
        <v>2774</v>
      </c>
      <c r="E800" t="s">
        <v>2775</v>
      </c>
      <c r="F800" t="s">
        <v>2572</v>
      </c>
    </row>
    <row r="801" spans="1:6" x14ac:dyDescent="0.15">
      <c r="A801">
        <v>800</v>
      </c>
      <c r="B801" t="s">
        <v>2776</v>
      </c>
      <c r="C801">
        <v>2016</v>
      </c>
      <c r="D801" t="s">
        <v>2777</v>
      </c>
      <c r="E801" t="s">
        <v>2778</v>
      </c>
      <c r="F801" t="s">
        <v>925</v>
      </c>
    </row>
    <row r="802" spans="1:6" x14ac:dyDescent="0.15">
      <c r="A802">
        <v>801</v>
      </c>
      <c r="B802" t="s">
        <v>2779</v>
      </c>
      <c r="C802">
        <v>2015</v>
      </c>
      <c r="D802" t="s">
        <v>2780</v>
      </c>
      <c r="E802" t="s">
        <v>2781</v>
      </c>
      <c r="F802" t="s">
        <v>2782</v>
      </c>
    </row>
    <row r="803" spans="1:6" x14ac:dyDescent="0.15">
      <c r="A803">
        <v>802</v>
      </c>
      <c r="B803" t="s">
        <v>2783</v>
      </c>
      <c r="C803">
        <v>2022</v>
      </c>
      <c r="D803" t="s">
        <v>2784</v>
      </c>
      <c r="E803" t="s">
        <v>2785</v>
      </c>
      <c r="F803" t="s">
        <v>142</v>
      </c>
    </row>
    <row r="804" spans="1:6" x14ac:dyDescent="0.15">
      <c r="A804">
        <v>803</v>
      </c>
      <c r="B804" t="s">
        <v>2786</v>
      </c>
      <c r="C804">
        <v>2015</v>
      </c>
      <c r="D804" t="s">
        <v>2787</v>
      </c>
      <c r="E804" t="s">
        <v>2788</v>
      </c>
      <c r="F804" t="s">
        <v>2789</v>
      </c>
    </row>
    <row r="805" spans="1:6" x14ac:dyDescent="0.15">
      <c r="A805">
        <v>804</v>
      </c>
      <c r="B805" t="s">
        <v>2790</v>
      </c>
      <c r="C805">
        <v>2016</v>
      </c>
      <c r="D805" t="s">
        <v>2791</v>
      </c>
      <c r="E805" t="s">
        <v>2792</v>
      </c>
      <c r="F805" t="s">
        <v>634</v>
      </c>
    </row>
    <row r="806" spans="1:6" x14ac:dyDescent="0.15">
      <c r="A806">
        <v>805</v>
      </c>
      <c r="B806" t="s">
        <v>2793</v>
      </c>
      <c r="C806">
        <v>2015</v>
      </c>
      <c r="D806" t="s">
        <v>2794</v>
      </c>
      <c r="E806" t="s">
        <v>2795</v>
      </c>
      <c r="F806" t="s">
        <v>1645</v>
      </c>
    </row>
    <row r="807" spans="1:6" x14ac:dyDescent="0.15">
      <c r="A807">
        <v>806</v>
      </c>
      <c r="B807" t="s">
        <v>2796</v>
      </c>
      <c r="C807">
        <v>2020</v>
      </c>
      <c r="D807" t="s">
        <v>2797</v>
      </c>
      <c r="E807" t="s">
        <v>2798</v>
      </c>
      <c r="F807" t="s">
        <v>2799</v>
      </c>
    </row>
    <row r="808" spans="1:6" x14ac:dyDescent="0.15">
      <c r="A808">
        <v>807</v>
      </c>
      <c r="B808" t="s">
        <v>2800</v>
      </c>
      <c r="C808">
        <v>2021</v>
      </c>
      <c r="D808" t="s">
        <v>2801</v>
      </c>
      <c r="E808" t="s">
        <v>2802</v>
      </c>
      <c r="F808" t="s">
        <v>2803</v>
      </c>
    </row>
    <row r="809" spans="1:6" x14ac:dyDescent="0.15">
      <c r="A809">
        <v>808</v>
      </c>
      <c r="B809" t="s">
        <v>2804</v>
      </c>
      <c r="C809">
        <v>2017</v>
      </c>
      <c r="D809" t="s">
        <v>2805</v>
      </c>
      <c r="F809" t="s">
        <v>312</v>
      </c>
    </row>
    <row r="810" spans="1:6" x14ac:dyDescent="0.15">
      <c r="A810">
        <v>809</v>
      </c>
      <c r="B810" t="s">
        <v>2806</v>
      </c>
      <c r="C810">
        <v>2023</v>
      </c>
      <c r="D810" t="s">
        <v>2807</v>
      </c>
      <c r="E810" t="s">
        <v>2808</v>
      </c>
      <c r="F810" t="s">
        <v>2809</v>
      </c>
    </row>
    <row r="811" spans="1:6" x14ac:dyDescent="0.15">
      <c r="A811">
        <v>810</v>
      </c>
      <c r="B811" t="s">
        <v>2810</v>
      </c>
      <c r="C811">
        <v>2019</v>
      </c>
      <c r="D811" t="s">
        <v>2811</v>
      </c>
      <c r="E811" t="s">
        <v>2812</v>
      </c>
      <c r="F811" t="s">
        <v>1569</v>
      </c>
    </row>
    <row r="812" spans="1:6" x14ac:dyDescent="0.15">
      <c r="A812">
        <v>811</v>
      </c>
      <c r="B812" t="s">
        <v>2813</v>
      </c>
      <c r="C812">
        <v>2018</v>
      </c>
      <c r="D812" t="s">
        <v>2814</v>
      </c>
      <c r="E812" t="s">
        <v>2815</v>
      </c>
      <c r="F812" t="s">
        <v>1914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0C1A1-8E79-4B67-86CE-D22B36CBCF1F}">
  <sheetPr codeName="Sheet6"/>
  <dimension ref="A1:F559"/>
  <sheetViews>
    <sheetView topLeftCell="A534" workbookViewId="0">
      <selection activeCell="D565" sqref="D565"/>
    </sheetView>
  </sheetViews>
  <sheetFormatPr baseColWidth="10" defaultColWidth="8.83203125" defaultRowHeight="13" x14ac:dyDescent="0.15"/>
  <cols>
    <col min="2" max="2" width="20.6640625" customWidth="1"/>
    <col min="3" max="3" width="6.83203125" customWidth="1"/>
    <col min="4" max="4" width="27.5" customWidth="1"/>
    <col min="5" max="5" width="26.1640625" customWidth="1"/>
  </cols>
  <sheetData>
    <row r="1" spans="1:6" s="21" customFormat="1" x14ac:dyDescent="0.15">
      <c r="A1" s="20" t="s">
        <v>113</v>
      </c>
      <c r="B1" s="20" t="s">
        <v>114</v>
      </c>
      <c r="C1" s="20" t="s">
        <v>115</v>
      </c>
      <c r="D1" s="20" t="s">
        <v>116</v>
      </c>
      <c r="E1" s="20" t="s">
        <v>117</v>
      </c>
      <c r="F1" s="20" t="s">
        <v>118</v>
      </c>
    </row>
    <row r="2" spans="1:6" x14ac:dyDescent="0.15">
      <c r="A2">
        <v>1</v>
      </c>
      <c r="B2" t="s">
        <v>2816</v>
      </c>
      <c r="C2">
        <v>2013</v>
      </c>
      <c r="D2" t="s">
        <v>2817</v>
      </c>
      <c r="F2" t="s">
        <v>2818</v>
      </c>
    </row>
    <row r="3" spans="1:6" x14ac:dyDescent="0.15">
      <c r="A3">
        <v>2</v>
      </c>
      <c r="C3">
        <v>2014</v>
      </c>
      <c r="D3" t="s">
        <v>2819</v>
      </c>
      <c r="E3" t="s">
        <v>2820</v>
      </c>
      <c r="F3" t="s">
        <v>2821</v>
      </c>
    </row>
    <row r="4" spans="1:6" x14ac:dyDescent="0.15">
      <c r="A4">
        <v>3</v>
      </c>
      <c r="B4" t="s">
        <v>2822</v>
      </c>
      <c r="C4">
        <v>2022</v>
      </c>
      <c r="D4" t="s">
        <v>2823</v>
      </c>
      <c r="E4" t="s">
        <v>2824</v>
      </c>
      <c r="F4" t="s">
        <v>2825</v>
      </c>
    </row>
    <row r="5" spans="1:6" x14ac:dyDescent="0.15">
      <c r="A5">
        <v>4</v>
      </c>
      <c r="B5" t="s">
        <v>2826</v>
      </c>
      <c r="C5">
        <v>2018</v>
      </c>
      <c r="D5" t="s">
        <v>2827</v>
      </c>
      <c r="E5" t="s">
        <v>2828</v>
      </c>
      <c r="F5" t="s">
        <v>264</v>
      </c>
    </row>
    <row r="6" spans="1:6" x14ac:dyDescent="0.15">
      <c r="A6">
        <v>5</v>
      </c>
      <c r="C6">
        <v>2013</v>
      </c>
      <c r="D6" t="s">
        <v>2829</v>
      </c>
      <c r="E6" t="s">
        <v>2830</v>
      </c>
      <c r="F6" t="s">
        <v>2831</v>
      </c>
    </row>
    <row r="7" spans="1:6" x14ac:dyDescent="0.15">
      <c r="A7">
        <v>6</v>
      </c>
      <c r="B7" t="s">
        <v>2832</v>
      </c>
      <c r="C7">
        <v>2021</v>
      </c>
      <c r="D7" t="s">
        <v>2833</v>
      </c>
      <c r="E7" t="s">
        <v>2834</v>
      </c>
      <c r="F7" t="s">
        <v>2835</v>
      </c>
    </row>
    <row r="8" spans="1:6" x14ac:dyDescent="0.15">
      <c r="A8">
        <v>7</v>
      </c>
      <c r="B8" t="s">
        <v>2836</v>
      </c>
      <c r="C8">
        <v>2015</v>
      </c>
      <c r="D8" t="s">
        <v>2837</v>
      </c>
      <c r="E8" t="s">
        <v>2838</v>
      </c>
      <c r="F8" t="s">
        <v>2839</v>
      </c>
    </row>
    <row r="9" spans="1:6" x14ac:dyDescent="0.15">
      <c r="A9">
        <v>8</v>
      </c>
      <c r="B9" t="s">
        <v>2840</v>
      </c>
      <c r="C9">
        <v>2016</v>
      </c>
      <c r="D9" t="s">
        <v>2841</v>
      </c>
      <c r="E9" t="s">
        <v>2842</v>
      </c>
      <c r="F9" t="s">
        <v>2843</v>
      </c>
    </row>
    <row r="10" spans="1:6" x14ac:dyDescent="0.15">
      <c r="A10">
        <v>9</v>
      </c>
      <c r="B10" t="s">
        <v>139</v>
      </c>
      <c r="C10">
        <v>2022</v>
      </c>
      <c r="D10" t="s">
        <v>140</v>
      </c>
      <c r="E10" t="s">
        <v>141</v>
      </c>
      <c r="F10" t="s">
        <v>2844</v>
      </c>
    </row>
    <row r="11" spans="1:6" x14ac:dyDescent="0.15">
      <c r="A11">
        <v>10</v>
      </c>
      <c r="B11" t="s">
        <v>2845</v>
      </c>
      <c r="C11">
        <v>2020</v>
      </c>
      <c r="D11" t="s">
        <v>2846</v>
      </c>
      <c r="F11" t="s">
        <v>2847</v>
      </c>
    </row>
    <row r="12" spans="1:6" x14ac:dyDescent="0.15">
      <c r="A12">
        <v>11</v>
      </c>
      <c r="B12" t="s">
        <v>2848</v>
      </c>
      <c r="C12">
        <v>2013</v>
      </c>
      <c r="D12" t="s">
        <v>2849</v>
      </c>
      <c r="E12" t="s">
        <v>2850</v>
      </c>
      <c r="F12" t="s">
        <v>2851</v>
      </c>
    </row>
    <row r="13" spans="1:6" x14ac:dyDescent="0.15">
      <c r="A13">
        <v>12</v>
      </c>
      <c r="B13" t="s">
        <v>2852</v>
      </c>
      <c r="C13">
        <v>2017</v>
      </c>
      <c r="D13" t="s">
        <v>2853</v>
      </c>
      <c r="E13" t="s">
        <v>2854</v>
      </c>
      <c r="F13" t="s">
        <v>2855</v>
      </c>
    </row>
    <row r="14" spans="1:6" x14ac:dyDescent="0.15">
      <c r="A14">
        <v>13</v>
      </c>
      <c r="B14" t="s">
        <v>2856</v>
      </c>
      <c r="C14">
        <v>2021</v>
      </c>
      <c r="D14" t="s">
        <v>2857</v>
      </c>
      <c r="E14" t="s">
        <v>2858</v>
      </c>
      <c r="F14" t="s">
        <v>2859</v>
      </c>
    </row>
    <row r="15" spans="1:6" x14ac:dyDescent="0.15">
      <c r="A15">
        <v>14</v>
      </c>
      <c r="B15" t="s">
        <v>2860</v>
      </c>
      <c r="C15">
        <v>2015</v>
      </c>
      <c r="D15" t="s">
        <v>2861</v>
      </c>
      <c r="E15" t="s">
        <v>2862</v>
      </c>
      <c r="F15" t="s">
        <v>2863</v>
      </c>
    </row>
    <row r="16" spans="1:6" x14ac:dyDescent="0.15">
      <c r="A16">
        <v>15</v>
      </c>
      <c r="B16" t="s">
        <v>2864</v>
      </c>
      <c r="C16">
        <v>2013</v>
      </c>
      <c r="D16" t="s">
        <v>2865</v>
      </c>
      <c r="E16" t="s">
        <v>2866</v>
      </c>
      <c r="F16" t="s">
        <v>2867</v>
      </c>
    </row>
    <row r="17" spans="1:6" x14ac:dyDescent="0.15">
      <c r="A17">
        <v>16</v>
      </c>
      <c r="B17" t="s">
        <v>2868</v>
      </c>
      <c r="C17">
        <v>2014</v>
      </c>
      <c r="D17" t="s">
        <v>2869</v>
      </c>
      <c r="E17" t="s">
        <v>2870</v>
      </c>
      <c r="F17" t="s">
        <v>2871</v>
      </c>
    </row>
    <row r="18" spans="1:6" x14ac:dyDescent="0.15">
      <c r="A18">
        <v>17</v>
      </c>
      <c r="B18" t="s">
        <v>2872</v>
      </c>
      <c r="C18">
        <v>2017</v>
      </c>
      <c r="D18" t="s">
        <v>2873</v>
      </c>
      <c r="E18" t="s">
        <v>2874</v>
      </c>
      <c r="F18" t="s">
        <v>2875</v>
      </c>
    </row>
    <row r="19" spans="1:6" x14ac:dyDescent="0.15">
      <c r="A19">
        <v>18</v>
      </c>
      <c r="B19" t="s">
        <v>208</v>
      </c>
      <c r="C19">
        <v>2023</v>
      </c>
      <c r="D19" t="s">
        <v>209</v>
      </c>
      <c r="E19" t="s">
        <v>2876</v>
      </c>
      <c r="F19" t="s">
        <v>2877</v>
      </c>
    </row>
    <row r="20" spans="1:6" x14ac:dyDescent="0.15">
      <c r="A20">
        <v>19</v>
      </c>
      <c r="B20" t="s">
        <v>2878</v>
      </c>
      <c r="C20">
        <v>2022</v>
      </c>
      <c r="D20" t="s">
        <v>2879</v>
      </c>
      <c r="E20" t="s">
        <v>2880</v>
      </c>
      <c r="F20" t="s">
        <v>2881</v>
      </c>
    </row>
    <row r="21" spans="1:6" x14ac:dyDescent="0.15">
      <c r="A21">
        <v>20</v>
      </c>
      <c r="B21" t="s">
        <v>2882</v>
      </c>
      <c r="C21">
        <v>2021</v>
      </c>
      <c r="D21" t="s">
        <v>2883</v>
      </c>
      <c r="E21" t="s">
        <v>2884</v>
      </c>
      <c r="F21" t="s">
        <v>2885</v>
      </c>
    </row>
    <row r="22" spans="1:6" x14ac:dyDescent="0.15">
      <c r="A22">
        <v>21</v>
      </c>
      <c r="B22" t="s">
        <v>2886</v>
      </c>
      <c r="C22">
        <v>2016</v>
      </c>
      <c r="D22" t="s">
        <v>2887</v>
      </c>
      <c r="E22" t="s">
        <v>2888</v>
      </c>
      <c r="F22" t="s">
        <v>2885</v>
      </c>
    </row>
    <row r="23" spans="1:6" x14ac:dyDescent="0.15">
      <c r="A23">
        <v>22</v>
      </c>
      <c r="B23" t="s">
        <v>2889</v>
      </c>
      <c r="C23">
        <v>2020</v>
      </c>
      <c r="D23" t="s">
        <v>2890</v>
      </c>
      <c r="E23" t="s">
        <v>2891</v>
      </c>
      <c r="F23" t="s">
        <v>2892</v>
      </c>
    </row>
    <row r="24" spans="1:6" x14ac:dyDescent="0.15">
      <c r="A24">
        <v>23</v>
      </c>
      <c r="B24" t="s">
        <v>2893</v>
      </c>
      <c r="C24">
        <v>2014</v>
      </c>
      <c r="D24" t="s">
        <v>2894</v>
      </c>
      <c r="E24" t="s">
        <v>2895</v>
      </c>
      <c r="F24" t="s">
        <v>2896</v>
      </c>
    </row>
    <row r="25" spans="1:6" x14ac:dyDescent="0.15">
      <c r="A25">
        <v>24</v>
      </c>
      <c r="B25" t="s">
        <v>2897</v>
      </c>
      <c r="C25">
        <v>2022</v>
      </c>
      <c r="D25" t="s">
        <v>2898</v>
      </c>
      <c r="E25" t="s">
        <v>2899</v>
      </c>
      <c r="F25" t="s">
        <v>2900</v>
      </c>
    </row>
    <row r="26" spans="1:6" x14ac:dyDescent="0.15">
      <c r="A26">
        <v>25</v>
      </c>
      <c r="B26" t="s">
        <v>2901</v>
      </c>
      <c r="C26">
        <v>2021</v>
      </c>
      <c r="D26" t="s">
        <v>2902</v>
      </c>
      <c r="E26" t="s">
        <v>2903</v>
      </c>
      <c r="F26" t="s">
        <v>2885</v>
      </c>
    </row>
    <row r="27" spans="1:6" x14ac:dyDescent="0.15">
      <c r="A27">
        <v>26</v>
      </c>
      <c r="B27" t="s">
        <v>220</v>
      </c>
      <c r="C27">
        <v>2015</v>
      </c>
      <c r="D27" t="s">
        <v>2904</v>
      </c>
      <c r="E27" t="s">
        <v>222</v>
      </c>
      <c r="F27" t="s">
        <v>2900</v>
      </c>
    </row>
    <row r="28" spans="1:6" x14ac:dyDescent="0.15">
      <c r="A28">
        <v>27</v>
      </c>
      <c r="B28" t="s">
        <v>2905</v>
      </c>
      <c r="C28">
        <v>2019</v>
      </c>
      <c r="D28" t="s">
        <v>2906</v>
      </c>
      <c r="E28" t="s">
        <v>2907</v>
      </c>
      <c r="F28" t="s">
        <v>2908</v>
      </c>
    </row>
    <row r="29" spans="1:6" x14ac:dyDescent="0.15">
      <c r="A29">
        <v>28</v>
      </c>
      <c r="B29" t="s">
        <v>2909</v>
      </c>
      <c r="C29">
        <v>2016</v>
      </c>
      <c r="D29" t="s">
        <v>2910</v>
      </c>
      <c r="E29" t="s">
        <v>2911</v>
      </c>
      <c r="F29" t="s">
        <v>2851</v>
      </c>
    </row>
    <row r="30" spans="1:6" x14ac:dyDescent="0.15">
      <c r="A30">
        <v>29</v>
      </c>
      <c r="B30" t="s">
        <v>239</v>
      </c>
      <c r="C30">
        <v>2013</v>
      </c>
      <c r="D30" t="s">
        <v>240</v>
      </c>
      <c r="E30" t="s">
        <v>2912</v>
      </c>
      <c r="F30" t="s">
        <v>2913</v>
      </c>
    </row>
    <row r="31" spans="1:6" x14ac:dyDescent="0.15">
      <c r="A31">
        <v>30</v>
      </c>
      <c r="B31" t="s">
        <v>243</v>
      </c>
      <c r="C31">
        <v>2020</v>
      </c>
      <c r="D31" t="s">
        <v>244</v>
      </c>
      <c r="E31" t="s">
        <v>2914</v>
      </c>
      <c r="F31" t="s">
        <v>2915</v>
      </c>
    </row>
    <row r="32" spans="1:6" x14ac:dyDescent="0.15">
      <c r="A32">
        <v>31</v>
      </c>
      <c r="B32" t="s">
        <v>2916</v>
      </c>
      <c r="C32">
        <v>2020</v>
      </c>
      <c r="D32" t="s">
        <v>2917</v>
      </c>
      <c r="E32" t="s">
        <v>2918</v>
      </c>
      <c r="F32" t="s">
        <v>2919</v>
      </c>
    </row>
    <row r="33" spans="1:6" x14ac:dyDescent="0.15">
      <c r="A33">
        <v>32</v>
      </c>
      <c r="B33" t="s">
        <v>257</v>
      </c>
      <c r="C33">
        <v>2013</v>
      </c>
      <c r="D33" t="s">
        <v>258</v>
      </c>
      <c r="E33" t="s">
        <v>2920</v>
      </c>
      <c r="F33" t="s">
        <v>2921</v>
      </c>
    </row>
    <row r="34" spans="1:6" x14ac:dyDescent="0.15">
      <c r="A34">
        <v>33</v>
      </c>
      <c r="B34" t="s">
        <v>2922</v>
      </c>
      <c r="C34">
        <v>2010</v>
      </c>
      <c r="D34" t="s">
        <v>2923</v>
      </c>
      <c r="E34" t="s">
        <v>2924</v>
      </c>
      <c r="F34" t="s">
        <v>2925</v>
      </c>
    </row>
    <row r="35" spans="1:6" x14ac:dyDescent="0.15">
      <c r="A35">
        <v>34</v>
      </c>
      <c r="B35" t="s">
        <v>2926</v>
      </c>
      <c r="C35">
        <v>2017</v>
      </c>
      <c r="D35" t="s">
        <v>2927</v>
      </c>
      <c r="E35" t="s">
        <v>2928</v>
      </c>
      <c r="F35" t="s">
        <v>2929</v>
      </c>
    </row>
    <row r="36" spans="1:6" x14ac:dyDescent="0.15">
      <c r="A36">
        <v>35</v>
      </c>
      <c r="B36" t="s">
        <v>2930</v>
      </c>
      <c r="C36">
        <v>2016</v>
      </c>
      <c r="D36" t="s">
        <v>311</v>
      </c>
      <c r="F36" t="s">
        <v>2931</v>
      </c>
    </row>
    <row r="37" spans="1:6" x14ac:dyDescent="0.15">
      <c r="A37">
        <v>36</v>
      </c>
      <c r="B37" t="s">
        <v>2932</v>
      </c>
      <c r="C37">
        <v>2016</v>
      </c>
      <c r="D37" t="s">
        <v>311</v>
      </c>
      <c r="F37" t="s">
        <v>2931</v>
      </c>
    </row>
    <row r="38" spans="1:6" x14ac:dyDescent="0.15">
      <c r="A38">
        <v>37</v>
      </c>
      <c r="B38" t="s">
        <v>334</v>
      </c>
      <c r="C38">
        <v>2015</v>
      </c>
      <c r="D38" t="s">
        <v>2933</v>
      </c>
      <c r="E38" t="s">
        <v>336</v>
      </c>
      <c r="F38" t="s">
        <v>2934</v>
      </c>
    </row>
    <row r="39" spans="1:6" x14ac:dyDescent="0.15">
      <c r="A39">
        <v>38</v>
      </c>
      <c r="B39" t="s">
        <v>2935</v>
      </c>
      <c r="C39">
        <v>2021</v>
      </c>
      <c r="D39" t="s">
        <v>2936</v>
      </c>
      <c r="E39" t="s">
        <v>2937</v>
      </c>
      <c r="F39" t="s">
        <v>2885</v>
      </c>
    </row>
    <row r="40" spans="1:6" x14ac:dyDescent="0.15">
      <c r="A40">
        <v>39</v>
      </c>
      <c r="B40" t="s">
        <v>2938</v>
      </c>
      <c r="C40">
        <v>2013</v>
      </c>
      <c r="D40" t="s">
        <v>2939</v>
      </c>
      <c r="F40" t="s">
        <v>2877</v>
      </c>
    </row>
    <row r="41" spans="1:6" x14ac:dyDescent="0.15">
      <c r="A41">
        <v>40</v>
      </c>
      <c r="B41" t="s">
        <v>2940</v>
      </c>
      <c r="C41">
        <v>2018</v>
      </c>
      <c r="D41" t="s">
        <v>2941</v>
      </c>
      <c r="E41" t="s">
        <v>2942</v>
      </c>
      <c r="F41" t="s">
        <v>2875</v>
      </c>
    </row>
    <row r="42" spans="1:6" x14ac:dyDescent="0.15">
      <c r="A42">
        <v>41</v>
      </c>
      <c r="B42" t="s">
        <v>350</v>
      </c>
      <c r="C42">
        <v>2014</v>
      </c>
      <c r="D42" t="s">
        <v>351</v>
      </c>
      <c r="E42" t="s">
        <v>2943</v>
      </c>
      <c r="F42" t="s">
        <v>2944</v>
      </c>
    </row>
    <row r="43" spans="1:6" x14ac:dyDescent="0.15">
      <c r="A43">
        <v>42</v>
      </c>
      <c r="B43" t="s">
        <v>2945</v>
      </c>
      <c r="C43">
        <v>2016</v>
      </c>
      <c r="D43" t="s">
        <v>2946</v>
      </c>
      <c r="E43" t="s">
        <v>2947</v>
      </c>
      <c r="F43" t="s">
        <v>2948</v>
      </c>
    </row>
    <row r="44" spans="1:6" x14ac:dyDescent="0.15">
      <c r="A44">
        <v>43</v>
      </c>
      <c r="B44" t="s">
        <v>2949</v>
      </c>
      <c r="C44">
        <v>2017</v>
      </c>
      <c r="D44" t="s">
        <v>2950</v>
      </c>
      <c r="E44" t="s">
        <v>2951</v>
      </c>
      <c r="F44" t="s">
        <v>2952</v>
      </c>
    </row>
    <row r="45" spans="1:6" x14ac:dyDescent="0.15">
      <c r="A45">
        <v>44</v>
      </c>
      <c r="B45" t="s">
        <v>370</v>
      </c>
      <c r="C45">
        <v>2017</v>
      </c>
      <c r="D45" t="s">
        <v>2953</v>
      </c>
      <c r="F45" t="s">
        <v>2859</v>
      </c>
    </row>
    <row r="46" spans="1:6" x14ac:dyDescent="0.15">
      <c r="A46">
        <v>45</v>
      </c>
      <c r="B46" t="s">
        <v>2954</v>
      </c>
      <c r="C46">
        <v>2013</v>
      </c>
      <c r="D46" t="s">
        <v>2955</v>
      </c>
      <c r="E46" t="s">
        <v>2956</v>
      </c>
      <c r="F46" t="s">
        <v>2957</v>
      </c>
    </row>
    <row r="47" spans="1:6" x14ac:dyDescent="0.15">
      <c r="A47">
        <v>46</v>
      </c>
      <c r="B47" t="s">
        <v>2958</v>
      </c>
      <c r="C47">
        <v>2021</v>
      </c>
      <c r="D47" t="s">
        <v>2959</v>
      </c>
      <c r="F47" t="s">
        <v>2960</v>
      </c>
    </row>
    <row r="48" spans="1:6" x14ac:dyDescent="0.15">
      <c r="A48">
        <v>47</v>
      </c>
      <c r="B48" t="s">
        <v>2961</v>
      </c>
      <c r="C48">
        <v>2021</v>
      </c>
      <c r="D48" t="s">
        <v>2962</v>
      </c>
      <c r="E48" t="s">
        <v>2963</v>
      </c>
      <c r="F48" t="s">
        <v>2957</v>
      </c>
    </row>
    <row r="49" spans="1:6" x14ac:dyDescent="0.15">
      <c r="A49">
        <v>48</v>
      </c>
      <c r="B49" t="s">
        <v>2964</v>
      </c>
      <c r="C49">
        <v>2012</v>
      </c>
      <c r="D49" t="s">
        <v>2965</v>
      </c>
      <c r="E49" t="s">
        <v>2966</v>
      </c>
      <c r="F49" t="s">
        <v>2844</v>
      </c>
    </row>
    <row r="50" spans="1:6" x14ac:dyDescent="0.15">
      <c r="A50">
        <v>49</v>
      </c>
      <c r="B50" t="s">
        <v>2967</v>
      </c>
      <c r="C50">
        <v>2019</v>
      </c>
      <c r="D50" t="s">
        <v>2968</v>
      </c>
      <c r="F50" t="s">
        <v>2969</v>
      </c>
    </row>
    <row r="51" spans="1:6" x14ac:dyDescent="0.15">
      <c r="A51">
        <v>50</v>
      </c>
      <c r="B51" t="s">
        <v>2970</v>
      </c>
      <c r="C51">
        <v>2016</v>
      </c>
      <c r="D51" t="s">
        <v>2971</v>
      </c>
      <c r="E51" t="s">
        <v>2972</v>
      </c>
      <c r="F51" t="s">
        <v>2844</v>
      </c>
    </row>
    <row r="52" spans="1:6" x14ac:dyDescent="0.15">
      <c r="A52">
        <v>51</v>
      </c>
      <c r="B52" t="s">
        <v>2973</v>
      </c>
      <c r="C52">
        <v>2015</v>
      </c>
      <c r="D52" t="s">
        <v>2974</v>
      </c>
      <c r="F52" t="s">
        <v>2921</v>
      </c>
    </row>
    <row r="53" spans="1:6" x14ac:dyDescent="0.15">
      <c r="A53">
        <v>52</v>
      </c>
      <c r="B53" t="s">
        <v>2975</v>
      </c>
      <c r="C53">
        <v>2018</v>
      </c>
      <c r="D53" t="s">
        <v>2976</v>
      </c>
      <c r="E53" t="s">
        <v>2977</v>
      </c>
      <c r="F53" t="s">
        <v>2978</v>
      </c>
    </row>
    <row r="54" spans="1:6" x14ac:dyDescent="0.15">
      <c r="A54">
        <v>53</v>
      </c>
      <c r="B54" t="s">
        <v>2979</v>
      </c>
      <c r="C54">
        <v>2013</v>
      </c>
      <c r="D54" t="s">
        <v>2980</v>
      </c>
      <c r="F54" t="s">
        <v>264</v>
      </c>
    </row>
    <row r="55" spans="1:6" x14ac:dyDescent="0.15">
      <c r="A55">
        <v>54</v>
      </c>
      <c r="B55" t="s">
        <v>2981</v>
      </c>
      <c r="C55">
        <v>2022</v>
      </c>
      <c r="D55" t="s">
        <v>2982</v>
      </c>
      <c r="E55" t="s">
        <v>2983</v>
      </c>
      <c r="F55" t="s">
        <v>2984</v>
      </c>
    </row>
    <row r="56" spans="1:6" x14ac:dyDescent="0.15">
      <c r="A56">
        <v>55</v>
      </c>
      <c r="B56" t="s">
        <v>2985</v>
      </c>
      <c r="C56">
        <v>2016</v>
      </c>
      <c r="D56" t="s">
        <v>2986</v>
      </c>
      <c r="E56" t="s">
        <v>2987</v>
      </c>
      <c r="F56" t="s">
        <v>2988</v>
      </c>
    </row>
    <row r="57" spans="1:6" x14ac:dyDescent="0.15">
      <c r="A57">
        <v>56</v>
      </c>
      <c r="B57" t="s">
        <v>2989</v>
      </c>
      <c r="C57">
        <v>2019</v>
      </c>
      <c r="D57" t="s">
        <v>2990</v>
      </c>
      <c r="E57" t="s">
        <v>2991</v>
      </c>
      <c r="F57" t="s">
        <v>2992</v>
      </c>
    </row>
    <row r="58" spans="1:6" x14ac:dyDescent="0.15">
      <c r="A58">
        <v>57</v>
      </c>
      <c r="B58" t="s">
        <v>2993</v>
      </c>
      <c r="C58">
        <v>2020</v>
      </c>
      <c r="D58" t="s">
        <v>2994</v>
      </c>
      <c r="E58" t="s">
        <v>2995</v>
      </c>
      <c r="F58" t="s">
        <v>2996</v>
      </c>
    </row>
    <row r="59" spans="1:6" x14ac:dyDescent="0.15">
      <c r="A59">
        <v>58</v>
      </c>
      <c r="B59" t="s">
        <v>2997</v>
      </c>
      <c r="C59">
        <v>2019</v>
      </c>
      <c r="D59" t="s">
        <v>2998</v>
      </c>
      <c r="E59" t="s">
        <v>2999</v>
      </c>
      <c r="F59" t="s">
        <v>2844</v>
      </c>
    </row>
    <row r="60" spans="1:6" x14ac:dyDescent="0.15">
      <c r="A60">
        <v>59</v>
      </c>
      <c r="B60" t="s">
        <v>3000</v>
      </c>
      <c r="C60">
        <v>2022</v>
      </c>
      <c r="D60" t="s">
        <v>3001</v>
      </c>
      <c r="E60" t="s">
        <v>3002</v>
      </c>
      <c r="F60" t="s">
        <v>3003</v>
      </c>
    </row>
    <row r="61" spans="1:6" x14ac:dyDescent="0.15">
      <c r="A61">
        <v>60</v>
      </c>
      <c r="B61" t="s">
        <v>3004</v>
      </c>
      <c r="C61">
        <v>2012</v>
      </c>
      <c r="D61" t="s">
        <v>3005</v>
      </c>
      <c r="E61" t="s">
        <v>3006</v>
      </c>
      <c r="F61" t="s">
        <v>3007</v>
      </c>
    </row>
    <row r="62" spans="1:6" x14ac:dyDescent="0.15">
      <c r="A62">
        <v>61</v>
      </c>
      <c r="B62" t="s">
        <v>3008</v>
      </c>
      <c r="C62">
        <v>2018</v>
      </c>
      <c r="D62" t="s">
        <v>3009</v>
      </c>
      <c r="E62" t="s">
        <v>3010</v>
      </c>
      <c r="F62" t="s">
        <v>3011</v>
      </c>
    </row>
    <row r="63" spans="1:6" x14ac:dyDescent="0.15">
      <c r="A63">
        <v>62</v>
      </c>
      <c r="B63" t="s">
        <v>3012</v>
      </c>
      <c r="C63">
        <v>2021</v>
      </c>
      <c r="D63" t="s">
        <v>3013</v>
      </c>
      <c r="E63" t="s">
        <v>3014</v>
      </c>
      <c r="F63" t="s">
        <v>3015</v>
      </c>
    </row>
    <row r="64" spans="1:6" x14ac:dyDescent="0.15">
      <c r="A64">
        <v>63</v>
      </c>
      <c r="B64" t="s">
        <v>3016</v>
      </c>
      <c r="C64">
        <v>2021</v>
      </c>
      <c r="D64" t="s">
        <v>3017</v>
      </c>
      <c r="E64" t="s">
        <v>3018</v>
      </c>
      <c r="F64" t="s">
        <v>3019</v>
      </c>
    </row>
    <row r="65" spans="1:6" x14ac:dyDescent="0.15">
      <c r="A65">
        <v>64</v>
      </c>
      <c r="B65" t="s">
        <v>398</v>
      </c>
      <c r="C65">
        <v>2018</v>
      </c>
      <c r="D65" t="s">
        <v>434</v>
      </c>
      <c r="E65" t="s">
        <v>3020</v>
      </c>
      <c r="F65" t="s">
        <v>3021</v>
      </c>
    </row>
    <row r="66" spans="1:6" x14ac:dyDescent="0.15">
      <c r="A66">
        <v>65</v>
      </c>
      <c r="B66" t="s">
        <v>3022</v>
      </c>
      <c r="C66">
        <v>2020</v>
      </c>
      <c r="D66" t="s">
        <v>3023</v>
      </c>
      <c r="E66" t="s">
        <v>3024</v>
      </c>
      <c r="F66" t="s">
        <v>3025</v>
      </c>
    </row>
    <row r="67" spans="1:6" x14ac:dyDescent="0.15">
      <c r="A67">
        <v>66</v>
      </c>
      <c r="B67" t="s">
        <v>3026</v>
      </c>
      <c r="C67">
        <v>2020</v>
      </c>
      <c r="D67" t="s">
        <v>3027</v>
      </c>
      <c r="E67" t="s">
        <v>3028</v>
      </c>
      <c r="F67" t="s">
        <v>276</v>
      </c>
    </row>
    <row r="68" spans="1:6" x14ac:dyDescent="0.15">
      <c r="A68">
        <v>67</v>
      </c>
      <c r="B68" t="s">
        <v>3029</v>
      </c>
      <c r="C68">
        <v>2018</v>
      </c>
      <c r="D68" t="s">
        <v>3030</v>
      </c>
      <c r="E68" t="s">
        <v>3031</v>
      </c>
      <c r="F68" t="s">
        <v>2859</v>
      </c>
    </row>
    <row r="69" spans="1:6" x14ac:dyDescent="0.15">
      <c r="A69">
        <v>68</v>
      </c>
      <c r="B69" t="s">
        <v>3032</v>
      </c>
      <c r="C69">
        <v>2022</v>
      </c>
      <c r="D69" t="s">
        <v>3033</v>
      </c>
      <c r="E69" t="s">
        <v>3034</v>
      </c>
      <c r="F69" t="s">
        <v>3035</v>
      </c>
    </row>
    <row r="70" spans="1:6" x14ac:dyDescent="0.15">
      <c r="A70">
        <v>69</v>
      </c>
      <c r="B70" t="s">
        <v>3036</v>
      </c>
      <c r="C70">
        <v>2021</v>
      </c>
      <c r="D70" t="s">
        <v>3037</v>
      </c>
      <c r="E70" t="s">
        <v>3038</v>
      </c>
      <c r="F70" t="s">
        <v>2875</v>
      </c>
    </row>
    <row r="71" spans="1:6" x14ac:dyDescent="0.15">
      <c r="A71">
        <v>70</v>
      </c>
      <c r="B71" t="s">
        <v>3039</v>
      </c>
      <c r="C71">
        <v>2019</v>
      </c>
      <c r="D71" t="s">
        <v>471</v>
      </c>
      <c r="E71" t="s">
        <v>3040</v>
      </c>
      <c r="F71" t="s">
        <v>3041</v>
      </c>
    </row>
    <row r="72" spans="1:6" x14ac:dyDescent="0.15">
      <c r="A72">
        <v>71</v>
      </c>
      <c r="B72" t="s">
        <v>3042</v>
      </c>
      <c r="C72">
        <v>2023</v>
      </c>
      <c r="D72" t="s">
        <v>3043</v>
      </c>
      <c r="E72" t="s">
        <v>3044</v>
      </c>
      <c r="F72" t="s">
        <v>3045</v>
      </c>
    </row>
    <row r="73" spans="1:6" x14ac:dyDescent="0.15">
      <c r="A73">
        <v>72</v>
      </c>
      <c r="B73" t="s">
        <v>501</v>
      </c>
      <c r="C73">
        <v>2019</v>
      </c>
      <c r="D73" t="s">
        <v>3046</v>
      </c>
      <c r="E73" t="s">
        <v>3047</v>
      </c>
      <c r="F73" t="s">
        <v>3048</v>
      </c>
    </row>
    <row r="74" spans="1:6" x14ac:dyDescent="0.15">
      <c r="A74">
        <v>73</v>
      </c>
      <c r="B74" t="s">
        <v>3049</v>
      </c>
      <c r="C74">
        <v>2018</v>
      </c>
      <c r="D74" t="s">
        <v>3050</v>
      </c>
      <c r="E74" t="s">
        <v>3051</v>
      </c>
      <c r="F74" t="s">
        <v>3052</v>
      </c>
    </row>
    <row r="75" spans="1:6" x14ac:dyDescent="0.15">
      <c r="A75">
        <v>74</v>
      </c>
      <c r="B75" t="s">
        <v>511</v>
      </c>
      <c r="C75">
        <v>2020</v>
      </c>
      <c r="D75" t="s">
        <v>3053</v>
      </c>
      <c r="E75" t="s">
        <v>513</v>
      </c>
      <c r="F75" t="s">
        <v>3054</v>
      </c>
    </row>
    <row r="76" spans="1:6" x14ac:dyDescent="0.15">
      <c r="A76">
        <v>75</v>
      </c>
      <c r="B76" t="s">
        <v>3055</v>
      </c>
      <c r="C76">
        <v>2018</v>
      </c>
      <c r="D76" t="s">
        <v>3056</v>
      </c>
      <c r="E76" t="s">
        <v>3057</v>
      </c>
      <c r="F76" t="s">
        <v>3011</v>
      </c>
    </row>
    <row r="77" spans="1:6" x14ac:dyDescent="0.15">
      <c r="A77">
        <v>76</v>
      </c>
      <c r="B77" t="s">
        <v>3058</v>
      </c>
      <c r="C77">
        <v>2022</v>
      </c>
      <c r="D77" t="s">
        <v>3059</v>
      </c>
      <c r="E77" t="s">
        <v>3060</v>
      </c>
      <c r="F77" t="s">
        <v>3061</v>
      </c>
    </row>
    <row r="78" spans="1:6" x14ac:dyDescent="0.15">
      <c r="A78">
        <v>77</v>
      </c>
      <c r="B78" t="s">
        <v>3062</v>
      </c>
      <c r="C78">
        <v>2019</v>
      </c>
      <c r="D78" t="s">
        <v>3063</v>
      </c>
      <c r="E78" t="s">
        <v>3064</v>
      </c>
      <c r="F78" t="s">
        <v>3065</v>
      </c>
    </row>
    <row r="79" spans="1:6" x14ac:dyDescent="0.15">
      <c r="A79">
        <v>78</v>
      </c>
      <c r="B79" t="s">
        <v>3066</v>
      </c>
      <c r="C79">
        <v>2017</v>
      </c>
      <c r="D79" t="s">
        <v>3067</v>
      </c>
      <c r="E79" t="s">
        <v>3068</v>
      </c>
      <c r="F79" t="s">
        <v>2851</v>
      </c>
    </row>
    <row r="80" spans="1:6" x14ac:dyDescent="0.15">
      <c r="A80">
        <v>79</v>
      </c>
      <c r="B80" t="s">
        <v>3069</v>
      </c>
      <c r="C80">
        <v>2014</v>
      </c>
      <c r="D80" t="s">
        <v>3070</v>
      </c>
      <c r="E80" t="s">
        <v>3071</v>
      </c>
      <c r="F80" t="s">
        <v>3072</v>
      </c>
    </row>
    <row r="81" spans="1:6" x14ac:dyDescent="0.15">
      <c r="A81">
        <v>80</v>
      </c>
      <c r="B81" t="s">
        <v>3073</v>
      </c>
      <c r="C81">
        <v>2016</v>
      </c>
      <c r="D81" t="s">
        <v>524</v>
      </c>
      <c r="E81" t="s">
        <v>3074</v>
      </c>
      <c r="F81" t="s">
        <v>2859</v>
      </c>
    </row>
    <row r="82" spans="1:6" x14ac:dyDescent="0.15">
      <c r="A82">
        <v>81</v>
      </c>
      <c r="B82" t="s">
        <v>526</v>
      </c>
      <c r="C82">
        <v>2019</v>
      </c>
      <c r="D82" t="s">
        <v>527</v>
      </c>
      <c r="F82" t="s">
        <v>3048</v>
      </c>
    </row>
    <row r="83" spans="1:6" x14ac:dyDescent="0.15">
      <c r="A83">
        <v>82</v>
      </c>
      <c r="B83" t="s">
        <v>3075</v>
      </c>
      <c r="C83">
        <v>2017</v>
      </c>
      <c r="D83" t="s">
        <v>527</v>
      </c>
      <c r="F83" t="s">
        <v>3048</v>
      </c>
    </row>
    <row r="84" spans="1:6" x14ac:dyDescent="0.15">
      <c r="A84">
        <v>83</v>
      </c>
      <c r="B84" t="s">
        <v>3076</v>
      </c>
      <c r="C84">
        <v>2016</v>
      </c>
      <c r="D84" t="s">
        <v>3077</v>
      </c>
      <c r="F84" t="s">
        <v>3048</v>
      </c>
    </row>
    <row r="85" spans="1:6" x14ac:dyDescent="0.15">
      <c r="A85">
        <v>84</v>
      </c>
      <c r="B85" t="s">
        <v>3078</v>
      </c>
      <c r="C85">
        <v>2015</v>
      </c>
      <c r="D85" t="s">
        <v>3079</v>
      </c>
      <c r="F85" t="s">
        <v>276</v>
      </c>
    </row>
    <row r="86" spans="1:6" x14ac:dyDescent="0.15">
      <c r="A86">
        <v>85</v>
      </c>
      <c r="B86" t="s">
        <v>3080</v>
      </c>
      <c r="C86">
        <v>2019</v>
      </c>
      <c r="D86" t="s">
        <v>3081</v>
      </c>
      <c r="E86" t="s">
        <v>3082</v>
      </c>
      <c r="F86" t="s">
        <v>3083</v>
      </c>
    </row>
    <row r="87" spans="1:6" x14ac:dyDescent="0.15">
      <c r="A87">
        <v>86</v>
      </c>
      <c r="B87" t="s">
        <v>3084</v>
      </c>
      <c r="C87">
        <v>2021</v>
      </c>
      <c r="D87" t="s">
        <v>3085</v>
      </c>
      <c r="E87" t="s">
        <v>3086</v>
      </c>
      <c r="F87" t="s">
        <v>3087</v>
      </c>
    </row>
    <row r="88" spans="1:6" x14ac:dyDescent="0.15">
      <c r="A88">
        <v>87</v>
      </c>
      <c r="B88" t="s">
        <v>3088</v>
      </c>
      <c r="C88">
        <v>2016</v>
      </c>
      <c r="D88" t="s">
        <v>3089</v>
      </c>
      <c r="F88" t="s">
        <v>2877</v>
      </c>
    </row>
    <row r="89" spans="1:6" x14ac:dyDescent="0.15">
      <c r="A89">
        <v>88</v>
      </c>
      <c r="B89" t="s">
        <v>3090</v>
      </c>
      <c r="C89">
        <v>2016</v>
      </c>
      <c r="D89" t="s">
        <v>3091</v>
      </c>
      <c r="F89" t="s">
        <v>2877</v>
      </c>
    </row>
    <row r="90" spans="1:6" x14ac:dyDescent="0.15">
      <c r="A90">
        <v>89</v>
      </c>
      <c r="B90" t="s">
        <v>3092</v>
      </c>
      <c r="C90">
        <v>2015</v>
      </c>
      <c r="D90" t="s">
        <v>3093</v>
      </c>
      <c r="E90" t="s">
        <v>3094</v>
      </c>
      <c r="F90" t="s">
        <v>3095</v>
      </c>
    </row>
    <row r="91" spans="1:6" x14ac:dyDescent="0.15">
      <c r="A91">
        <v>90</v>
      </c>
      <c r="B91" t="s">
        <v>3096</v>
      </c>
      <c r="C91">
        <v>2019</v>
      </c>
      <c r="D91" t="s">
        <v>3097</v>
      </c>
      <c r="E91" t="s">
        <v>3098</v>
      </c>
      <c r="F91" t="s">
        <v>276</v>
      </c>
    </row>
    <row r="92" spans="1:6" x14ac:dyDescent="0.15">
      <c r="A92">
        <v>91</v>
      </c>
      <c r="B92" t="s">
        <v>3099</v>
      </c>
      <c r="C92">
        <v>2022</v>
      </c>
      <c r="D92" t="s">
        <v>3100</v>
      </c>
      <c r="E92" t="s">
        <v>3101</v>
      </c>
      <c r="F92" t="s">
        <v>3041</v>
      </c>
    </row>
    <row r="93" spans="1:6" x14ac:dyDescent="0.15">
      <c r="A93">
        <v>92</v>
      </c>
      <c r="B93" t="s">
        <v>3102</v>
      </c>
      <c r="C93">
        <v>2018</v>
      </c>
      <c r="D93" t="s">
        <v>3103</v>
      </c>
      <c r="E93" t="s">
        <v>3104</v>
      </c>
      <c r="F93" t="s">
        <v>3105</v>
      </c>
    </row>
    <row r="94" spans="1:6" x14ac:dyDescent="0.15">
      <c r="A94">
        <v>93</v>
      </c>
      <c r="B94" t="s">
        <v>3106</v>
      </c>
      <c r="C94">
        <v>2014</v>
      </c>
      <c r="D94" t="s">
        <v>3107</v>
      </c>
      <c r="E94" t="s">
        <v>3108</v>
      </c>
      <c r="F94" t="s">
        <v>3109</v>
      </c>
    </row>
    <row r="95" spans="1:6" x14ac:dyDescent="0.15">
      <c r="A95">
        <v>94</v>
      </c>
      <c r="B95" t="s">
        <v>3110</v>
      </c>
      <c r="C95">
        <v>2019</v>
      </c>
      <c r="D95" t="s">
        <v>3111</v>
      </c>
      <c r="E95" t="s">
        <v>3112</v>
      </c>
      <c r="F95" t="s">
        <v>3113</v>
      </c>
    </row>
    <row r="96" spans="1:6" x14ac:dyDescent="0.15">
      <c r="A96">
        <v>95</v>
      </c>
      <c r="B96" t="s">
        <v>3114</v>
      </c>
      <c r="C96">
        <v>2020</v>
      </c>
      <c r="D96" t="s">
        <v>3115</v>
      </c>
      <c r="E96" t="s">
        <v>3116</v>
      </c>
      <c r="F96" t="s">
        <v>2875</v>
      </c>
    </row>
    <row r="97" spans="1:6" x14ac:dyDescent="0.15">
      <c r="A97">
        <v>96</v>
      </c>
      <c r="B97" t="s">
        <v>3117</v>
      </c>
      <c r="C97">
        <v>2014</v>
      </c>
      <c r="D97" t="s">
        <v>3118</v>
      </c>
      <c r="E97" t="s">
        <v>3119</v>
      </c>
      <c r="F97" t="s">
        <v>3120</v>
      </c>
    </row>
    <row r="98" spans="1:6" x14ac:dyDescent="0.15">
      <c r="A98">
        <v>97</v>
      </c>
      <c r="B98" t="s">
        <v>609</v>
      </c>
      <c r="C98">
        <v>2013</v>
      </c>
      <c r="D98" t="s">
        <v>610</v>
      </c>
      <c r="F98" t="s">
        <v>3121</v>
      </c>
    </row>
    <row r="99" spans="1:6" x14ac:dyDescent="0.15">
      <c r="A99">
        <v>98</v>
      </c>
      <c r="B99" t="s">
        <v>3122</v>
      </c>
      <c r="C99">
        <v>2019</v>
      </c>
      <c r="D99" t="s">
        <v>3123</v>
      </c>
      <c r="E99" t="s">
        <v>3124</v>
      </c>
      <c r="F99" t="s">
        <v>3105</v>
      </c>
    </row>
    <row r="100" spans="1:6" x14ac:dyDescent="0.15">
      <c r="A100">
        <v>99</v>
      </c>
      <c r="B100" t="s">
        <v>3125</v>
      </c>
      <c r="C100">
        <v>2022</v>
      </c>
      <c r="D100" t="s">
        <v>3126</v>
      </c>
      <c r="E100" t="s">
        <v>3127</v>
      </c>
      <c r="F100" t="s">
        <v>3128</v>
      </c>
    </row>
    <row r="101" spans="1:6" x14ac:dyDescent="0.15">
      <c r="A101">
        <v>100</v>
      </c>
      <c r="B101" t="s">
        <v>3129</v>
      </c>
      <c r="C101">
        <v>2014</v>
      </c>
      <c r="D101" t="s">
        <v>3130</v>
      </c>
      <c r="E101" t="s">
        <v>3131</v>
      </c>
      <c r="F101" t="s">
        <v>2863</v>
      </c>
    </row>
    <row r="102" spans="1:6" x14ac:dyDescent="0.15">
      <c r="A102">
        <v>101</v>
      </c>
      <c r="B102" t="s">
        <v>3129</v>
      </c>
      <c r="C102">
        <v>2014</v>
      </c>
      <c r="D102" t="s">
        <v>3130</v>
      </c>
      <c r="E102" t="s">
        <v>3132</v>
      </c>
      <c r="F102" t="s">
        <v>3133</v>
      </c>
    </row>
    <row r="103" spans="1:6" x14ac:dyDescent="0.15">
      <c r="A103">
        <v>102</v>
      </c>
      <c r="B103" t="s">
        <v>3134</v>
      </c>
      <c r="C103">
        <v>2018</v>
      </c>
      <c r="D103" t="s">
        <v>3135</v>
      </c>
      <c r="E103" t="s">
        <v>3136</v>
      </c>
      <c r="F103" t="s">
        <v>3137</v>
      </c>
    </row>
    <row r="104" spans="1:6" x14ac:dyDescent="0.15">
      <c r="A104">
        <v>103</v>
      </c>
      <c r="B104" t="s">
        <v>624</v>
      </c>
      <c r="C104">
        <v>2017</v>
      </c>
      <c r="D104" t="s">
        <v>625</v>
      </c>
      <c r="E104" t="s">
        <v>3138</v>
      </c>
      <c r="F104" t="s">
        <v>3139</v>
      </c>
    </row>
    <row r="105" spans="1:6" x14ac:dyDescent="0.15">
      <c r="A105">
        <v>104</v>
      </c>
      <c r="B105" t="s">
        <v>3140</v>
      </c>
      <c r="C105">
        <v>2017</v>
      </c>
      <c r="D105" t="s">
        <v>3141</v>
      </c>
      <c r="E105" t="s">
        <v>3142</v>
      </c>
      <c r="F105" t="s">
        <v>2851</v>
      </c>
    </row>
    <row r="106" spans="1:6" x14ac:dyDescent="0.15">
      <c r="A106">
        <v>105</v>
      </c>
      <c r="B106" t="s">
        <v>3143</v>
      </c>
      <c r="C106">
        <v>2020</v>
      </c>
      <c r="D106" t="s">
        <v>3141</v>
      </c>
      <c r="E106" t="s">
        <v>3144</v>
      </c>
      <c r="F106" t="s">
        <v>2851</v>
      </c>
    </row>
    <row r="107" spans="1:6" x14ac:dyDescent="0.15">
      <c r="A107">
        <v>106</v>
      </c>
      <c r="B107" t="s">
        <v>3145</v>
      </c>
      <c r="C107">
        <v>2014</v>
      </c>
      <c r="D107" t="s">
        <v>3146</v>
      </c>
      <c r="E107" t="s">
        <v>3147</v>
      </c>
      <c r="F107" t="s">
        <v>3148</v>
      </c>
    </row>
    <row r="108" spans="1:6" x14ac:dyDescent="0.15">
      <c r="A108">
        <v>107</v>
      </c>
      <c r="B108" t="s">
        <v>3149</v>
      </c>
      <c r="C108">
        <v>2010</v>
      </c>
      <c r="D108" t="s">
        <v>3150</v>
      </c>
      <c r="E108" t="s">
        <v>3151</v>
      </c>
      <c r="F108" t="s">
        <v>3152</v>
      </c>
    </row>
    <row r="109" spans="1:6" x14ac:dyDescent="0.15">
      <c r="A109">
        <v>108</v>
      </c>
      <c r="B109" t="s">
        <v>3153</v>
      </c>
      <c r="C109">
        <v>2014</v>
      </c>
      <c r="D109" t="s">
        <v>3154</v>
      </c>
      <c r="E109" t="s">
        <v>3155</v>
      </c>
      <c r="F109" t="s">
        <v>2851</v>
      </c>
    </row>
    <row r="110" spans="1:6" x14ac:dyDescent="0.15">
      <c r="A110">
        <v>109</v>
      </c>
      <c r="B110" t="s">
        <v>3156</v>
      </c>
      <c r="C110">
        <v>2017</v>
      </c>
      <c r="D110" t="s">
        <v>3157</v>
      </c>
      <c r="E110" t="s">
        <v>3158</v>
      </c>
      <c r="F110" t="s">
        <v>3159</v>
      </c>
    </row>
    <row r="111" spans="1:6" x14ac:dyDescent="0.15">
      <c r="A111">
        <v>110</v>
      </c>
      <c r="B111" t="s">
        <v>3160</v>
      </c>
      <c r="C111">
        <v>2021</v>
      </c>
      <c r="D111" t="s">
        <v>3161</v>
      </c>
      <c r="E111" t="s">
        <v>3162</v>
      </c>
      <c r="F111" t="s">
        <v>2859</v>
      </c>
    </row>
    <row r="112" spans="1:6" x14ac:dyDescent="0.15">
      <c r="A112">
        <v>111</v>
      </c>
      <c r="B112" t="s">
        <v>642</v>
      </c>
      <c r="C112">
        <v>2018</v>
      </c>
      <c r="D112" t="s">
        <v>643</v>
      </c>
      <c r="E112" t="s">
        <v>3163</v>
      </c>
      <c r="F112" t="s">
        <v>3164</v>
      </c>
    </row>
    <row r="113" spans="1:6" x14ac:dyDescent="0.15">
      <c r="A113">
        <v>112</v>
      </c>
      <c r="B113" t="s">
        <v>3165</v>
      </c>
      <c r="C113">
        <v>2015</v>
      </c>
      <c r="D113" t="s">
        <v>3166</v>
      </c>
      <c r="E113" t="s">
        <v>3167</v>
      </c>
      <c r="F113" t="s">
        <v>3168</v>
      </c>
    </row>
    <row r="114" spans="1:6" x14ac:dyDescent="0.15">
      <c r="A114">
        <v>113</v>
      </c>
      <c r="B114" t="s">
        <v>645</v>
      </c>
      <c r="C114">
        <v>2023</v>
      </c>
      <c r="D114" t="s">
        <v>646</v>
      </c>
      <c r="E114" t="s">
        <v>3169</v>
      </c>
      <c r="F114" t="s">
        <v>1321</v>
      </c>
    </row>
    <row r="115" spans="1:6" x14ac:dyDescent="0.15">
      <c r="A115">
        <v>114</v>
      </c>
      <c r="B115" t="s">
        <v>3170</v>
      </c>
      <c r="C115">
        <v>2016</v>
      </c>
      <c r="D115" t="s">
        <v>3171</v>
      </c>
      <c r="E115" t="s">
        <v>3172</v>
      </c>
      <c r="F115" t="s">
        <v>3173</v>
      </c>
    </row>
    <row r="116" spans="1:6" x14ac:dyDescent="0.15">
      <c r="A116">
        <v>115</v>
      </c>
      <c r="B116" t="s">
        <v>3174</v>
      </c>
      <c r="C116">
        <v>2019</v>
      </c>
      <c r="D116" t="s">
        <v>3175</v>
      </c>
      <c r="E116" t="s">
        <v>3176</v>
      </c>
      <c r="F116" t="s">
        <v>3177</v>
      </c>
    </row>
    <row r="117" spans="1:6" x14ac:dyDescent="0.15">
      <c r="A117">
        <v>116</v>
      </c>
      <c r="B117" t="s">
        <v>3178</v>
      </c>
      <c r="C117">
        <v>2018</v>
      </c>
      <c r="D117" t="s">
        <v>3175</v>
      </c>
      <c r="E117" t="s">
        <v>3179</v>
      </c>
      <c r="F117" t="s">
        <v>2844</v>
      </c>
    </row>
    <row r="118" spans="1:6" x14ac:dyDescent="0.15">
      <c r="A118">
        <v>117</v>
      </c>
      <c r="B118" t="s">
        <v>3180</v>
      </c>
      <c r="C118">
        <v>2018</v>
      </c>
      <c r="D118" t="s">
        <v>3181</v>
      </c>
      <c r="E118" t="s">
        <v>3182</v>
      </c>
      <c r="F118" t="s">
        <v>3183</v>
      </c>
    </row>
    <row r="119" spans="1:6" x14ac:dyDescent="0.15">
      <c r="A119">
        <v>118</v>
      </c>
      <c r="B119" t="s">
        <v>3184</v>
      </c>
      <c r="C119">
        <v>2015</v>
      </c>
      <c r="D119" t="s">
        <v>3185</v>
      </c>
      <c r="E119" t="s">
        <v>3186</v>
      </c>
      <c r="F119" t="s">
        <v>3187</v>
      </c>
    </row>
    <row r="120" spans="1:6" x14ac:dyDescent="0.15">
      <c r="A120">
        <v>119</v>
      </c>
      <c r="B120" t="s">
        <v>3188</v>
      </c>
      <c r="C120">
        <v>2021</v>
      </c>
      <c r="D120" t="s">
        <v>3189</v>
      </c>
      <c r="E120" t="s">
        <v>3190</v>
      </c>
      <c r="F120" t="s">
        <v>3191</v>
      </c>
    </row>
    <row r="121" spans="1:6" x14ac:dyDescent="0.15">
      <c r="A121">
        <v>120</v>
      </c>
      <c r="B121" t="s">
        <v>3192</v>
      </c>
      <c r="C121">
        <v>2020</v>
      </c>
      <c r="D121" t="s">
        <v>3193</v>
      </c>
      <c r="E121" t="s">
        <v>3194</v>
      </c>
      <c r="F121" t="s">
        <v>3195</v>
      </c>
    </row>
    <row r="122" spans="1:6" x14ac:dyDescent="0.15">
      <c r="A122">
        <v>121</v>
      </c>
      <c r="B122" t="s">
        <v>3196</v>
      </c>
      <c r="C122">
        <v>2012</v>
      </c>
      <c r="D122" t="s">
        <v>3197</v>
      </c>
      <c r="E122" t="s">
        <v>3198</v>
      </c>
      <c r="F122" t="s">
        <v>2859</v>
      </c>
    </row>
    <row r="123" spans="1:6" x14ac:dyDescent="0.15">
      <c r="A123">
        <v>122</v>
      </c>
      <c r="B123" t="s">
        <v>3199</v>
      </c>
      <c r="C123">
        <v>2016</v>
      </c>
      <c r="D123" t="s">
        <v>3200</v>
      </c>
      <c r="E123" t="s">
        <v>3201</v>
      </c>
      <c r="F123" t="s">
        <v>3202</v>
      </c>
    </row>
    <row r="124" spans="1:6" x14ac:dyDescent="0.15">
      <c r="A124">
        <v>123</v>
      </c>
      <c r="B124" t="s">
        <v>3203</v>
      </c>
      <c r="C124">
        <v>2021</v>
      </c>
      <c r="D124" t="s">
        <v>3204</v>
      </c>
      <c r="E124" t="s">
        <v>3205</v>
      </c>
      <c r="F124" t="s">
        <v>3177</v>
      </c>
    </row>
    <row r="125" spans="1:6" x14ac:dyDescent="0.15">
      <c r="A125">
        <v>124</v>
      </c>
      <c r="B125" t="s">
        <v>690</v>
      </c>
      <c r="C125">
        <v>2015</v>
      </c>
      <c r="D125" t="s">
        <v>691</v>
      </c>
      <c r="E125" t="s">
        <v>692</v>
      </c>
      <c r="F125" t="s">
        <v>3206</v>
      </c>
    </row>
    <row r="126" spans="1:6" x14ac:dyDescent="0.15">
      <c r="A126">
        <v>125</v>
      </c>
      <c r="B126" t="s">
        <v>3207</v>
      </c>
      <c r="C126">
        <v>2023</v>
      </c>
      <c r="D126" t="s">
        <v>3208</v>
      </c>
      <c r="E126" t="s">
        <v>3209</v>
      </c>
      <c r="F126" t="s">
        <v>3210</v>
      </c>
    </row>
    <row r="127" spans="1:6" x14ac:dyDescent="0.15">
      <c r="A127">
        <v>126</v>
      </c>
      <c r="B127" t="s">
        <v>3211</v>
      </c>
      <c r="C127">
        <v>2021</v>
      </c>
      <c r="D127" t="s">
        <v>3212</v>
      </c>
      <c r="E127" t="s">
        <v>3213</v>
      </c>
      <c r="F127" t="s">
        <v>3214</v>
      </c>
    </row>
    <row r="128" spans="1:6" x14ac:dyDescent="0.15">
      <c r="A128">
        <v>127</v>
      </c>
      <c r="B128" t="s">
        <v>3215</v>
      </c>
      <c r="C128">
        <v>2013</v>
      </c>
      <c r="D128" t="s">
        <v>3216</v>
      </c>
      <c r="F128" t="s">
        <v>3217</v>
      </c>
    </row>
    <row r="129" spans="1:6" x14ac:dyDescent="0.15">
      <c r="A129">
        <v>128</v>
      </c>
      <c r="B129" t="s">
        <v>3218</v>
      </c>
      <c r="C129">
        <v>2014</v>
      </c>
      <c r="D129" t="s">
        <v>3219</v>
      </c>
      <c r="E129" t="s">
        <v>3220</v>
      </c>
      <c r="F129" t="s">
        <v>3221</v>
      </c>
    </row>
    <row r="130" spans="1:6" x14ac:dyDescent="0.15">
      <c r="A130">
        <v>129</v>
      </c>
      <c r="B130" t="s">
        <v>3222</v>
      </c>
      <c r="C130">
        <v>2021</v>
      </c>
      <c r="D130" t="s">
        <v>3223</v>
      </c>
      <c r="E130" t="s">
        <v>3224</v>
      </c>
      <c r="F130" t="s">
        <v>518</v>
      </c>
    </row>
    <row r="131" spans="1:6" x14ac:dyDescent="0.15">
      <c r="A131">
        <v>130</v>
      </c>
      <c r="B131" t="s">
        <v>3225</v>
      </c>
      <c r="C131">
        <v>2022</v>
      </c>
      <c r="D131" t="s">
        <v>3226</v>
      </c>
      <c r="E131" t="s">
        <v>3227</v>
      </c>
      <c r="F131" t="s">
        <v>3228</v>
      </c>
    </row>
    <row r="132" spans="1:6" x14ac:dyDescent="0.15">
      <c r="A132">
        <v>131</v>
      </c>
      <c r="B132" t="s">
        <v>3229</v>
      </c>
      <c r="C132">
        <v>2021</v>
      </c>
      <c r="D132" t="s">
        <v>3230</v>
      </c>
      <c r="E132" t="s">
        <v>3231</v>
      </c>
      <c r="F132" t="s">
        <v>3232</v>
      </c>
    </row>
    <row r="133" spans="1:6" x14ac:dyDescent="0.15">
      <c r="A133">
        <v>132</v>
      </c>
      <c r="B133" t="s">
        <v>3233</v>
      </c>
      <c r="C133">
        <v>2022</v>
      </c>
      <c r="D133" t="s">
        <v>3234</v>
      </c>
      <c r="E133" t="s">
        <v>3235</v>
      </c>
      <c r="F133" t="s">
        <v>3236</v>
      </c>
    </row>
    <row r="134" spans="1:6" x14ac:dyDescent="0.15">
      <c r="A134">
        <v>133</v>
      </c>
      <c r="B134" t="s">
        <v>3237</v>
      </c>
      <c r="C134">
        <v>2013</v>
      </c>
      <c r="D134" t="s">
        <v>3238</v>
      </c>
      <c r="E134" t="s">
        <v>3239</v>
      </c>
      <c r="F134" t="s">
        <v>3240</v>
      </c>
    </row>
    <row r="135" spans="1:6" x14ac:dyDescent="0.15">
      <c r="A135">
        <v>134</v>
      </c>
      <c r="B135" t="s">
        <v>3241</v>
      </c>
      <c r="C135">
        <v>2017</v>
      </c>
      <c r="D135" t="s">
        <v>3242</v>
      </c>
      <c r="E135" t="s">
        <v>3243</v>
      </c>
      <c r="F135" t="s">
        <v>3206</v>
      </c>
    </row>
    <row r="136" spans="1:6" x14ac:dyDescent="0.15">
      <c r="A136">
        <v>135</v>
      </c>
      <c r="B136" t="s">
        <v>3244</v>
      </c>
      <c r="C136">
        <v>2013</v>
      </c>
      <c r="D136" t="s">
        <v>3245</v>
      </c>
      <c r="E136" t="s">
        <v>3246</v>
      </c>
      <c r="F136" t="s">
        <v>3247</v>
      </c>
    </row>
    <row r="137" spans="1:6" x14ac:dyDescent="0.15">
      <c r="A137">
        <v>136</v>
      </c>
      <c r="B137" t="s">
        <v>3248</v>
      </c>
      <c r="C137">
        <v>2015</v>
      </c>
      <c r="D137" t="s">
        <v>3249</v>
      </c>
      <c r="E137" t="s">
        <v>3250</v>
      </c>
      <c r="F137" t="s">
        <v>2851</v>
      </c>
    </row>
    <row r="138" spans="1:6" x14ac:dyDescent="0.15">
      <c r="A138">
        <v>137</v>
      </c>
      <c r="B138" t="s">
        <v>3251</v>
      </c>
      <c r="C138">
        <v>2012</v>
      </c>
      <c r="D138" t="s">
        <v>3252</v>
      </c>
      <c r="E138" t="s">
        <v>3253</v>
      </c>
      <c r="F138" t="s">
        <v>3254</v>
      </c>
    </row>
    <row r="139" spans="1:6" x14ac:dyDescent="0.15">
      <c r="A139">
        <v>138</v>
      </c>
      <c r="B139" t="s">
        <v>3255</v>
      </c>
      <c r="C139">
        <v>2022</v>
      </c>
      <c r="D139" t="s">
        <v>3256</v>
      </c>
      <c r="E139" t="s">
        <v>3257</v>
      </c>
      <c r="F139" t="s">
        <v>3258</v>
      </c>
    </row>
    <row r="140" spans="1:6" x14ac:dyDescent="0.15">
      <c r="A140">
        <v>139</v>
      </c>
      <c r="B140" t="s">
        <v>3259</v>
      </c>
      <c r="C140">
        <v>2013</v>
      </c>
      <c r="D140" t="s">
        <v>3260</v>
      </c>
      <c r="E140" t="s">
        <v>3261</v>
      </c>
      <c r="F140" t="s">
        <v>3262</v>
      </c>
    </row>
    <row r="141" spans="1:6" x14ac:dyDescent="0.15">
      <c r="A141">
        <v>140</v>
      </c>
      <c r="B141" t="s">
        <v>3263</v>
      </c>
      <c r="C141">
        <v>2017</v>
      </c>
      <c r="D141" t="s">
        <v>788</v>
      </c>
      <c r="E141" t="s">
        <v>3264</v>
      </c>
      <c r="F141" t="s">
        <v>2844</v>
      </c>
    </row>
    <row r="142" spans="1:6" x14ac:dyDescent="0.15">
      <c r="A142">
        <v>141</v>
      </c>
      <c r="B142" t="s">
        <v>3265</v>
      </c>
      <c r="C142">
        <v>2018</v>
      </c>
      <c r="D142" t="s">
        <v>3266</v>
      </c>
      <c r="E142" t="s">
        <v>3267</v>
      </c>
      <c r="F142" t="s">
        <v>3268</v>
      </c>
    </row>
    <row r="143" spans="1:6" x14ac:dyDescent="0.15">
      <c r="A143">
        <v>142</v>
      </c>
      <c r="B143" t="s">
        <v>3269</v>
      </c>
      <c r="C143">
        <v>2016</v>
      </c>
      <c r="D143" t="s">
        <v>3270</v>
      </c>
      <c r="F143" t="s">
        <v>3048</v>
      </c>
    </row>
    <row r="144" spans="1:6" x14ac:dyDescent="0.15">
      <c r="A144">
        <v>143</v>
      </c>
      <c r="B144" t="s">
        <v>3271</v>
      </c>
      <c r="C144">
        <v>2021</v>
      </c>
      <c r="D144" t="s">
        <v>3272</v>
      </c>
      <c r="F144" t="s">
        <v>3273</v>
      </c>
    </row>
    <row r="145" spans="1:6" x14ac:dyDescent="0.15">
      <c r="A145">
        <v>144</v>
      </c>
      <c r="B145" t="s">
        <v>3274</v>
      </c>
      <c r="C145">
        <v>2012</v>
      </c>
      <c r="D145" t="s">
        <v>3275</v>
      </c>
      <c r="E145" t="s">
        <v>3276</v>
      </c>
      <c r="F145" t="s">
        <v>2859</v>
      </c>
    </row>
    <row r="146" spans="1:6" x14ac:dyDescent="0.15">
      <c r="A146">
        <v>145</v>
      </c>
      <c r="B146" t="s">
        <v>794</v>
      </c>
      <c r="C146">
        <v>2015</v>
      </c>
      <c r="D146" t="s">
        <v>3277</v>
      </c>
      <c r="E146" t="s">
        <v>3278</v>
      </c>
      <c r="F146" t="s">
        <v>3279</v>
      </c>
    </row>
    <row r="147" spans="1:6" x14ac:dyDescent="0.15">
      <c r="A147">
        <v>146</v>
      </c>
      <c r="B147" t="s">
        <v>3280</v>
      </c>
      <c r="C147">
        <v>2022</v>
      </c>
      <c r="D147" t="s">
        <v>3281</v>
      </c>
      <c r="E147" t="s">
        <v>3282</v>
      </c>
      <c r="F147" t="s">
        <v>3283</v>
      </c>
    </row>
    <row r="148" spans="1:6" x14ac:dyDescent="0.15">
      <c r="A148">
        <v>147</v>
      </c>
      <c r="B148" t="s">
        <v>3284</v>
      </c>
      <c r="C148">
        <v>2022</v>
      </c>
      <c r="D148" t="s">
        <v>3285</v>
      </c>
      <c r="E148" t="s">
        <v>3286</v>
      </c>
      <c r="F148" t="s">
        <v>3287</v>
      </c>
    </row>
    <row r="149" spans="1:6" x14ac:dyDescent="0.15">
      <c r="A149">
        <v>148</v>
      </c>
      <c r="B149" t="s">
        <v>3288</v>
      </c>
      <c r="C149">
        <v>2019</v>
      </c>
      <c r="D149" t="s">
        <v>3289</v>
      </c>
      <c r="E149" t="s">
        <v>3290</v>
      </c>
      <c r="F149" t="s">
        <v>3177</v>
      </c>
    </row>
    <row r="150" spans="1:6" x14ac:dyDescent="0.15">
      <c r="A150">
        <v>149</v>
      </c>
      <c r="B150" t="s">
        <v>3291</v>
      </c>
      <c r="C150">
        <v>2013</v>
      </c>
      <c r="D150" t="s">
        <v>3292</v>
      </c>
      <c r="E150" t="s">
        <v>3293</v>
      </c>
      <c r="F150" t="s">
        <v>2929</v>
      </c>
    </row>
    <row r="151" spans="1:6" x14ac:dyDescent="0.15">
      <c r="A151">
        <v>150</v>
      </c>
      <c r="B151" t="s">
        <v>3294</v>
      </c>
      <c r="C151">
        <v>2016</v>
      </c>
      <c r="D151" t="s">
        <v>3295</v>
      </c>
      <c r="E151" t="s">
        <v>3296</v>
      </c>
      <c r="F151" t="s">
        <v>3297</v>
      </c>
    </row>
    <row r="152" spans="1:6" x14ac:dyDescent="0.15">
      <c r="A152">
        <v>151</v>
      </c>
      <c r="B152" t="s">
        <v>3298</v>
      </c>
      <c r="C152">
        <v>2013</v>
      </c>
      <c r="D152" t="s">
        <v>3299</v>
      </c>
      <c r="E152" t="s">
        <v>3300</v>
      </c>
      <c r="F152" t="s">
        <v>3137</v>
      </c>
    </row>
    <row r="153" spans="1:6" x14ac:dyDescent="0.15">
      <c r="A153">
        <v>152</v>
      </c>
      <c r="B153" t="s">
        <v>830</v>
      </c>
      <c r="C153">
        <v>2014</v>
      </c>
      <c r="D153" t="s">
        <v>3301</v>
      </c>
      <c r="E153" t="s">
        <v>3302</v>
      </c>
      <c r="F153" t="s">
        <v>2844</v>
      </c>
    </row>
    <row r="154" spans="1:6" x14ac:dyDescent="0.15">
      <c r="A154">
        <v>153</v>
      </c>
      <c r="B154" t="s">
        <v>3303</v>
      </c>
      <c r="C154">
        <v>2015</v>
      </c>
      <c r="D154" t="s">
        <v>3304</v>
      </c>
      <c r="E154" t="s">
        <v>3305</v>
      </c>
      <c r="F154" t="s">
        <v>3306</v>
      </c>
    </row>
    <row r="155" spans="1:6" x14ac:dyDescent="0.15">
      <c r="A155">
        <v>154</v>
      </c>
      <c r="B155" t="s">
        <v>3307</v>
      </c>
      <c r="C155">
        <v>2011</v>
      </c>
      <c r="D155" t="s">
        <v>3308</v>
      </c>
      <c r="E155" t="s">
        <v>3309</v>
      </c>
      <c r="F155" t="s">
        <v>3310</v>
      </c>
    </row>
    <row r="156" spans="1:6" x14ac:dyDescent="0.15">
      <c r="A156">
        <v>155</v>
      </c>
      <c r="B156" t="s">
        <v>3311</v>
      </c>
      <c r="C156">
        <v>2014</v>
      </c>
      <c r="D156" t="s">
        <v>3312</v>
      </c>
      <c r="E156" t="s">
        <v>3313</v>
      </c>
      <c r="F156" t="s">
        <v>3314</v>
      </c>
    </row>
    <row r="157" spans="1:6" x14ac:dyDescent="0.15">
      <c r="A157">
        <v>156</v>
      </c>
      <c r="B157" t="s">
        <v>880</v>
      </c>
      <c r="C157">
        <v>2021</v>
      </c>
      <c r="D157" t="s">
        <v>3315</v>
      </c>
      <c r="E157" t="s">
        <v>3316</v>
      </c>
      <c r="F157" t="s">
        <v>3045</v>
      </c>
    </row>
    <row r="158" spans="1:6" x14ac:dyDescent="0.15">
      <c r="A158">
        <v>157</v>
      </c>
      <c r="B158" t="s">
        <v>3317</v>
      </c>
      <c r="C158">
        <v>2019</v>
      </c>
      <c r="D158" t="s">
        <v>3318</v>
      </c>
      <c r="E158" t="s">
        <v>3319</v>
      </c>
      <c r="F158" t="s">
        <v>3232</v>
      </c>
    </row>
    <row r="159" spans="1:6" x14ac:dyDescent="0.15">
      <c r="A159">
        <v>158</v>
      </c>
      <c r="B159" t="s">
        <v>3320</v>
      </c>
      <c r="C159">
        <v>2019</v>
      </c>
      <c r="D159" t="s">
        <v>3321</v>
      </c>
      <c r="E159" t="s">
        <v>3322</v>
      </c>
      <c r="F159" t="s">
        <v>3323</v>
      </c>
    </row>
    <row r="160" spans="1:6" x14ac:dyDescent="0.15">
      <c r="A160">
        <v>159</v>
      </c>
      <c r="B160" t="s">
        <v>3320</v>
      </c>
      <c r="C160">
        <v>2019</v>
      </c>
      <c r="D160" t="s">
        <v>3324</v>
      </c>
      <c r="E160" t="s">
        <v>3325</v>
      </c>
      <c r="F160" t="s">
        <v>3326</v>
      </c>
    </row>
    <row r="161" spans="1:6" x14ac:dyDescent="0.15">
      <c r="A161">
        <v>160</v>
      </c>
      <c r="B161" t="s">
        <v>3327</v>
      </c>
      <c r="C161">
        <v>2016</v>
      </c>
      <c r="D161" t="s">
        <v>3328</v>
      </c>
      <c r="E161" t="s">
        <v>3329</v>
      </c>
      <c r="F161" t="s">
        <v>3330</v>
      </c>
    </row>
    <row r="162" spans="1:6" x14ac:dyDescent="0.15">
      <c r="A162">
        <v>161</v>
      </c>
      <c r="B162" t="s">
        <v>3331</v>
      </c>
      <c r="C162">
        <v>2017</v>
      </c>
      <c r="D162" t="s">
        <v>3332</v>
      </c>
      <c r="E162" t="s">
        <v>3333</v>
      </c>
      <c r="F162" t="s">
        <v>3334</v>
      </c>
    </row>
    <row r="163" spans="1:6" x14ac:dyDescent="0.15">
      <c r="A163">
        <v>162</v>
      </c>
      <c r="B163" t="s">
        <v>3335</v>
      </c>
      <c r="C163">
        <v>2017</v>
      </c>
      <c r="D163" t="s">
        <v>3336</v>
      </c>
      <c r="E163" t="s">
        <v>3337</v>
      </c>
      <c r="F163" t="s">
        <v>2844</v>
      </c>
    </row>
    <row r="164" spans="1:6" x14ac:dyDescent="0.15">
      <c r="A164">
        <v>163</v>
      </c>
      <c r="B164" t="s">
        <v>3338</v>
      </c>
      <c r="C164">
        <v>2015</v>
      </c>
      <c r="D164" t="s">
        <v>3336</v>
      </c>
      <c r="E164" t="s">
        <v>3339</v>
      </c>
      <c r="F164" t="s">
        <v>2844</v>
      </c>
    </row>
    <row r="165" spans="1:6" x14ac:dyDescent="0.15">
      <c r="A165">
        <v>164</v>
      </c>
      <c r="B165" t="s">
        <v>3340</v>
      </c>
      <c r="C165">
        <v>2018</v>
      </c>
      <c r="D165" t="s">
        <v>3341</v>
      </c>
      <c r="E165" t="s">
        <v>3342</v>
      </c>
      <c r="F165" t="s">
        <v>1260</v>
      </c>
    </row>
    <row r="166" spans="1:6" x14ac:dyDescent="0.15">
      <c r="A166">
        <v>165</v>
      </c>
      <c r="B166" t="s">
        <v>909</v>
      </c>
      <c r="C166">
        <v>2014</v>
      </c>
      <c r="D166" t="s">
        <v>910</v>
      </c>
      <c r="E166" t="s">
        <v>3343</v>
      </c>
      <c r="F166" t="s">
        <v>3279</v>
      </c>
    </row>
    <row r="167" spans="1:6" x14ac:dyDescent="0.15">
      <c r="A167">
        <v>166</v>
      </c>
      <c r="B167" t="s">
        <v>3344</v>
      </c>
      <c r="C167">
        <v>2015</v>
      </c>
      <c r="D167" t="s">
        <v>3345</v>
      </c>
      <c r="E167" t="s">
        <v>3346</v>
      </c>
      <c r="F167" t="s">
        <v>3347</v>
      </c>
    </row>
    <row r="168" spans="1:6" x14ac:dyDescent="0.15">
      <c r="A168">
        <v>167</v>
      </c>
      <c r="B168" t="s">
        <v>3348</v>
      </c>
      <c r="C168">
        <v>2021</v>
      </c>
      <c r="D168" t="s">
        <v>3349</v>
      </c>
      <c r="E168" t="s">
        <v>3350</v>
      </c>
      <c r="F168" t="s">
        <v>3351</v>
      </c>
    </row>
    <row r="169" spans="1:6" x14ac:dyDescent="0.15">
      <c r="A169">
        <v>168</v>
      </c>
      <c r="B169" t="s">
        <v>3352</v>
      </c>
      <c r="C169">
        <v>2019</v>
      </c>
      <c r="D169" t="s">
        <v>3353</v>
      </c>
      <c r="E169" t="s">
        <v>3354</v>
      </c>
      <c r="F169" t="s">
        <v>2859</v>
      </c>
    </row>
    <row r="170" spans="1:6" x14ac:dyDescent="0.15">
      <c r="A170">
        <v>169</v>
      </c>
      <c r="B170" t="s">
        <v>3355</v>
      </c>
      <c r="C170">
        <v>2016</v>
      </c>
      <c r="D170" t="s">
        <v>3356</v>
      </c>
      <c r="E170" t="s">
        <v>3357</v>
      </c>
      <c r="F170" t="s">
        <v>3358</v>
      </c>
    </row>
    <row r="171" spans="1:6" x14ac:dyDescent="0.15">
      <c r="A171">
        <v>170</v>
      </c>
      <c r="B171" t="s">
        <v>3359</v>
      </c>
      <c r="C171">
        <v>2022</v>
      </c>
      <c r="D171" t="s">
        <v>3360</v>
      </c>
      <c r="E171" t="s">
        <v>3361</v>
      </c>
      <c r="F171" t="s">
        <v>3003</v>
      </c>
    </row>
    <row r="172" spans="1:6" x14ac:dyDescent="0.15">
      <c r="A172">
        <v>171</v>
      </c>
      <c r="B172" t="s">
        <v>3362</v>
      </c>
      <c r="C172">
        <v>2021</v>
      </c>
      <c r="D172" t="s">
        <v>3363</v>
      </c>
      <c r="E172" t="s">
        <v>3364</v>
      </c>
      <c r="F172" t="s">
        <v>3268</v>
      </c>
    </row>
    <row r="173" spans="1:6" x14ac:dyDescent="0.15">
      <c r="A173">
        <v>172</v>
      </c>
      <c r="B173" t="s">
        <v>3365</v>
      </c>
      <c r="C173">
        <v>2014</v>
      </c>
      <c r="D173" t="s">
        <v>3366</v>
      </c>
      <c r="F173" t="s">
        <v>2900</v>
      </c>
    </row>
    <row r="174" spans="1:6" x14ac:dyDescent="0.15">
      <c r="A174">
        <v>173</v>
      </c>
      <c r="B174" t="s">
        <v>3367</v>
      </c>
      <c r="C174">
        <v>2016</v>
      </c>
      <c r="D174" t="s">
        <v>3368</v>
      </c>
      <c r="E174" t="s">
        <v>3369</v>
      </c>
      <c r="F174" t="s">
        <v>3370</v>
      </c>
    </row>
    <row r="175" spans="1:6" x14ac:dyDescent="0.15">
      <c r="A175">
        <v>174</v>
      </c>
      <c r="B175" t="s">
        <v>3371</v>
      </c>
      <c r="C175">
        <v>2013</v>
      </c>
      <c r="D175" t="s">
        <v>3372</v>
      </c>
      <c r="E175" t="s">
        <v>3373</v>
      </c>
      <c r="F175" t="s">
        <v>320</v>
      </c>
    </row>
    <row r="176" spans="1:6" x14ac:dyDescent="0.15">
      <c r="A176">
        <v>175</v>
      </c>
      <c r="B176" t="s">
        <v>3374</v>
      </c>
      <c r="C176">
        <v>2012</v>
      </c>
      <c r="D176" t="s">
        <v>3375</v>
      </c>
      <c r="E176" t="s">
        <v>3376</v>
      </c>
      <c r="F176" t="s">
        <v>3377</v>
      </c>
    </row>
    <row r="177" spans="1:6" x14ac:dyDescent="0.15">
      <c r="A177">
        <v>176</v>
      </c>
      <c r="B177" t="s">
        <v>3378</v>
      </c>
      <c r="C177">
        <v>2017</v>
      </c>
      <c r="D177" t="s">
        <v>3379</v>
      </c>
      <c r="E177" t="s">
        <v>3380</v>
      </c>
      <c r="F177" t="s">
        <v>3381</v>
      </c>
    </row>
    <row r="178" spans="1:6" x14ac:dyDescent="0.15">
      <c r="A178">
        <v>177</v>
      </c>
      <c r="B178" t="s">
        <v>1019</v>
      </c>
      <c r="C178">
        <v>2019</v>
      </c>
      <c r="D178" t="s">
        <v>1020</v>
      </c>
      <c r="E178" t="s">
        <v>3382</v>
      </c>
      <c r="F178" t="s">
        <v>3202</v>
      </c>
    </row>
    <row r="179" spans="1:6" x14ac:dyDescent="0.15">
      <c r="A179">
        <v>178</v>
      </c>
      <c r="B179" t="s">
        <v>3383</v>
      </c>
      <c r="C179">
        <v>2016</v>
      </c>
      <c r="D179" t="s">
        <v>3384</v>
      </c>
      <c r="E179" t="s">
        <v>3385</v>
      </c>
      <c r="F179" t="s">
        <v>2859</v>
      </c>
    </row>
    <row r="180" spans="1:6" x14ac:dyDescent="0.15">
      <c r="A180">
        <v>179</v>
      </c>
      <c r="B180" t="s">
        <v>3386</v>
      </c>
      <c r="C180">
        <v>2013</v>
      </c>
      <c r="D180" t="s">
        <v>3387</v>
      </c>
      <c r="E180" t="s">
        <v>3388</v>
      </c>
      <c r="F180" t="s">
        <v>3389</v>
      </c>
    </row>
    <row r="181" spans="1:6" x14ac:dyDescent="0.15">
      <c r="A181">
        <v>180</v>
      </c>
      <c r="B181" t="s">
        <v>3390</v>
      </c>
      <c r="C181">
        <v>2022</v>
      </c>
      <c r="D181" t="s">
        <v>3391</v>
      </c>
      <c r="E181" t="s">
        <v>3392</v>
      </c>
      <c r="F181" t="s">
        <v>3330</v>
      </c>
    </row>
    <row r="182" spans="1:6" x14ac:dyDescent="0.15">
      <c r="A182">
        <v>181</v>
      </c>
      <c r="B182" t="s">
        <v>3393</v>
      </c>
      <c r="C182">
        <v>2013</v>
      </c>
      <c r="D182" t="s">
        <v>3394</v>
      </c>
      <c r="E182" t="s">
        <v>3395</v>
      </c>
      <c r="F182" t="s">
        <v>2844</v>
      </c>
    </row>
    <row r="183" spans="1:6" x14ac:dyDescent="0.15">
      <c r="A183">
        <v>182</v>
      </c>
      <c r="B183" t="s">
        <v>1050</v>
      </c>
      <c r="C183">
        <v>2023</v>
      </c>
      <c r="D183" t="s">
        <v>1051</v>
      </c>
      <c r="E183" t="s">
        <v>3396</v>
      </c>
      <c r="F183" t="s">
        <v>3397</v>
      </c>
    </row>
    <row r="184" spans="1:6" x14ac:dyDescent="0.15">
      <c r="A184">
        <v>183</v>
      </c>
      <c r="B184" t="s">
        <v>3398</v>
      </c>
      <c r="C184">
        <v>2021</v>
      </c>
      <c r="D184" t="s">
        <v>3399</v>
      </c>
      <c r="E184" t="s">
        <v>3400</v>
      </c>
      <c r="F184" t="s">
        <v>3401</v>
      </c>
    </row>
    <row r="185" spans="1:6" x14ac:dyDescent="0.15">
      <c r="A185">
        <v>184</v>
      </c>
      <c r="B185" t="s">
        <v>3402</v>
      </c>
      <c r="C185">
        <v>2015</v>
      </c>
      <c r="D185" t="s">
        <v>3403</v>
      </c>
      <c r="E185" t="s">
        <v>1056</v>
      </c>
      <c r="F185" t="s">
        <v>3404</v>
      </c>
    </row>
    <row r="186" spans="1:6" x14ac:dyDescent="0.15">
      <c r="A186">
        <v>185</v>
      </c>
      <c r="B186" t="s">
        <v>3402</v>
      </c>
      <c r="C186">
        <v>2015</v>
      </c>
      <c r="D186" t="s">
        <v>3403</v>
      </c>
      <c r="E186" t="s">
        <v>1056</v>
      </c>
      <c r="F186" t="s">
        <v>3404</v>
      </c>
    </row>
    <row r="187" spans="1:6" x14ac:dyDescent="0.15">
      <c r="A187">
        <v>186</v>
      </c>
      <c r="B187" t="s">
        <v>3405</v>
      </c>
      <c r="C187">
        <v>2023</v>
      </c>
      <c r="D187" t="s">
        <v>3406</v>
      </c>
      <c r="E187" t="s">
        <v>3407</v>
      </c>
      <c r="F187" t="s">
        <v>3035</v>
      </c>
    </row>
    <row r="188" spans="1:6" x14ac:dyDescent="0.15">
      <c r="A188">
        <v>187</v>
      </c>
      <c r="B188" t="s">
        <v>3408</v>
      </c>
      <c r="C188">
        <v>2018</v>
      </c>
      <c r="D188" t="s">
        <v>3409</v>
      </c>
      <c r="E188" t="s">
        <v>3410</v>
      </c>
      <c r="F188" t="s">
        <v>2825</v>
      </c>
    </row>
    <row r="189" spans="1:6" x14ac:dyDescent="0.15">
      <c r="A189">
        <v>188</v>
      </c>
      <c r="B189" t="s">
        <v>3411</v>
      </c>
      <c r="C189">
        <v>2016</v>
      </c>
      <c r="D189" t="s">
        <v>3412</v>
      </c>
      <c r="E189" t="s">
        <v>3413</v>
      </c>
      <c r="F189" t="s">
        <v>2900</v>
      </c>
    </row>
    <row r="190" spans="1:6" x14ac:dyDescent="0.15">
      <c r="A190">
        <v>189</v>
      </c>
      <c r="B190" t="s">
        <v>3414</v>
      </c>
      <c r="C190">
        <v>2013</v>
      </c>
      <c r="D190" t="s">
        <v>3415</v>
      </c>
      <c r="E190" t="s">
        <v>3416</v>
      </c>
      <c r="F190" t="s">
        <v>3148</v>
      </c>
    </row>
    <row r="191" spans="1:6" x14ac:dyDescent="0.15">
      <c r="A191">
        <v>190</v>
      </c>
      <c r="B191" t="s">
        <v>1058</v>
      </c>
      <c r="C191">
        <v>2017</v>
      </c>
      <c r="D191" t="s">
        <v>1059</v>
      </c>
      <c r="E191" t="s">
        <v>1060</v>
      </c>
      <c r="F191" t="s">
        <v>3417</v>
      </c>
    </row>
    <row r="192" spans="1:6" x14ac:dyDescent="0.15">
      <c r="A192">
        <v>191</v>
      </c>
      <c r="B192" t="s">
        <v>3418</v>
      </c>
      <c r="C192">
        <v>2020</v>
      </c>
      <c r="D192" t="s">
        <v>3419</v>
      </c>
      <c r="E192" t="s">
        <v>3420</v>
      </c>
      <c r="F192" t="s">
        <v>3421</v>
      </c>
    </row>
    <row r="193" spans="1:6" x14ac:dyDescent="0.15">
      <c r="A193">
        <v>192</v>
      </c>
      <c r="B193" t="s">
        <v>3422</v>
      </c>
      <c r="C193">
        <v>2021</v>
      </c>
      <c r="D193" t="s">
        <v>3423</v>
      </c>
      <c r="E193" t="s">
        <v>3424</v>
      </c>
      <c r="F193" t="s">
        <v>3425</v>
      </c>
    </row>
    <row r="194" spans="1:6" x14ac:dyDescent="0.15">
      <c r="A194">
        <v>193</v>
      </c>
      <c r="B194" t="s">
        <v>1065</v>
      </c>
      <c r="C194">
        <v>2015</v>
      </c>
      <c r="D194" t="s">
        <v>3426</v>
      </c>
      <c r="F194" t="s">
        <v>2931</v>
      </c>
    </row>
    <row r="195" spans="1:6" x14ac:dyDescent="0.15">
      <c r="A195">
        <v>194</v>
      </c>
      <c r="B195" t="s">
        <v>3427</v>
      </c>
      <c r="C195">
        <v>2016</v>
      </c>
      <c r="D195" t="s">
        <v>3428</v>
      </c>
      <c r="E195" t="s">
        <v>3429</v>
      </c>
      <c r="F195" t="s">
        <v>3430</v>
      </c>
    </row>
    <row r="196" spans="1:6" x14ac:dyDescent="0.15">
      <c r="A196">
        <v>195</v>
      </c>
      <c r="B196" t="s">
        <v>3431</v>
      </c>
      <c r="C196">
        <v>2014</v>
      </c>
      <c r="D196" t="s">
        <v>3432</v>
      </c>
      <c r="F196" t="s">
        <v>3433</v>
      </c>
    </row>
    <row r="197" spans="1:6" x14ac:dyDescent="0.15">
      <c r="A197">
        <v>196</v>
      </c>
      <c r="B197" t="s">
        <v>3434</v>
      </c>
      <c r="C197">
        <v>2023</v>
      </c>
      <c r="D197" t="s">
        <v>3435</v>
      </c>
      <c r="E197" t="s">
        <v>3436</v>
      </c>
      <c r="F197" t="s">
        <v>2859</v>
      </c>
    </row>
    <row r="198" spans="1:6" x14ac:dyDescent="0.15">
      <c r="A198">
        <v>197</v>
      </c>
      <c r="B198" t="s">
        <v>3437</v>
      </c>
      <c r="C198">
        <v>2017</v>
      </c>
      <c r="D198" t="s">
        <v>3438</v>
      </c>
      <c r="E198" t="s">
        <v>3439</v>
      </c>
      <c r="F198" t="s">
        <v>2855</v>
      </c>
    </row>
    <row r="199" spans="1:6" x14ac:dyDescent="0.15">
      <c r="A199">
        <v>198</v>
      </c>
      <c r="B199" t="s">
        <v>3440</v>
      </c>
      <c r="C199">
        <v>2016</v>
      </c>
      <c r="D199" t="s">
        <v>3441</v>
      </c>
      <c r="E199" t="s">
        <v>3442</v>
      </c>
      <c r="F199" t="s">
        <v>3443</v>
      </c>
    </row>
    <row r="200" spans="1:6" x14ac:dyDescent="0.15">
      <c r="A200">
        <v>199</v>
      </c>
      <c r="B200" t="s">
        <v>3444</v>
      </c>
      <c r="C200">
        <v>2015</v>
      </c>
      <c r="D200" t="s">
        <v>3445</v>
      </c>
      <c r="E200" t="s">
        <v>3446</v>
      </c>
      <c r="F200" t="s">
        <v>3447</v>
      </c>
    </row>
    <row r="201" spans="1:6" x14ac:dyDescent="0.15">
      <c r="A201">
        <v>200</v>
      </c>
      <c r="B201" t="s">
        <v>3448</v>
      </c>
      <c r="C201">
        <v>2018</v>
      </c>
      <c r="D201" t="s">
        <v>3449</v>
      </c>
      <c r="E201" t="s">
        <v>3450</v>
      </c>
      <c r="F201" t="s">
        <v>3451</v>
      </c>
    </row>
    <row r="202" spans="1:6" x14ac:dyDescent="0.15">
      <c r="A202">
        <v>201</v>
      </c>
      <c r="B202" t="s">
        <v>3452</v>
      </c>
      <c r="C202">
        <v>2021</v>
      </c>
      <c r="D202" t="s">
        <v>3453</v>
      </c>
      <c r="E202" t="s">
        <v>3454</v>
      </c>
      <c r="F202" t="s">
        <v>3455</v>
      </c>
    </row>
    <row r="203" spans="1:6" x14ac:dyDescent="0.15">
      <c r="A203">
        <v>202</v>
      </c>
      <c r="B203" t="s">
        <v>3456</v>
      </c>
      <c r="C203">
        <v>2016</v>
      </c>
      <c r="D203" t="s">
        <v>3457</v>
      </c>
      <c r="E203" t="s">
        <v>3458</v>
      </c>
      <c r="F203" t="s">
        <v>3148</v>
      </c>
    </row>
    <row r="204" spans="1:6" x14ac:dyDescent="0.15">
      <c r="A204">
        <v>203</v>
      </c>
      <c r="B204" t="s">
        <v>3459</v>
      </c>
      <c r="C204">
        <v>2017</v>
      </c>
      <c r="D204" t="s">
        <v>3460</v>
      </c>
      <c r="E204" t="s">
        <v>3461</v>
      </c>
      <c r="F204" t="s">
        <v>3462</v>
      </c>
    </row>
    <row r="205" spans="1:6" x14ac:dyDescent="0.15">
      <c r="A205">
        <v>204</v>
      </c>
      <c r="B205" t="s">
        <v>3463</v>
      </c>
      <c r="C205">
        <v>2022</v>
      </c>
      <c r="D205" t="s">
        <v>3464</v>
      </c>
      <c r="E205" t="s">
        <v>3465</v>
      </c>
      <c r="F205" t="s">
        <v>3466</v>
      </c>
    </row>
    <row r="206" spans="1:6" x14ac:dyDescent="0.15">
      <c r="A206">
        <v>205</v>
      </c>
      <c r="B206" t="s">
        <v>3467</v>
      </c>
      <c r="C206">
        <v>2018</v>
      </c>
      <c r="D206" t="s">
        <v>3468</v>
      </c>
      <c r="E206" t="s">
        <v>3469</v>
      </c>
      <c r="F206" t="s">
        <v>2875</v>
      </c>
    </row>
    <row r="207" spans="1:6" x14ac:dyDescent="0.15">
      <c r="A207">
        <v>206</v>
      </c>
      <c r="B207" t="s">
        <v>3470</v>
      </c>
      <c r="C207">
        <v>2020</v>
      </c>
      <c r="D207" t="s">
        <v>3471</v>
      </c>
      <c r="E207" t="s">
        <v>3472</v>
      </c>
      <c r="F207" t="s">
        <v>3217</v>
      </c>
    </row>
    <row r="208" spans="1:6" x14ac:dyDescent="0.15">
      <c r="A208">
        <v>207</v>
      </c>
      <c r="B208" t="s">
        <v>3473</v>
      </c>
      <c r="C208">
        <v>2014</v>
      </c>
      <c r="D208" t="s">
        <v>3474</v>
      </c>
      <c r="E208" t="s">
        <v>3475</v>
      </c>
      <c r="F208" t="s">
        <v>3476</v>
      </c>
    </row>
    <row r="209" spans="1:6" x14ac:dyDescent="0.15">
      <c r="A209">
        <v>208</v>
      </c>
      <c r="B209" t="s">
        <v>1331</v>
      </c>
      <c r="C209">
        <v>2015</v>
      </c>
      <c r="D209" t="s">
        <v>3477</v>
      </c>
      <c r="F209" t="s">
        <v>1618</v>
      </c>
    </row>
    <row r="210" spans="1:6" x14ac:dyDescent="0.15">
      <c r="A210">
        <v>209</v>
      </c>
      <c r="B210" t="s">
        <v>3478</v>
      </c>
      <c r="C210">
        <v>2021</v>
      </c>
      <c r="D210" t="s">
        <v>3479</v>
      </c>
      <c r="F210" t="s">
        <v>2877</v>
      </c>
    </row>
    <row r="211" spans="1:6" x14ac:dyDescent="0.15">
      <c r="A211">
        <v>210</v>
      </c>
      <c r="B211" t="s">
        <v>3480</v>
      </c>
      <c r="C211">
        <v>2018</v>
      </c>
      <c r="D211" t="s">
        <v>3481</v>
      </c>
      <c r="E211" t="s">
        <v>3482</v>
      </c>
      <c r="F211" t="s">
        <v>2859</v>
      </c>
    </row>
    <row r="212" spans="1:6" x14ac:dyDescent="0.15">
      <c r="A212">
        <v>211</v>
      </c>
      <c r="B212" t="s">
        <v>3483</v>
      </c>
      <c r="C212">
        <v>2015</v>
      </c>
      <c r="D212" t="s">
        <v>3484</v>
      </c>
      <c r="E212" t="s">
        <v>3485</v>
      </c>
      <c r="F212" t="s">
        <v>3137</v>
      </c>
    </row>
    <row r="213" spans="1:6" x14ac:dyDescent="0.15">
      <c r="A213">
        <v>212</v>
      </c>
      <c r="B213" t="s">
        <v>3486</v>
      </c>
      <c r="C213">
        <v>2019</v>
      </c>
      <c r="D213" t="s">
        <v>3487</v>
      </c>
      <c r="E213" t="s">
        <v>3488</v>
      </c>
      <c r="F213" t="s">
        <v>3137</v>
      </c>
    </row>
    <row r="214" spans="1:6" x14ac:dyDescent="0.15">
      <c r="A214">
        <v>213</v>
      </c>
      <c r="B214" t="s">
        <v>3489</v>
      </c>
      <c r="C214">
        <v>2013</v>
      </c>
      <c r="D214" t="s">
        <v>3490</v>
      </c>
      <c r="E214" t="s">
        <v>3491</v>
      </c>
      <c r="F214" t="s">
        <v>2859</v>
      </c>
    </row>
    <row r="215" spans="1:6" x14ac:dyDescent="0.15">
      <c r="A215">
        <v>214</v>
      </c>
      <c r="B215" t="s">
        <v>1183</v>
      </c>
      <c r="C215">
        <v>2014</v>
      </c>
      <c r="D215" t="s">
        <v>1184</v>
      </c>
      <c r="F215" t="s">
        <v>3492</v>
      </c>
    </row>
    <row r="216" spans="1:6" x14ac:dyDescent="0.15">
      <c r="A216">
        <v>215</v>
      </c>
      <c r="B216" t="s">
        <v>1185</v>
      </c>
      <c r="C216">
        <v>2016</v>
      </c>
      <c r="D216" t="s">
        <v>1186</v>
      </c>
      <c r="E216" t="s">
        <v>3493</v>
      </c>
      <c r="F216" t="s">
        <v>3494</v>
      </c>
    </row>
    <row r="217" spans="1:6" x14ac:dyDescent="0.15">
      <c r="A217">
        <v>216</v>
      </c>
      <c r="B217" t="s">
        <v>3495</v>
      </c>
      <c r="C217">
        <v>2015</v>
      </c>
      <c r="D217" t="s">
        <v>3496</v>
      </c>
      <c r="E217" t="s">
        <v>3497</v>
      </c>
      <c r="F217" t="s">
        <v>2931</v>
      </c>
    </row>
    <row r="218" spans="1:6" x14ac:dyDescent="0.15">
      <c r="A218">
        <v>217</v>
      </c>
      <c r="B218" t="s">
        <v>3498</v>
      </c>
      <c r="C218">
        <v>2016</v>
      </c>
      <c r="D218" t="s">
        <v>3496</v>
      </c>
      <c r="F218" t="s">
        <v>2931</v>
      </c>
    </row>
    <row r="219" spans="1:6" x14ac:dyDescent="0.15">
      <c r="A219">
        <v>218</v>
      </c>
      <c r="B219" t="s">
        <v>1205</v>
      </c>
      <c r="C219">
        <v>2015</v>
      </c>
      <c r="D219" t="s">
        <v>3499</v>
      </c>
      <c r="E219" t="s">
        <v>3500</v>
      </c>
      <c r="F219" t="s">
        <v>2859</v>
      </c>
    </row>
    <row r="220" spans="1:6" x14ac:dyDescent="0.15">
      <c r="A220">
        <v>219</v>
      </c>
      <c r="B220" t="s">
        <v>3501</v>
      </c>
      <c r="C220">
        <v>1999</v>
      </c>
      <c r="D220" t="s">
        <v>3502</v>
      </c>
      <c r="F220" t="s">
        <v>2929</v>
      </c>
    </row>
    <row r="221" spans="1:6" x14ac:dyDescent="0.15">
      <c r="A221">
        <v>220</v>
      </c>
      <c r="B221" t="s">
        <v>1208</v>
      </c>
      <c r="C221">
        <v>2016</v>
      </c>
      <c r="D221" t="s">
        <v>1209</v>
      </c>
      <c r="F221" t="s">
        <v>3503</v>
      </c>
    </row>
    <row r="222" spans="1:6" x14ac:dyDescent="0.15">
      <c r="A222">
        <v>221</v>
      </c>
      <c r="B222" t="s">
        <v>1211</v>
      </c>
      <c r="C222">
        <v>2013</v>
      </c>
      <c r="D222" t="s">
        <v>3504</v>
      </c>
      <c r="E222" t="s">
        <v>3505</v>
      </c>
      <c r="F222" t="s">
        <v>3506</v>
      </c>
    </row>
    <row r="223" spans="1:6" x14ac:dyDescent="0.15">
      <c r="A223">
        <v>222</v>
      </c>
      <c r="B223" t="s">
        <v>3507</v>
      </c>
      <c r="C223">
        <v>2015</v>
      </c>
      <c r="D223" t="s">
        <v>3508</v>
      </c>
      <c r="E223" t="s">
        <v>3509</v>
      </c>
      <c r="F223" t="s">
        <v>3510</v>
      </c>
    </row>
    <row r="224" spans="1:6" x14ac:dyDescent="0.15">
      <c r="A224">
        <v>223</v>
      </c>
      <c r="B224" t="s">
        <v>3511</v>
      </c>
      <c r="C224">
        <v>2014</v>
      </c>
      <c r="D224" t="s">
        <v>3512</v>
      </c>
      <c r="E224" t="s">
        <v>3513</v>
      </c>
      <c r="F224" t="s">
        <v>2875</v>
      </c>
    </row>
    <row r="225" spans="1:6" x14ac:dyDescent="0.15">
      <c r="A225">
        <v>224</v>
      </c>
      <c r="B225" t="s">
        <v>3514</v>
      </c>
      <c r="C225">
        <v>2014</v>
      </c>
      <c r="D225" t="s">
        <v>3515</v>
      </c>
      <c r="E225" t="s">
        <v>3516</v>
      </c>
      <c r="F225" t="s">
        <v>2875</v>
      </c>
    </row>
    <row r="226" spans="1:6" x14ac:dyDescent="0.15">
      <c r="A226">
        <v>225</v>
      </c>
      <c r="B226" t="s">
        <v>1223</v>
      </c>
      <c r="C226">
        <v>2016</v>
      </c>
      <c r="D226" t="s">
        <v>1224</v>
      </c>
      <c r="E226" t="s">
        <v>1225</v>
      </c>
      <c r="F226" t="s">
        <v>3506</v>
      </c>
    </row>
    <row r="227" spans="1:6" x14ac:dyDescent="0.15">
      <c r="A227">
        <v>226</v>
      </c>
      <c r="B227" t="s">
        <v>3517</v>
      </c>
      <c r="C227">
        <v>2018</v>
      </c>
      <c r="D227" t="s">
        <v>3518</v>
      </c>
      <c r="F227" t="s">
        <v>3519</v>
      </c>
    </row>
    <row r="228" spans="1:6" x14ac:dyDescent="0.15">
      <c r="A228">
        <v>227</v>
      </c>
      <c r="B228" t="s">
        <v>1243</v>
      </c>
      <c r="C228">
        <v>2023</v>
      </c>
      <c r="D228" t="s">
        <v>1244</v>
      </c>
      <c r="E228" t="s">
        <v>3520</v>
      </c>
      <c r="F228" t="s">
        <v>1246</v>
      </c>
    </row>
    <row r="229" spans="1:6" x14ac:dyDescent="0.15">
      <c r="A229">
        <v>228</v>
      </c>
      <c r="B229" t="s">
        <v>3521</v>
      </c>
      <c r="C229">
        <v>2014</v>
      </c>
      <c r="D229" t="s">
        <v>3522</v>
      </c>
      <c r="E229" t="s">
        <v>3523</v>
      </c>
      <c r="F229" t="s">
        <v>3524</v>
      </c>
    </row>
    <row r="230" spans="1:6" x14ac:dyDescent="0.15">
      <c r="A230">
        <v>229</v>
      </c>
      <c r="B230" t="s">
        <v>3525</v>
      </c>
      <c r="C230">
        <v>2013</v>
      </c>
      <c r="D230" t="s">
        <v>3526</v>
      </c>
      <c r="F230" t="s">
        <v>2913</v>
      </c>
    </row>
    <row r="231" spans="1:6" x14ac:dyDescent="0.15">
      <c r="A231">
        <v>230</v>
      </c>
      <c r="B231" t="s">
        <v>3527</v>
      </c>
      <c r="C231">
        <v>2021</v>
      </c>
      <c r="D231" t="s">
        <v>3528</v>
      </c>
      <c r="E231" t="s">
        <v>3529</v>
      </c>
      <c r="F231" t="s">
        <v>3530</v>
      </c>
    </row>
    <row r="232" spans="1:6" x14ac:dyDescent="0.15">
      <c r="A232">
        <v>231</v>
      </c>
      <c r="B232" t="s">
        <v>3531</v>
      </c>
      <c r="C232">
        <v>2021</v>
      </c>
      <c r="D232" t="s">
        <v>3532</v>
      </c>
      <c r="E232" t="s">
        <v>3533</v>
      </c>
      <c r="F232" t="s">
        <v>3534</v>
      </c>
    </row>
    <row r="233" spans="1:6" x14ac:dyDescent="0.15">
      <c r="A233">
        <v>232</v>
      </c>
      <c r="B233" t="s">
        <v>3535</v>
      </c>
      <c r="C233">
        <v>2013</v>
      </c>
      <c r="D233" t="s">
        <v>3536</v>
      </c>
      <c r="E233" t="s">
        <v>3537</v>
      </c>
      <c r="F233" t="s">
        <v>3538</v>
      </c>
    </row>
    <row r="234" spans="1:6" x14ac:dyDescent="0.15">
      <c r="A234">
        <v>233</v>
      </c>
      <c r="B234" t="s">
        <v>3539</v>
      </c>
      <c r="C234">
        <v>2012</v>
      </c>
      <c r="D234" t="s">
        <v>3540</v>
      </c>
      <c r="F234" t="s">
        <v>3541</v>
      </c>
    </row>
    <row r="235" spans="1:6" x14ac:dyDescent="0.15">
      <c r="A235">
        <v>234</v>
      </c>
      <c r="B235" t="s">
        <v>1278</v>
      </c>
      <c r="C235">
        <v>2019</v>
      </c>
      <c r="D235" t="s">
        <v>1279</v>
      </c>
      <c r="E235" t="s">
        <v>3542</v>
      </c>
      <c r="F235" t="s">
        <v>3543</v>
      </c>
    </row>
    <row r="236" spans="1:6" x14ac:dyDescent="0.15">
      <c r="A236">
        <v>235</v>
      </c>
      <c r="B236" t="s">
        <v>3544</v>
      </c>
      <c r="C236">
        <v>2017</v>
      </c>
      <c r="D236" t="s">
        <v>3545</v>
      </c>
      <c r="E236" t="s">
        <v>3546</v>
      </c>
      <c r="F236" t="s">
        <v>3105</v>
      </c>
    </row>
    <row r="237" spans="1:6" x14ac:dyDescent="0.15">
      <c r="A237">
        <v>236</v>
      </c>
      <c r="B237" t="s">
        <v>3547</v>
      </c>
      <c r="C237">
        <v>2015</v>
      </c>
      <c r="D237" t="s">
        <v>3548</v>
      </c>
      <c r="E237" t="s">
        <v>3549</v>
      </c>
      <c r="F237" t="s">
        <v>3550</v>
      </c>
    </row>
    <row r="238" spans="1:6" x14ac:dyDescent="0.15">
      <c r="A238">
        <v>237</v>
      </c>
      <c r="B238" t="s">
        <v>1299</v>
      </c>
      <c r="C238">
        <v>2020</v>
      </c>
      <c r="D238" t="s">
        <v>3551</v>
      </c>
      <c r="E238" t="s">
        <v>3552</v>
      </c>
      <c r="F238" t="s">
        <v>3048</v>
      </c>
    </row>
    <row r="239" spans="1:6" x14ac:dyDescent="0.15">
      <c r="A239">
        <v>238</v>
      </c>
      <c r="B239" t="s">
        <v>3553</v>
      </c>
      <c r="C239">
        <v>2019</v>
      </c>
      <c r="D239" t="s">
        <v>3554</v>
      </c>
      <c r="E239" t="s">
        <v>3555</v>
      </c>
      <c r="F239" t="s">
        <v>3556</v>
      </c>
    </row>
    <row r="240" spans="1:6" x14ac:dyDescent="0.15">
      <c r="A240">
        <v>239</v>
      </c>
      <c r="B240" t="s">
        <v>3557</v>
      </c>
      <c r="C240">
        <v>2015</v>
      </c>
      <c r="D240" t="s">
        <v>3558</v>
      </c>
      <c r="E240" t="s">
        <v>3559</v>
      </c>
      <c r="F240" t="s">
        <v>3560</v>
      </c>
    </row>
    <row r="241" spans="1:6" x14ac:dyDescent="0.15">
      <c r="A241">
        <v>240</v>
      </c>
      <c r="B241" t="s">
        <v>1309</v>
      </c>
      <c r="C241">
        <v>2013</v>
      </c>
      <c r="D241" t="s">
        <v>3561</v>
      </c>
      <c r="E241" t="s">
        <v>3562</v>
      </c>
      <c r="F241" t="s">
        <v>1260</v>
      </c>
    </row>
    <row r="242" spans="1:6" x14ac:dyDescent="0.15">
      <c r="A242">
        <v>241</v>
      </c>
      <c r="B242" t="s">
        <v>1315</v>
      </c>
      <c r="C242">
        <v>2015</v>
      </c>
      <c r="D242" t="s">
        <v>1316</v>
      </c>
      <c r="E242" t="s">
        <v>3563</v>
      </c>
      <c r="F242" t="s">
        <v>3564</v>
      </c>
    </row>
    <row r="243" spans="1:6" x14ac:dyDescent="0.15">
      <c r="A243">
        <v>242</v>
      </c>
      <c r="B243" t="s">
        <v>1329</v>
      </c>
      <c r="C243">
        <v>2015</v>
      </c>
      <c r="D243" t="s">
        <v>1330</v>
      </c>
      <c r="F243" t="s">
        <v>3565</v>
      </c>
    </row>
    <row r="244" spans="1:6" x14ac:dyDescent="0.15">
      <c r="A244">
        <v>243</v>
      </c>
      <c r="B244" t="s">
        <v>3566</v>
      </c>
      <c r="C244">
        <v>2012</v>
      </c>
      <c r="D244" t="s">
        <v>3567</v>
      </c>
      <c r="F244" t="s">
        <v>3568</v>
      </c>
    </row>
    <row r="245" spans="1:6" x14ac:dyDescent="0.15">
      <c r="A245">
        <v>244</v>
      </c>
      <c r="B245" t="s">
        <v>3569</v>
      </c>
      <c r="C245">
        <v>2014</v>
      </c>
      <c r="D245" t="s">
        <v>3570</v>
      </c>
      <c r="E245" t="s">
        <v>3571</v>
      </c>
      <c r="F245" t="s">
        <v>2844</v>
      </c>
    </row>
    <row r="246" spans="1:6" x14ac:dyDescent="0.15">
      <c r="A246">
        <v>245</v>
      </c>
      <c r="B246" t="s">
        <v>3572</v>
      </c>
      <c r="C246">
        <v>2018</v>
      </c>
      <c r="D246" t="s">
        <v>3573</v>
      </c>
      <c r="E246" t="s">
        <v>3574</v>
      </c>
      <c r="F246" t="s">
        <v>2929</v>
      </c>
    </row>
    <row r="247" spans="1:6" x14ac:dyDescent="0.15">
      <c r="A247">
        <v>246</v>
      </c>
      <c r="B247" t="s">
        <v>3575</v>
      </c>
      <c r="C247">
        <v>2015</v>
      </c>
      <c r="D247" t="s">
        <v>3576</v>
      </c>
      <c r="E247" t="s">
        <v>3577</v>
      </c>
      <c r="F247" t="s">
        <v>2859</v>
      </c>
    </row>
    <row r="248" spans="1:6" x14ac:dyDescent="0.15">
      <c r="A248">
        <v>247</v>
      </c>
      <c r="B248" t="s">
        <v>3578</v>
      </c>
      <c r="C248">
        <v>2016</v>
      </c>
      <c r="D248" t="s">
        <v>3579</v>
      </c>
      <c r="F248" t="s">
        <v>1260</v>
      </c>
    </row>
    <row r="249" spans="1:6" x14ac:dyDescent="0.15">
      <c r="A249">
        <v>248</v>
      </c>
      <c r="B249" t="s">
        <v>1345</v>
      </c>
      <c r="C249">
        <v>2016</v>
      </c>
      <c r="D249" t="s">
        <v>3580</v>
      </c>
      <c r="E249" t="s">
        <v>3581</v>
      </c>
      <c r="F249" t="s">
        <v>3048</v>
      </c>
    </row>
    <row r="250" spans="1:6" x14ac:dyDescent="0.15">
      <c r="A250">
        <v>249</v>
      </c>
      <c r="B250" t="s">
        <v>3582</v>
      </c>
      <c r="C250">
        <v>2014</v>
      </c>
      <c r="D250" t="s">
        <v>3583</v>
      </c>
      <c r="E250" t="s">
        <v>3584</v>
      </c>
      <c r="F250" t="s">
        <v>3148</v>
      </c>
    </row>
    <row r="251" spans="1:6" x14ac:dyDescent="0.15">
      <c r="A251">
        <v>250</v>
      </c>
      <c r="B251" t="s">
        <v>3585</v>
      </c>
      <c r="C251">
        <v>2020</v>
      </c>
      <c r="D251" t="s">
        <v>3586</v>
      </c>
      <c r="E251" t="s">
        <v>3587</v>
      </c>
      <c r="F251" t="s">
        <v>2875</v>
      </c>
    </row>
    <row r="252" spans="1:6" x14ac:dyDescent="0.15">
      <c r="A252">
        <v>251</v>
      </c>
      <c r="B252" t="s">
        <v>1355</v>
      </c>
      <c r="C252">
        <v>2016</v>
      </c>
      <c r="D252" t="s">
        <v>1356</v>
      </c>
      <c r="E252" t="s">
        <v>1357</v>
      </c>
      <c r="F252" t="s">
        <v>3048</v>
      </c>
    </row>
    <row r="253" spans="1:6" x14ac:dyDescent="0.15">
      <c r="A253">
        <v>252</v>
      </c>
      <c r="B253" t="s">
        <v>3588</v>
      </c>
      <c r="C253">
        <v>2021</v>
      </c>
      <c r="D253" t="s">
        <v>3589</v>
      </c>
      <c r="E253" t="s">
        <v>3590</v>
      </c>
      <c r="F253" t="s">
        <v>3591</v>
      </c>
    </row>
    <row r="254" spans="1:6" x14ac:dyDescent="0.15">
      <c r="A254">
        <v>253</v>
      </c>
      <c r="B254" t="s">
        <v>1358</v>
      </c>
      <c r="C254">
        <v>2014</v>
      </c>
      <c r="D254" t="s">
        <v>1359</v>
      </c>
      <c r="E254" t="s">
        <v>3592</v>
      </c>
      <c r="F254" t="s">
        <v>3128</v>
      </c>
    </row>
    <row r="255" spans="1:6" x14ac:dyDescent="0.15">
      <c r="A255">
        <v>254</v>
      </c>
      <c r="B255" t="s">
        <v>3593</v>
      </c>
      <c r="C255">
        <v>2017</v>
      </c>
      <c r="D255" t="s">
        <v>3594</v>
      </c>
      <c r="E255" t="s">
        <v>3595</v>
      </c>
      <c r="F255" t="s">
        <v>3596</v>
      </c>
    </row>
    <row r="256" spans="1:6" x14ac:dyDescent="0.15">
      <c r="A256">
        <v>255</v>
      </c>
      <c r="B256" t="s">
        <v>3597</v>
      </c>
      <c r="C256">
        <v>2016</v>
      </c>
      <c r="D256" t="s">
        <v>3598</v>
      </c>
      <c r="E256" t="s">
        <v>3599</v>
      </c>
      <c r="F256" t="s">
        <v>2844</v>
      </c>
    </row>
    <row r="257" spans="1:6" x14ac:dyDescent="0.15">
      <c r="A257">
        <v>256</v>
      </c>
      <c r="B257" t="s">
        <v>3600</v>
      </c>
      <c r="C257">
        <v>2018</v>
      </c>
      <c r="D257" t="s">
        <v>3601</v>
      </c>
      <c r="E257" t="s">
        <v>3602</v>
      </c>
      <c r="F257" t="s">
        <v>2844</v>
      </c>
    </row>
    <row r="258" spans="1:6" x14ac:dyDescent="0.15">
      <c r="A258">
        <v>257</v>
      </c>
      <c r="B258" t="s">
        <v>3603</v>
      </c>
      <c r="C258">
        <v>2018</v>
      </c>
      <c r="D258" t="s">
        <v>3604</v>
      </c>
      <c r="E258" t="s">
        <v>3605</v>
      </c>
      <c r="F258" t="s">
        <v>3425</v>
      </c>
    </row>
    <row r="259" spans="1:6" x14ac:dyDescent="0.15">
      <c r="A259">
        <v>258</v>
      </c>
      <c r="B259" t="s">
        <v>1384</v>
      </c>
      <c r="C259">
        <v>2017</v>
      </c>
      <c r="D259" t="s">
        <v>1385</v>
      </c>
      <c r="E259" t="s">
        <v>3606</v>
      </c>
      <c r="F259" t="s">
        <v>3607</v>
      </c>
    </row>
    <row r="260" spans="1:6" x14ac:dyDescent="0.15">
      <c r="A260">
        <v>259</v>
      </c>
      <c r="B260" t="s">
        <v>3608</v>
      </c>
      <c r="C260">
        <v>2022</v>
      </c>
      <c r="D260" t="s">
        <v>3609</v>
      </c>
      <c r="E260" t="s">
        <v>3610</v>
      </c>
      <c r="F260" t="s">
        <v>3611</v>
      </c>
    </row>
    <row r="261" spans="1:6" x14ac:dyDescent="0.15">
      <c r="A261">
        <v>260</v>
      </c>
      <c r="B261" t="s">
        <v>3612</v>
      </c>
      <c r="C261">
        <v>2018</v>
      </c>
      <c r="D261" t="s">
        <v>3613</v>
      </c>
      <c r="E261" t="s">
        <v>3614</v>
      </c>
      <c r="F261" t="s">
        <v>3615</v>
      </c>
    </row>
    <row r="262" spans="1:6" x14ac:dyDescent="0.15">
      <c r="A262">
        <v>261</v>
      </c>
      <c r="B262" t="s">
        <v>1396</v>
      </c>
      <c r="C262">
        <v>2014</v>
      </c>
      <c r="D262" t="s">
        <v>3616</v>
      </c>
      <c r="E262" t="s">
        <v>3617</v>
      </c>
      <c r="F262" t="s">
        <v>1116</v>
      </c>
    </row>
    <row r="263" spans="1:6" x14ac:dyDescent="0.15">
      <c r="A263">
        <v>262</v>
      </c>
      <c r="B263" t="s">
        <v>3618</v>
      </c>
      <c r="C263">
        <v>2010</v>
      </c>
      <c r="D263" t="s">
        <v>3619</v>
      </c>
      <c r="F263" t="s">
        <v>3620</v>
      </c>
    </row>
    <row r="264" spans="1:6" x14ac:dyDescent="0.15">
      <c r="A264">
        <v>263</v>
      </c>
      <c r="B264" t="s">
        <v>3621</v>
      </c>
      <c r="C264">
        <v>2022</v>
      </c>
      <c r="D264" t="s">
        <v>3622</v>
      </c>
      <c r="E264" t="s">
        <v>3623</v>
      </c>
      <c r="F264" t="s">
        <v>3624</v>
      </c>
    </row>
    <row r="265" spans="1:6" x14ac:dyDescent="0.15">
      <c r="A265">
        <v>264</v>
      </c>
      <c r="B265" t="s">
        <v>3625</v>
      </c>
      <c r="C265">
        <v>2019</v>
      </c>
      <c r="D265" t="s">
        <v>3626</v>
      </c>
      <c r="E265" t="s">
        <v>3627</v>
      </c>
      <c r="F265" t="s">
        <v>3628</v>
      </c>
    </row>
    <row r="266" spans="1:6" x14ac:dyDescent="0.15">
      <c r="A266">
        <v>265</v>
      </c>
      <c r="B266" t="s">
        <v>3629</v>
      </c>
      <c r="C266">
        <v>2017</v>
      </c>
      <c r="D266" t="s">
        <v>3630</v>
      </c>
      <c r="F266" t="s">
        <v>1085</v>
      </c>
    </row>
    <row r="267" spans="1:6" x14ac:dyDescent="0.15">
      <c r="A267">
        <v>266</v>
      </c>
      <c r="B267" t="s">
        <v>3631</v>
      </c>
      <c r="C267">
        <v>2019</v>
      </c>
      <c r="D267" t="s">
        <v>3632</v>
      </c>
      <c r="E267" t="s">
        <v>3633</v>
      </c>
      <c r="F267" t="s">
        <v>3634</v>
      </c>
    </row>
    <row r="268" spans="1:6" x14ac:dyDescent="0.15">
      <c r="A268">
        <v>267</v>
      </c>
      <c r="B268" t="s">
        <v>3635</v>
      </c>
      <c r="C268">
        <v>2021</v>
      </c>
      <c r="D268" t="s">
        <v>3636</v>
      </c>
      <c r="E268" t="s">
        <v>3637</v>
      </c>
      <c r="F268" t="s">
        <v>3638</v>
      </c>
    </row>
    <row r="269" spans="1:6" x14ac:dyDescent="0.15">
      <c r="A269">
        <v>268</v>
      </c>
      <c r="B269" t="s">
        <v>3639</v>
      </c>
      <c r="C269">
        <v>2012</v>
      </c>
      <c r="D269" t="s">
        <v>3640</v>
      </c>
      <c r="E269" t="s">
        <v>3641</v>
      </c>
      <c r="F269" t="s">
        <v>3642</v>
      </c>
    </row>
    <row r="270" spans="1:6" x14ac:dyDescent="0.15">
      <c r="A270">
        <v>269</v>
      </c>
      <c r="B270" t="s">
        <v>3643</v>
      </c>
      <c r="C270">
        <v>2021</v>
      </c>
      <c r="D270" t="s">
        <v>3644</v>
      </c>
      <c r="E270" t="s">
        <v>3645</v>
      </c>
      <c r="F270" t="s">
        <v>3646</v>
      </c>
    </row>
    <row r="271" spans="1:6" x14ac:dyDescent="0.15">
      <c r="A271">
        <v>270</v>
      </c>
      <c r="B271" t="s">
        <v>3647</v>
      </c>
      <c r="C271">
        <v>2013</v>
      </c>
      <c r="D271" t="s">
        <v>3648</v>
      </c>
      <c r="E271" t="s">
        <v>3649</v>
      </c>
      <c r="F271" t="s">
        <v>2844</v>
      </c>
    </row>
    <row r="272" spans="1:6" x14ac:dyDescent="0.15">
      <c r="A272">
        <v>271</v>
      </c>
      <c r="B272" t="s">
        <v>3650</v>
      </c>
      <c r="C272">
        <v>2013</v>
      </c>
      <c r="D272" t="s">
        <v>3651</v>
      </c>
      <c r="E272" t="s">
        <v>3652</v>
      </c>
      <c r="F272" t="s">
        <v>3653</v>
      </c>
    </row>
    <row r="273" spans="1:6" x14ac:dyDescent="0.15">
      <c r="A273">
        <v>272</v>
      </c>
      <c r="B273" t="s">
        <v>3650</v>
      </c>
      <c r="C273">
        <v>2014</v>
      </c>
      <c r="D273" t="s">
        <v>3651</v>
      </c>
      <c r="E273" t="s">
        <v>3654</v>
      </c>
      <c r="F273" t="s">
        <v>3653</v>
      </c>
    </row>
    <row r="274" spans="1:6" x14ac:dyDescent="0.15">
      <c r="A274">
        <v>273</v>
      </c>
      <c r="B274" t="s">
        <v>1424</v>
      </c>
      <c r="C274">
        <v>2020</v>
      </c>
      <c r="D274" t="s">
        <v>1425</v>
      </c>
      <c r="E274" t="s">
        <v>3655</v>
      </c>
      <c r="F274" t="s">
        <v>2875</v>
      </c>
    </row>
    <row r="275" spans="1:6" x14ac:dyDescent="0.15">
      <c r="A275">
        <v>274</v>
      </c>
      <c r="B275" t="s">
        <v>3656</v>
      </c>
      <c r="C275">
        <v>2014</v>
      </c>
      <c r="D275" t="s">
        <v>3657</v>
      </c>
      <c r="F275" t="s">
        <v>3052</v>
      </c>
    </row>
    <row r="276" spans="1:6" x14ac:dyDescent="0.15">
      <c r="A276">
        <v>275</v>
      </c>
      <c r="B276" t="s">
        <v>3656</v>
      </c>
      <c r="C276">
        <v>2014</v>
      </c>
      <c r="D276" t="s">
        <v>3657</v>
      </c>
      <c r="F276" t="s">
        <v>3052</v>
      </c>
    </row>
    <row r="277" spans="1:6" x14ac:dyDescent="0.15">
      <c r="A277">
        <v>276</v>
      </c>
      <c r="B277" t="s">
        <v>3658</v>
      </c>
      <c r="C277">
        <v>2021</v>
      </c>
      <c r="D277" t="s">
        <v>3659</v>
      </c>
      <c r="E277" t="s">
        <v>3660</v>
      </c>
      <c r="F277" t="s">
        <v>1246</v>
      </c>
    </row>
    <row r="278" spans="1:6" x14ac:dyDescent="0.15">
      <c r="A278">
        <v>277</v>
      </c>
      <c r="B278" t="s">
        <v>3661</v>
      </c>
      <c r="C278">
        <v>2014</v>
      </c>
      <c r="D278" t="s">
        <v>3662</v>
      </c>
      <c r="E278" t="s">
        <v>3663</v>
      </c>
      <c r="F278" t="s">
        <v>3664</v>
      </c>
    </row>
    <row r="279" spans="1:6" x14ac:dyDescent="0.15">
      <c r="A279">
        <v>278</v>
      </c>
      <c r="B279" t="s">
        <v>3665</v>
      </c>
      <c r="C279">
        <v>2016</v>
      </c>
      <c r="D279" t="s">
        <v>3666</v>
      </c>
      <c r="E279" t="s">
        <v>3667</v>
      </c>
      <c r="F279" t="s">
        <v>3668</v>
      </c>
    </row>
    <row r="280" spans="1:6" x14ac:dyDescent="0.15">
      <c r="A280">
        <v>279</v>
      </c>
      <c r="B280" t="s">
        <v>3669</v>
      </c>
      <c r="C280">
        <v>2015</v>
      </c>
      <c r="D280" t="s">
        <v>3670</v>
      </c>
      <c r="E280" t="s">
        <v>3671</v>
      </c>
      <c r="F280" t="s">
        <v>3672</v>
      </c>
    </row>
    <row r="281" spans="1:6" x14ac:dyDescent="0.15">
      <c r="A281">
        <v>280</v>
      </c>
      <c r="B281" t="s">
        <v>3673</v>
      </c>
      <c r="C281">
        <v>2017</v>
      </c>
      <c r="D281" t="s">
        <v>3674</v>
      </c>
      <c r="F281" t="s">
        <v>3675</v>
      </c>
    </row>
    <row r="282" spans="1:6" x14ac:dyDescent="0.15">
      <c r="A282">
        <v>281</v>
      </c>
      <c r="B282" t="s">
        <v>1444</v>
      </c>
      <c r="C282">
        <v>2017</v>
      </c>
      <c r="D282" t="s">
        <v>1445</v>
      </c>
      <c r="E282" t="s">
        <v>1446</v>
      </c>
      <c r="F282" t="s">
        <v>3417</v>
      </c>
    </row>
    <row r="283" spans="1:6" x14ac:dyDescent="0.15">
      <c r="A283">
        <v>282</v>
      </c>
      <c r="B283" t="s">
        <v>3676</v>
      </c>
      <c r="C283">
        <v>2021</v>
      </c>
      <c r="D283" t="s">
        <v>1448</v>
      </c>
      <c r="E283" t="s">
        <v>3677</v>
      </c>
      <c r="F283" t="s">
        <v>3021</v>
      </c>
    </row>
    <row r="284" spans="1:6" x14ac:dyDescent="0.15">
      <c r="A284">
        <v>283</v>
      </c>
      <c r="B284" t="s">
        <v>3678</v>
      </c>
      <c r="C284">
        <v>2022</v>
      </c>
      <c r="D284" t="s">
        <v>3679</v>
      </c>
      <c r="E284" t="s">
        <v>3680</v>
      </c>
      <c r="F284" t="s">
        <v>276</v>
      </c>
    </row>
    <row r="285" spans="1:6" x14ac:dyDescent="0.15">
      <c r="A285">
        <v>284</v>
      </c>
      <c r="B285" t="s">
        <v>1454</v>
      </c>
      <c r="C285">
        <v>2019</v>
      </c>
      <c r="D285" t="s">
        <v>1455</v>
      </c>
      <c r="E285" t="s">
        <v>3681</v>
      </c>
      <c r="F285" t="s">
        <v>3494</v>
      </c>
    </row>
    <row r="286" spans="1:6" x14ac:dyDescent="0.15">
      <c r="A286">
        <v>285</v>
      </c>
      <c r="B286" t="s">
        <v>3682</v>
      </c>
      <c r="C286">
        <v>2014</v>
      </c>
      <c r="D286" t="s">
        <v>3683</v>
      </c>
      <c r="E286" t="s">
        <v>3684</v>
      </c>
      <c r="F286" t="s">
        <v>3025</v>
      </c>
    </row>
    <row r="287" spans="1:6" x14ac:dyDescent="0.15">
      <c r="A287">
        <v>286</v>
      </c>
      <c r="B287" t="s">
        <v>1457</v>
      </c>
      <c r="C287">
        <v>2015</v>
      </c>
      <c r="D287" t="s">
        <v>3685</v>
      </c>
      <c r="E287" t="s">
        <v>3686</v>
      </c>
      <c r="F287" t="s">
        <v>3021</v>
      </c>
    </row>
    <row r="288" spans="1:6" x14ac:dyDescent="0.15">
      <c r="A288">
        <v>287</v>
      </c>
      <c r="B288" t="s">
        <v>3687</v>
      </c>
      <c r="C288">
        <v>2020</v>
      </c>
      <c r="D288" t="s">
        <v>3688</v>
      </c>
      <c r="E288" t="s">
        <v>3689</v>
      </c>
      <c r="F288" t="s">
        <v>3690</v>
      </c>
    </row>
    <row r="289" spans="1:6" x14ac:dyDescent="0.15">
      <c r="A289">
        <v>288</v>
      </c>
      <c r="B289" t="s">
        <v>1464</v>
      </c>
      <c r="C289">
        <v>2019</v>
      </c>
      <c r="D289" t="s">
        <v>1465</v>
      </c>
      <c r="E289" t="s">
        <v>3691</v>
      </c>
      <c r="F289" t="s">
        <v>3279</v>
      </c>
    </row>
    <row r="290" spans="1:6" x14ac:dyDescent="0.15">
      <c r="A290">
        <v>289</v>
      </c>
      <c r="B290" t="s">
        <v>3692</v>
      </c>
      <c r="C290">
        <v>2014</v>
      </c>
      <c r="D290" t="s">
        <v>3693</v>
      </c>
      <c r="E290" t="s">
        <v>3694</v>
      </c>
      <c r="F290" t="s">
        <v>3025</v>
      </c>
    </row>
    <row r="291" spans="1:6" x14ac:dyDescent="0.15">
      <c r="A291">
        <v>290</v>
      </c>
      <c r="B291" t="s">
        <v>3695</v>
      </c>
      <c r="C291">
        <v>2014</v>
      </c>
      <c r="D291" t="s">
        <v>3696</v>
      </c>
      <c r="E291" t="s">
        <v>3697</v>
      </c>
      <c r="F291" t="s">
        <v>3698</v>
      </c>
    </row>
    <row r="292" spans="1:6" x14ac:dyDescent="0.15">
      <c r="A292">
        <v>291</v>
      </c>
      <c r="B292" t="s">
        <v>3699</v>
      </c>
      <c r="C292">
        <v>2015</v>
      </c>
      <c r="D292" t="s">
        <v>3700</v>
      </c>
      <c r="E292" t="s">
        <v>3701</v>
      </c>
      <c r="F292" t="s">
        <v>3702</v>
      </c>
    </row>
    <row r="293" spans="1:6" x14ac:dyDescent="0.15">
      <c r="A293">
        <v>292</v>
      </c>
      <c r="B293" t="s">
        <v>3703</v>
      </c>
      <c r="C293">
        <v>2015</v>
      </c>
      <c r="D293" t="s">
        <v>3704</v>
      </c>
      <c r="E293" t="s">
        <v>3705</v>
      </c>
      <c r="F293" t="s">
        <v>276</v>
      </c>
    </row>
    <row r="294" spans="1:6" x14ac:dyDescent="0.15">
      <c r="A294">
        <v>293</v>
      </c>
      <c r="B294" t="s">
        <v>3706</v>
      </c>
      <c r="C294">
        <v>2017</v>
      </c>
      <c r="D294" t="s">
        <v>3707</v>
      </c>
      <c r="E294" t="s">
        <v>3708</v>
      </c>
      <c r="F294" t="s">
        <v>2855</v>
      </c>
    </row>
    <row r="295" spans="1:6" x14ac:dyDescent="0.15">
      <c r="A295">
        <v>294</v>
      </c>
      <c r="B295" t="s">
        <v>1471</v>
      </c>
      <c r="C295">
        <v>2017</v>
      </c>
      <c r="D295" t="s">
        <v>1472</v>
      </c>
      <c r="E295" t="s">
        <v>1473</v>
      </c>
      <c r="F295" t="s">
        <v>2960</v>
      </c>
    </row>
    <row r="296" spans="1:6" x14ac:dyDescent="0.15">
      <c r="A296">
        <v>295</v>
      </c>
      <c r="B296" t="s">
        <v>3709</v>
      </c>
      <c r="C296">
        <v>2018</v>
      </c>
      <c r="D296" t="s">
        <v>3710</v>
      </c>
      <c r="E296" t="s">
        <v>3711</v>
      </c>
      <c r="F296" t="s">
        <v>3268</v>
      </c>
    </row>
    <row r="297" spans="1:6" x14ac:dyDescent="0.15">
      <c r="A297">
        <v>296</v>
      </c>
      <c r="B297" t="s">
        <v>1475</v>
      </c>
      <c r="C297">
        <v>2020</v>
      </c>
      <c r="D297" t="s">
        <v>1476</v>
      </c>
      <c r="E297" t="s">
        <v>1477</v>
      </c>
      <c r="F297" t="s">
        <v>3455</v>
      </c>
    </row>
    <row r="298" spans="1:6" x14ac:dyDescent="0.15">
      <c r="A298">
        <v>297</v>
      </c>
      <c r="B298" t="s">
        <v>3712</v>
      </c>
      <c r="C298">
        <v>2017</v>
      </c>
      <c r="D298" t="s">
        <v>3713</v>
      </c>
      <c r="E298" t="s">
        <v>3714</v>
      </c>
      <c r="F298" t="s">
        <v>3715</v>
      </c>
    </row>
    <row r="299" spans="1:6" x14ac:dyDescent="0.15">
      <c r="A299">
        <v>298</v>
      </c>
      <c r="B299" t="s">
        <v>3716</v>
      </c>
      <c r="C299">
        <v>2013</v>
      </c>
      <c r="D299" t="s">
        <v>3717</v>
      </c>
      <c r="E299" t="s">
        <v>3718</v>
      </c>
      <c r="F299" t="s">
        <v>3719</v>
      </c>
    </row>
    <row r="300" spans="1:6" x14ac:dyDescent="0.15">
      <c r="A300">
        <v>299</v>
      </c>
      <c r="B300" t="s">
        <v>3720</v>
      </c>
      <c r="C300">
        <v>2018</v>
      </c>
      <c r="D300" t="s">
        <v>3721</v>
      </c>
      <c r="E300" t="s">
        <v>3722</v>
      </c>
      <c r="F300" t="s">
        <v>3723</v>
      </c>
    </row>
    <row r="301" spans="1:6" x14ac:dyDescent="0.15">
      <c r="A301">
        <v>300</v>
      </c>
      <c r="B301" t="s">
        <v>3724</v>
      </c>
      <c r="C301">
        <v>2020</v>
      </c>
      <c r="D301" t="s">
        <v>3725</v>
      </c>
      <c r="E301" t="s">
        <v>3726</v>
      </c>
      <c r="F301" t="s">
        <v>3727</v>
      </c>
    </row>
    <row r="302" spans="1:6" x14ac:dyDescent="0.15">
      <c r="A302">
        <v>301</v>
      </c>
      <c r="B302" t="s">
        <v>3728</v>
      </c>
      <c r="C302">
        <v>2022</v>
      </c>
      <c r="D302" t="s">
        <v>3729</v>
      </c>
      <c r="E302" t="s">
        <v>3730</v>
      </c>
      <c r="F302" t="s">
        <v>2900</v>
      </c>
    </row>
    <row r="303" spans="1:6" x14ac:dyDescent="0.15">
      <c r="A303">
        <v>302</v>
      </c>
      <c r="B303" t="s">
        <v>3731</v>
      </c>
      <c r="C303">
        <v>2023</v>
      </c>
      <c r="D303" t="s">
        <v>3732</v>
      </c>
      <c r="E303" t="s">
        <v>3733</v>
      </c>
      <c r="F303" t="s">
        <v>3232</v>
      </c>
    </row>
    <row r="304" spans="1:6" x14ac:dyDescent="0.15">
      <c r="A304">
        <v>303</v>
      </c>
      <c r="B304" t="s">
        <v>1491</v>
      </c>
      <c r="C304">
        <v>2019</v>
      </c>
      <c r="D304" t="s">
        <v>1492</v>
      </c>
      <c r="E304" t="s">
        <v>3734</v>
      </c>
      <c r="F304" t="s">
        <v>2929</v>
      </c>
    </row>
    <row r="305" spans="1:6" x14ac:dyDescent="0.15">
      <c r="A305">
        <v>304</v>
      </c>
      <c r="B305" t="s">
        <v>3735</v>
      </c>
      <c r="C305">
        <v>2015</v>
      </c>
      <c r="D305" t="s">
        <v>3736</v>
      </c>
      <c r="E305" t="s">
        <v>3737</v>
      </c>
      <c r="F305" t="s">
        <v>3738</v>
      </c>
    </row>
    <row r="306" spans="1:6" x14ac:dyDescent="0.15">
      <c r="A306">
        <v>305</v>
      </c>
      <c r="B306" t="s">
        <v>3739</v>
      </c>
      <c r="C306">
        <v>2011</v>
      </c>
      <c r="D306" t="s">
        <v>3740</v>
      </c>
      <c r="E306" t="s">
        <v>3741</v>
      </c>
      <c r="F306" t="s">
        <v>2844</v>
      </c>
    </row>
    <row r="307" spans="1:6" x14ac:dyDescent="0.15">
      <c r="A307">
        <v>306</v>
      </c>
      <c r="B307" t="s">
        <v>1529</v>
      </c>
      <c r="C307">
        <v>2017</v>
      </c>
      <c r="D307" t="s">
        <v>1530</v>
      </c>
      <c r="E307" t="s">
        <v>3742</v>
      </c>
      <c r="F307" t="s">
        <v>2921</v>
      </c>
    </row>
    <row r="308" spans="1:6" x14ac:dyDescent="0.15">
      <c r="A308">
        <v>307</v>
      </c>
      <c r="B308" t="s">
        <v>3743</v>
      </c>
      <c r="C308">
        <v>2013</v>
      </c>
      <c r="D308" t="s">
        <v>3744</v>
      </c>
      <c r="E308" t="s">
        <v>3745</v>
      </c>
      <c r="F308" t="s">
        <v>2844</v>
      </c>
    </row>
    <row r="309" spans="1:6" x14ac:dyDescent="0.15">
      <c r="A309">
        <v>308</v>
      </c>
      <c r="B309" t="s">
        <v>3746</v>
      </c>
      <c r="C309">
        <v>2013</v>
      </c>
      <c r="D309" t="s">
        <v>3747</v>
      </c>
      <c r="E309" t="s">
        <v>3748</v>
      </c>
      <c r="F309" t="s">
        <v>3506</v>
      </c>
    </row>
    <row r="310" spans="1:6" x14ac:dyDescent="0.15">
      <c r="A310">
        <v>309</v>
      </c>
      <c r="B310" t="s">
        <v>3749</v>
      </c>
      <c r="C310">
        <v>2018</v>
      </c>
      <c r="D310" t="s">
        <v>3750</v>
      </c>
      <c r="E310" t="s">
        <v>3751</v>
      </c>
      <c r="F310" t="s">
        <v>3752</v>
      </c>
    </row>
    <row r="311" spans="1:6" x14ac:dyDescent="0.15">
      <c r="A311">
        <v>310</v>
      </c>
      <c r="B311" t="s">
        <v>3753</v>
      </c>
      <c r="C311">
        <v>2017</v>
      </c>
      <c r="D311" t="s">
        <v>3754</v>
      </c>
      <c r="F311" t="s">
        <v>3755</v>
      </c>
    </row>
    <row r="312" spans="1:6" x14ac:dyDescent="0.15">
      <c r="A312">
        <v>311</v>
      </c>
      <c r="B312" t="s">
        <v>3756</v>
      </c>
      <c r="C312">
        <v>2020</v>
      </c>
      <c r="D312" t="s">
        <v>3757</v>
      </c>
      <c r="E312" t="s">
        <v>3758</v>
      </c>
      <c r="F312" t="s">
        <v>3759</v>
      </c>
    </row>
    <row r="313" spans="1:6" x14ac:dyDescent="0.15">
      <c r="A313">
        <v>312</v>
      </c>
      <c r="B313" t="s">
        <v>3760</v>
      </c>
      <c r="C313">
        <v>2022</v>
      </c>
      <c r="D313" t="s">
        <v>3761</v>
      </c>
      <c r="F313" t="s">
        <v>2885</v>
      </c>
    </row>
    <row r="314" spans="1:6" x14ac:dyDescent="0.15">
      <c r="A314">
        <v>313</v>
      </c>
      <c r="B314" t="s">
        <v>3762</v>
      </c>
      <c r="C314">
        <v>2019</v>
      </c>
      <c r="D314" t="s">
        <v>3763</v>
      </c>
      <c r="E314" t="s">
        <v>3764</v>
      </c>
      <c r="F314" t="s">
        <v>3765</v>
      </c>
    </row>
    <row r="315" spans="1:6" x14ac:dyDescent="0.15">
      <c r="A315">
        <v>314</v>
      </c>
      <c r="B315" t="s">
        <v>1553</v>
      </c>
      <c r="C315">
        <v>2017</v>
      </c>
      <c r="D315" t="s">
        <v>3766</v>
      </c>
      <c r="E315" t="s">
        <v>3767</v>
      </c>
      <c r="F315" t="s">
        <v>2859</v>
      </c>
    </row>
    <row r="316" spans="1:6" x14ac:dyDescent="0.15">
      <c r="A316">
        <v>315</v>
      </c>
      <c r="B316" t="s">
        <v>3768</v>
      </c>
      <c r="C316">
        <v>2015</v>
      </c>
      <c r="D316" t="s">
        <v>3769</v>
      </c>
      <c r="E316" t="s">
        <v>3770</v>
      </c>
      <c r="F316" t="s">
        <v>3543</v>
      </c>
    </row>
    <row r="317" spans="1:6" x14ac:dyDescent="0.15">
      <c r="A317">
        <v>316</v>
      </c>
      <c r="B317" t="s">
        <v>3771</v>
      </c>
      <c r="C317">
        <v>2015</v>
      </c>
      <c r="D317" t="s">
        <v>3772</v>
      </c>
      <c r="E317" t="s">
        <v>3773</v>
      </c>
      <c r="F317" t="s">
        <v>3774</v>
      </c>
    </row>
    <row r="318" spans="1:6" x14ac:dyDescent="0.15">
      <c r="A318">
        <v>317</v>
      </c>
      <c r="B318" t="s">
        <v>1559</v>
      </c>
      <c r="C318">
        <v>2016</v>
      </c>
      <c r="D318" t="s">
        <v>1560</v>
      </c>
      <c r="E318" t="s">
        <v>3775</v>
      </c>
      <c r="F318" t="s">
        <v>3503</v>
      </c>
    </row>
    <row r="319" spans="1:6" x14ac:dyDescent="0.15">
      <c r="A319">
        <v>318</v>
      </c>
      <c r="B319" t="s">
        <v>3776</v>
      </c>
      <c r="C319">
        <v>2018</v>
      </c>
      <c r="D319" t="s">
        <v>3777</v>
      </c>
      <c r="E319" t="s">
        <v>3778</v>
      </c>
      <c r="F319" t="s">
        <v>3779</v>
      </c>
    </row>
    <row r="320" spans="1:6" x14ac:dyDescent="0.15">
      <c r="A320">
        <v>319</v>
      </c>
      <c r="B320" t="s">
        <v>3780</v>
      </c>
      <c r="C320">
        <v>2018</v>
      </c>
      <c r="D320" t="s">
        <v>3781</v>
      </c>
      <c r="E320" t="s">
        <v>3782</v>
      </c>
      <c r="F320" t="s">
        <v>3783</v>
      </c>
    </row>
    <row r="321" spans="1:6" x14ac:dyDescent="0.15">
      <c r="A321">
        <v>320</v>
      </c>
      <c r="B321" t="s">
        <v>3784</v>
      </c>
      <c r="C321">
        <v>2013</v>
      </c>
      <c r="D321" t="s">
        <v>3785</v>
      </c>
      <c r="E321" t="s">
        <v>3786</v>
      </c>
      <c r="F321" t="s">
        <v>2929</v>
      </c>
    </row>
    <row r="322" spans="1:6" x14ac:dyDescent="0.15">
      <c r="A322">
        <v>321</v>
      </c>
      <c r="B322" t="s">
        <v>3787</v>
      </c>
      <c r="C322">
        <v>2019</v>
      </c>
      <c r="D322" t="s">
        <v>3788</v>
      </c>
      <c r="E322" t="s">
        <v>3789</v>
      </c>
      <c r="F322" t="s">
        <v>3790</v>
      </c>
    </row>
    <row r="323" spans="1:6" x14ac:dyDescent="0.15">
      <c r="A323">
        <v>322</v>
      </c>
      <c r="B323" t="s">
        <v>3791</v>
      </c>
      <c r="C323">
        <v>2022</v>
      </c>
      <c r="D323" t="s">
        <v>3792</v>
      </c>
      <c r="E323" t="s">
        <v>3793</v>
      </c>
      <c r="F323" t="s">
        <v>3794</v>
      </c>
    </row>
    <row r="324" spans="1:6" x14ac:dyDescent="0.15">
      <c r="A324">
        <v>323</v>
      </c>
      <c r="B324" t="s">
        <v>3795</v>
      </c>
      <c r="C324">
        <v>2013</v>
      </c>
      <c r="D324" t="s">
        <v>3796</v>
      </c>
      <c r="E324" t="s">
        <v>3797</v>
      </c>
      <c r="F324" t="s">
        <v>3025</v>
      </c>
    </row>
    <row r="325" spans="1:6" x14ac:dyDescent="0.15">
      <c r="A325">
        <v>324</v>
      </c>
      <c r="B325" t="s">
        <v>3798</v>
      </c>
      <c r="C325">
        <v>2022</v>
      </c>
      <c r="D325" t="s">
        <v>3799</v>
      </c>
      <c r="E325" t="s">
        <v>3800</v>
      </c>
      <c r="F325" t="s">
        <v>3801</v>
      </c>
    </row>
    <row r="326" spans="1:6" x14ac:dyDescent="0.15">
      <c r="A326">
        <v>325</v>
      </c>
      <c r="B326" t="s">
        <v>3802</v>
      </c>
      <c r="C326">
        <v>2023</v>
      </c>
      <c r="D326" t="s">
        <v>3803</v>
      </c>
      <c r="F326" t="s">
        <v>3148</v>
      </c>
    </row>
    <row r="327" spans="1:6" x14ac:dyDescent="0.15">
      <c r="A327">
        <v>326</v>
      </c>
      <c r="B327" t="s">
        <v>3804</v>
      </c>
      <c r="C327">
        <v>2021</v>
      </c>
      <c r="D327" t="s">
        <v>3805</v>
      </c>
      <c r="E327" t="s">
        <v>3806</v>
      </c>
      <c r="F327" t="s">
        <v>3025</v>
      </c>
    </row>
    <row r="328" spans="1:6" x14ac:dyDescent="0.15">
      <c r="A328">
        <v>327</v>
      </c>
      <c r="B328" t="s">
        <v>3807</v>
      </c>
      <c r="C328">
        <v>2014</v>
      </c>
      <c r="D328" t="s">
        <v>3808</v>
      </c>
      <c r="E328" t="s">
        <v>3809</v>
      </c>
      <c r="F328" t="s">
        <v>3565</v>
      </c>
    </row>
    <row r="329" spans="1:6" x14ac:dyDescent="0.15">
      <c r="A329">
        <v>328</v>
      </c>
      <c r="B329" t="s">
        <v>1639</v>
      </c>
      <c r="C329">
        <v>2016</v>
      </c>
      <c r="D329" t="s">
        <v>1640</v>
      </c>
      <c r="E329" t="s">
        <v>1641</v>
      </c>
      <c r="F329" t="s">
        <v>2957</v>
      </c>
    </row>
    <row r="330" spans="1:6" x14ac:dyDescent="0.15">
      <c r="A330">
        <v>329</v>
      </c>
      <c r="B330" t="s">
        <v>3810</v>
      </c>
      <c r="C330">
        <v>2018</v>
      </c>
      <c r="D330" t="s">
        <v>3811</v>
      </c>
      <c r="E330" t="s">
        <v>3812</v>
      </c>
      <c r="F330" t="s">
        <v>3232</v>
      </c>
    </row>
    <row r="331" spans="1:6" x14ac:dyDescent="0.15">
      <c r="A331">
        <v>330</v>
      </c>
      <c r="B331" t="s">
        <v>3813</v>
      </c>
      <c r="C331">
        <v>2015</v>
      </c>
      <c r="D331" t="s">
        <v>3814</v>
      </c>
      <c r="F331" t="s">
        <v>3815</v>
      </c>
    </row>
    <row r="332" spans="1:6" x14ac:dyDescent="0.15">
      <c r="A332">
        <v>331</v>
      </c>
      <c r="B332" t="s">
        <v>1658</v>
      </c>
      <c r="C332">
        <v>2017</v>
      </c>
      <c r="D332" t="s">
        <v>1659</v>
      </c>
      <c r="E332" t="s">
        <v>3816</v>
      </c>
      <c r="F332" t="s">
        <v>3817</v>
      </c>
    </row>
    <row r="333" spans="1:6" x14ac:dyDescent="0.15">
      <c r="A333">
        <v>332</v>
      </c>
      <c r="B333" t="s">
        <v>3818</v>
      </c>
      <c r="C333">
        <v>2014</v>
      </c>
      <c r="D333" t="s">
        <v>3819</v>
      </c>
      <c r="E333" t="s">
        <v>3820</v>
      </c>
      <c r="F333" t="s">
        <v>3821</v>
      </c>
    </row>
    <row r="334" spans="1:6" x14ac:dyDescent="0.15">
      <c r="A334">
        <v>333</v>
      </c>
      <c r="B334" t="s">
        <v>3822</v>
      </c>
      <c r="C334">
        <v>2023</v>
      </c>
      <c r="D334" t="s">
        <v>1663</v>
      </c>
      <c r="F334" t="s">
        <v>3821</v>
      </c>
    </row>
    <row r="335" spans="1:6" x14ac:dyDescent="0.15">
      <c r="A335">
        <v>334</v>
      </c>
      <c r="B335" t="s">
        <v>3823</v>
      </c>
      <c r="C335">
        <v>2016</v>
      </c>
      <c r="D335" t="s">
        <v>3824</v>
      </c>
      <c r="E335" t="s">
        <v>3825</v>
      </c>
      <c r="F335" t="s">
        <v>3826</v>
      </c>
    </row>
    <row r="336" spans="1:6" x14ac:dyDescent="0.15">
      <c r="A336">
        <v>335</v>
      </c>
      <c r="B336" t="s">
        <v>3827</v>
      </c>
      <c r="C336">
        <v>2016</v>
      </c>
      <c r="D336" t="s">
        <v>3828</v>
      </c>
      <c r="E336" t="s">
        <v>3829</v>
      </c>
      <c r="F336" t="s">
        <v>3830</v>
      </c>
    </row>
    <row r="337" spans="1:6" x14ac:dyDescent="0.15">
      <c r="A337">
        <v>336</v>
      </c>
      <c r="B337" t="s">
        <v>3831</v>
      </c>
      <c r="C337">
        <v>2021</v>
      </c>
      <c r="D337" t="s">
        <v>3832</v>
      </c>
      <c r="E337" t="s">
        <v>3833</v>
      </c>
      <c r="F337" t="s">
        <v>3834</v>
      </c>
    </row>
    <row r="338" spans="1:6" x14ac:dyDescent="0.15">
      <c r="A338">
        <v>337</v>
      </c>
      <c r="B338" t="s">
        <v>3835</v>
      </c>
      <c r="C338">
        <v>2023</v>
      </c>
      <c r="D338" t="s">
        <v>3836</v>
      </c>
      <c r="E338" t="s">
        <v>3837</v>
      </c>
      <c r="F338" t="s">
        <v>3838</v>
      </c>
    </row>
    <row r="339" spans="1:6" x14ac:dyDescent="0.15">
      <c r="A339">
        <v>338</v>
      </c>
      <c r="B339" t="s">
        <v>3839</v>
      </c>
      <c r="C339">
        <v>2022</v>
      </c>
      <c r="D339" t="s">
        <v>3840</v>
      </c>
      <c r="E339" t="s">
        <v>3841</v>
      </c>
      <c r="F339" t="s">
        <v>3842</v>
      </c>
    </row>
    <row r="340" spans="1:6" x14ac:dyDescent="0.15">
      <c r="A340">
        <v>339</v>
      </c>
      <c r="B340" t="s">
        <v>3843</v>
      </c>
      <c r="C340">
        <v>2013</v>
      </c>
      <c r="D340" t="s">
        <v>3844</v>
      </c>
      <c r="E340" t="s">
        <v>3845</v>
      </c>
      <c r="F340" t="s">
        <v>2844</v>
      </c>
    </row>
    <row r="341" spans="1:6" x14ac:dyDescent="0.15">
      <c r="A341">
        <v>340</v>
      </c>
      <c r="B341" t="s">
        <v>3846</v>
      </c>
      <c r="C341">
        <v>2013</v>
      </c>
      <c r="D341" t="s">
        <v>3847</v>
      </c>
      <c r="E341" t="s">
        <v>3848</v>
      </c>
      <c r="F341" t="s">
        <v>3173</v>
      </c>
    </row>
    <row r="342" spans="1:6" x14ac:dyDescent="0.15">
      <c r="A342">
        <v>341</v>
      </c>
      <c r="B342" t="s">
        <v>3849</v>
      </c>
      <c r="C342">
        <v>2017</v>
      </c>
      <c r="D342" t="s">
        <v>3850</v>
      </c>
      <c r="E342" t="s">
        <v>3851</v>
      </c>
      <c r="F342" t="s">
        <v>3191</v>
      </c>
    </row>
    <row r="343" spans="1:6" x14ac:dyDescent="0.15">
      <c r="A343">
        <v>342</v>
      </c>
      <c r="B343" t="s">
        <v>1718</v>
      </c>
      <c r="C343">
        <v>2015</v>
      </c>
      <c r="D343" t="s">
        <v>1719</v>
      </c>
      <c r="F343" t="s">
        <v>3852</v>
      </c>
    </row>
    <row r="344" spans="1:6" x14ac:dyDescent="0.15">
      <c r="A344">
        <v>343</v>
      </c>
      <c r="B344" t="s">
        <v>1736</v>
      </c>
      <c r="C344">
        <v>2013</v>
      </c>
      <c r="D344" t="s">
        <v>3853</v>
      </c>
      <c r="E344" t="s">
        <v>3854</v>
      </c>
      <c r="F344" t="s">
        <v>2944</v>
      </c>
    </row>
    <row r="345" spans="1:6" x14ac:dyDescent="0.15">
      <c r="A345">
        <v>344</v>
      </c>
      <c r="B345" t="s">
        <v>3855</v>
      </c>
      <c r="C345">
        <v>2022</v>
      </c>
      <c r="D345" t="s">
        <v>3856</v>
      </c>
      <c r="E345" t="s">
        <v>3857</v>
      </c>
      <c r="F345" t="s">
        <v>3858</v>
      </c>
    </row>
    <row r="346" spans="1:6" x14ac:dyDescent="0.15">
      <c r="A346">
        <v>345</v>
      </c>
      <c r="B346" t="s">
        <v>3859</v>
      </c>
      <c r="C346">
        <v>2015</v>
      </c>
      <c r="D346" t="s">
        <v>3860</v>
      </c>
      <c r="E346" t="s">
        <v>3861</v>
      </c>
      <c r="F346" t="s">
        <v>3862</v>
      </c>
    </row>
    <row r="347" spans="1:6" x14ac:dyDescent="0.15">
      <c r="A347">
        <v>346</v>
      </c>
      <c r="B347" t="s">
        <v>3863</v>
      </c>
      <c r="C347">
        <v>2021</v>
      </c>
      <c r="D347" t="s">
        <v>3864</v>
      </c>
      <c r="E347" t="s">
        <v>3865</v>
      </c>
      <c r="F347" t="s">
        <v>3866</v>
      </c>
    </row>
    <row r="348" spans="1:6" x14ac:dyDescent="0.15">
      <c r="A348">
        <v>347</v>
      </c>
      <c r="B348" t="s">
        <v>1775</v>
      </c>
      <c r="C348">
        <v>2014</v>
      </c>
      <c r="D348" t="s">
        <v>3867</v>
      </c>
      <c r="E348" t="s">
        <v>3868</v>
      </c>
      <c r="F348" t="s">
        <v>2859</v>
      </c>
    </row>
    <row r="349" spans="1:6" x14ac:dyDescent="0.15">
      <c r="A349">
        <v>348</v>
      </c>
      <c r="B349" t="s">
        <v>3869</v>
      </c>
      <c r="C349">
        <v>2019</v>
      </c>
      <c r="D349" t="s">
        <v>3870</v>
      </c>
      <c r="E349" t="s">
        <v>3871</v>
      </c>
      <c r="F349" t="s">
        <v>1116</v>
      </c>
    </row>
    <row r="350" spans="1:6" x14ac:dyDescent="0.15">
      <c r="A350">
        <v>349</v>
      </c>
      <c r="B350" t="s">
        <v>1781</v>
      </c>
      <c r="C350">
        <v>2020</v>
      </c>
      <c r="D350" t="s">
        <v>1782</v>
      </c>
      <c r="E350" t="s">
        <v>3872</v>
      </c>
      <c r="F350" t="s">
        <v>3550</v>
      </c>
    </row>
    <row r="351" spans="1:6" x14ac:dyDescent="0.15">
      <c r="A351">
        <v>350</v>
      </c>
      <c r="B351" t="s">
        <v>3873</v>
      </c>
      <c r="C351">
        <v>2014</v>
      </c>
      <c r="D351" t="s">
        <v>3874</v>
      </c>
      <c r="F351" t="s">
        <v>3875</v>
      </c>
    </row>
    <row r="352" spans="1:6" x14ac:dyDescent="0.15">
      <c r="A352">
        <v>351</v>
      </c>
      <c r="B352" t="s">
        <v>3876</v>
      </c>
      <c r="C352">
        <v>2021</v>
      </c>
      <c r="D352" t="s">
        <v>3877</v>
      </c>
      <c r="E352" t="s">
        <v>3878</v>
      </c>
      <c r="F352" t="s">
        <v>3011</v>
      </c>
    </row>
    <row r="353" spans="1:6" x14ac:dyDescent="0.15">
      <c r="A353">
        <v>352</v>
      </c>
      <c r="B353" t="s">
        <v>3879</v>
      </c>
      <c r="C353">
        <v>2016</v>
      </c>
      <c r="D353" t="s">
        <v>3880</v>
      </c>
      <c r="E353" t="s">
        <v>3881</v>
      </c>
      <c r="F353" t="s">
        <v>3506</v>
      </c>
    </row>
    <row r="354" spans="1:6" x14ac:dyDescent="0.15">
      <c r="A354">
        <v>353</v>
      </c>
      <c r="B354" t="s">
        <v>3882</v>
      </c>
      <c r="C354">
        <v>2015</v>
      </c>
      <c r="D354" t="s">
        <v>3883</v>
      </c>
      <c r="E354" t="s">
        <v>3884</v>
      </c>
      <c r="F354" t="s">
        <v>3672</v>
      </c>
    </row>
    <row r="355" spans="1:6" x14ac:dyDescent="0.15">
      <c r="A355">
        <v>354</v>
      </c>
      <c r="B355" t="s">
        <v>3885</v>
      </c>
      <c r="C355">
        <v>2020</v>
      </c>
      <c r="D355" t="s">
        <v>3886</v>
      </c>
      <c r="E355" t="s">
        <v>3887</v>
      </c>
      <c r="F355" t="s">
        <v>3054</v>
      </c>
    </row>
    <row r="356" spans="1:6" x14ac:dyDescent="0.15">
      <c r="A356">
        <v>355</v>
      </c>
      <c r="B356" t="s">
        <v>3888</v>
      </c>
      <c r="C356">
        <v>2013</v>
      </c>
      <c r="D356" t="s">
        <v>3889</v>
      </c>
      <c r="E356" t="s">
        <v>3890</v>
      </c>
      <c r="F356" t="s">
        <v>3821</v>
      </c>
    </row>
    <row r="357" spans="1:6" x14ac:dyDescent="0.15">
      <c r="A357">
        <v>356</v>
      </c>
      <c r="B357" t="s">
        <v>3891</v>
      </c>
      <c r="C357">
        <v>2019</v>
      </c>
      <c r="D357" t="s">
        <v>3892</v>
      </c>
      <c r="E357" t="s">
        <v>3893</v>
      </c>
      <c r="F357" t="s">
        <v>1618</v>
      </c>
    </row>
    <row r="358" spans="1:6" x14ac:dyDescent="0.15">
      <c r="A358">
        <v>357</v>
      </c>
      <c r="B358" t="s">
        <v>3894</v>
      </c>
      <c r="C358">
        <v>2015</v>
      </c>
      <c r="D358" t="s">
        <v>3895</v>
      </c>
      <c r="F358" t="s">
        <v>3896</v>
      </c>
    </row>
    <row r="359" spans="1:6" x14ac:dyDescent="0.15">
      <c r="A359">
        <v>358</v>
      </c>
      <c r="B359" t="s">
        <v>3897</v>
      </c>
      <c r="C359">
        <v>2017</v>
      </c>
      <c r="D359" t="s">
        <v>3898</v>
      </c>
      <c r="E359" t="s">
        <v>3899</v>
      </c>
      <c r="F359" t="s">
        <v>3900</v>
      </c>
    </row>
    <row r="360" spans="1:6" x14ac:dyDescent="0.15">
      <c r="A360">
        <v>359</v>
      </c>
      <c r="B360" t="s">
        <v>3901</v>
      </c>
      <c r="C360">
        <v>2017</v>
      </c>
      <c r="D360" t="s">
        <v>3902</v>
      </c>
      <c r="E360" t="s">
        <v>3903</v>
      </c>
      <c r="F360" t="s">
        <v>3287</v>
      </c>
    </row>
    <row r="361" spans="1:6" x14ac:dyDescent="0.15">
      <c r="A361">
        <v>360</v>
      </c>
      <c r="B361" t="s">
        <v>3904</v>
      </c>
      <c r="C361">
        <v>2013</v>
      </c>
      <c r="D361" t="s">
        <v>3905</v>
      </c>
      <c r="E361" t="s">
        <v>3906</v>
      </c>
      <c r="F361" t="s">
        <v>3896</v>
      </c>
    </row>
    <row r="362" spans="1:6" x14ac:dyDescent="0.15">
      <c r="A362">
        <v>361</v>
      </c>
      <c r="B362" t="s">
        <v>3907</v>
      </c>
      <c r="C362">
        <v>2020</v>
      </c>
      <c r="D362" t="s">
        <v>3908</v>
      </c>
      <c r="E362" t="s">
        <v>3909</v>
      </c>
      <c r="F362" t="s">
        <v>264</v>
      </c>
    </row>
    <row r="363" spans="1:6" x14ac:dyDescent="0.15">
      <c r="A363">
        <v>362</v>
      </c>
      <c r="B363" t="s">
        <v>3910</v>
      </c>
      <c r="C363">
        <v>2019</v>
      </c>
      <c r="D363" t="s">
        <v>3911</v>
      </c>
      <c r="E363" t="s">
        <v>3912</v>
      </c>
      <c r="F363" t="s">
        <v>3698</v>
      </c>
    </row>
    <row r="364" spans="1:6" x14ac:dyDescent="0.15">
      <c r="A364">
        <v>363</v>
      </c>
      <c r="B364" t="s">
        <v>3913</v>
      </c>
      <c r="C364">
        <v>2018</v>
      </c>
      <c r="D364" t="s">
        <v>3914</v>
      </c>
      <c r="E364" t="s">
        <v>3915</v>
      </c>
      <c r="F364" t="s">
        <v>3916</v>
      </c>
    </row>
    <row r="365" spans="1:6" x14ac:dyDescent="0.15">
      <c r="A365">
        <v>364</v>
      </c>
      <c r="B365" t="s">
        <v>3917</v>
      </c>
      <c r="C365">
        <v>2017</v>
      </c>
      <c r="D365" t="s">
        <v>3918</v>
      </c>
      <c r="E365" t="s">
        <v>3919</v>
      </c>
      <c r="F365" t="s">
        <v>2885</v>
      </c>
    </row>
    <row r="366" spans="1:6" x14ac:dyDescent="0.15">
      <c r="A366">
        <v>365</v>
      </c>
      <c r="B366" t="s">
        <v>3920</v>
      </c>
      <c r="C366">
        <v>2013</v>
      </c>
      <c r="D366" t="s">
        <v>3921</v>
      </c>
      <c r="E366" t="s">
        <v>3922</v>
      </c>
      <c r="F366" t="s">
        <v>3923</v>
      </c>
    </row>
    <row r="367" spans="1:6" x14ac:dyDescent="0.15">
      <c r="A367">
        <v>366</v>
      </c>
      <c r="B367" t="s">
        <v>3924</v>
      </c>
      <c r="C367">
        <v>2022</v>
      </c>
      <c r="D367" t="s">
        <v>3925</v>
      </c>
      <c r="E367" t="s">
        <v>3926</v>
      </c>
      <c r="F367" t="s">
        <v>3927</v>
      </c>
    </row>
    <row r="368" spans="1:6" x14ac:dyDescent="0.15">
      <c r="A368">
        <v>367</v>
      </c>
      <c r="B368" t="s">
        <v>1828</v>
      </c>
      <c r="C368">
        <v>2022</v>
      </c>
      <c r="D368" t="s">
        <v>1829</v>
      </c>
      <c r="E368" t="s">
        <v>3928</v>
      </c>
      <c r="F368" t="s">
        <v>3330</v>
      </c>
    </row>
    <row r="369" spans="1:6" x14ac:dyDescent="0.15">
      <c r="A369">
        <v>368</v>
      </c>
      <c r="B369" t="s">
        <v>1835</v>
      </c>
      <c r="C369">
        <v>2017</v>
      </c>
      <c r="D369" t="s">
        <v>1836</v>
      </c>
      <c r="E369" t="s">
        <v>3929</v>
      </c>
      <c r="F369" t="s">
        <v>3052</v>
      </c>
    </row>
    <row r="370" spans="1:6" x14ac:dyDescent="0.15">
      <c r="A370">
        <v>369</v>
      </c>
      <c r="B370" t="s">
        <v>3930</v>
      </c>
      <c r="C370">
        <v>2022</v>
      </c>
      <c r="D370" t="s">
        <v>3931</v>
      </c>
      <c r="E370" t="s">
        <v>3932</v>
      </c>
      <c r="F370" t="s">
        <v>2302</v>
      </c>
    </row>
    <row r="371" spans="1:6" x14ac:dyDescent="0.15">
      <c r="A371">
        <v>370</v>
      </c>
      <c r="B371" t="s">
        <v>3933</v>
      </c>
      <c r="C371">
        <v>2021</v>
      </c>
      <c r="D371" t="s">
        <v>3934</v>
      </c>
      <c r="E371" t="s">
        <v>3935</v>
      </c>
      <c r="F371" t="s">
        <v>3936</v>
      </c>
    </row>
    <row r="372" spans="1:6" x14ac:dyDescent="0.15">
      <c r="A372">
        <v>371</v>
      </c>
      <c r="B372" t="s">
        <v>3937</v>
      </c>
      <c r="C372">
        <v>2020</v>
      </c>
      <c r="D372" t="s">
        <v>3938</v>
      </c>
      <c r="E372" t="s">
        <v>3939</v>
      </c>
      <c r="F372" t="s">
        <v>3940</v>
      </c>
    </row>
    <row r="373" spans="1:6" x14ac:dyDescent="0.15">
      <c r="A373">
        <v>372</v>
      </c>
      <c r="B373" t="s">
        <v>3941</v>
      </c>
      <c r="C373">
        <v>2014</v>
      </c>
      <c r="D373" t="s">
        <v>3942</v>
      </c>
      <c r="E373" t="s">
        <v>3943</v>
      </c>
      <c r="F373" t="s">
        <v>3944</v>
      </c>
    </row>
    <row r="374" spans="1:6" x14ac:dyDescent="0.15">
      <c r="A374">
        <v>373</v>
      </c>
      <c r="B374" t="s">
        <v>3945</v>
      </c>
      <c r="C374">
        <v>2013</v>
      </c>
      <c r="D374" t="s">
        <v>3946</v>
      </c>
      <c r="F374" t="s">
        <v>3273</v>
      </c>
    </row>
    <row r="375" spans="1:6" x14ac:dyDescent="0.15">
      <c r="A375">
        <v>374</v>
      </c>
      <c r="B375" t="s">
        <v>3947</v>
      </c>
      <c r="C375">
        <v>2020</v>
      </c>
      <c r="D375" t="s">
        <v>3948</v>
      </c>
      <c r="E375" t="s">
        <v>3949</v>
      </c>
      <c r="F375" t="s">
        <v>3950</v>
      </c>
    </row>
    <row r="376" spans="1:6" x14ac:dyDescent="0.15">
      <c r="A376">
        <v>375</v>
      </c>
      <c r="B376" t="s">
        <v>3951</v>
      </c>
      <c r="C376">
        <v>2017</v>
      </c>
      <c r="D376" t="s">
        <v>3952</v>
      </c>
      <c r="E376" t="s">
        <v>3953</v>
      </c>
      <c r="F376" t="s">
        <v>2960</v>
      </c>
    </row>
    <row r="377" spans="1:6" x14ac:dyDescent="0.15">
      <c r="A377">
        <v>376</v>
      </c>
      <c r="B377" t="s">
        <v>3954</v>
      </c>
      <c r="C377">
        <v>2022</v>
      </c>
      <c r="D377" t="s">
        <v>3955</v>
      </c>
      <c r="E377" t="s">
        <v>3956</v>
      </c>
      <c r="F377" t="s">
        <v>3105</v>
      </c>
    </row>
    <row r="378" spans="1:6" x14ac:dyDescent="0.15">
      <c r="A378">
        <v>377</v>
      </c>
      <c r="B378" t="s">
        <v>3957</v>
      </c>
      <c r="C378">
        <v>2018</v>
      </c>
      <c r="D378" t="s">
        <v>3958</v>
      </c>
      <c r="E378" t="s">
        <v>3959</v>
      </c>
      <c r="F378" t="s">
        <v>3494</v>
      </c>
    </row>
    <row r="379" spans="1:6" x14ac:dyDescent="0.15">
      <c r="A379">
        <v>378</v>
      </c>
      <c r="B379" t="s">
        <v>3960</v>
      </c>
      <c r="C379">
        <v>2013</v>
      </c>
      <c r="D379" t="s">
        <v>3961</v>
      </c>
      <c r="E379" t="s">
        <v>3962</v>
      </c>
      <c r="F379" t="s">
        <v>3963</v>
      </c>
    </row>
    <row r="380" spans="1:6" x14ac:dyDescent="0.15">
      <c r="A380">
        <v>379</v>
      </c>
      <c r="B380" t="s">
        <v>1962</v>
      </c>
      <c r="C380">
        <v>2014</v>
      </c>
      <c r="D380" t="s">
        <v>3964</v>
      </c>
      <c r="E380" t="s">
        <v>1964</v>
      </c>
      <c r="F380" t="s">
        <v>3965</v>
      </c>
    </row>
    <row r="381" spans="1:6" x14ac:dyDescent="0.15">
      <c r="A381">
        <v>380</v>
      </c>
      <c r="B381" t="s">
        <v>3966</v>
      </c>
      <c r="C381">
        <v>2017</v>
      </c>
      <c r="D381" t="s">
        <v>3967</v>
      </c>
      <c r="E381" t="s">
        <v>3968</v>
      </c>
      <c r="F381" t="s">
        <v>3969</v>
      </c>
    </row>
    <row r="382" spans="1:6" x14ac:dyDescent="0.15">
      <c r="A382">
        <v>381</v>
      </c>
      <c r="C382">
        <v>2022</v>
      </c>
      <c r="D382" t="s">
        <v>3970</v>
      </c>
      <c r="E382" t="s">
        <v>3971</v>
      </c>
      <c r="F382" t="s">
        <v>2919</v>
      </c>
    </row>
    <row r="383" spans="1:6" x14ac:dyDescent="0.15">
      <c r="A383">
        <v>382</v>
      </c>
      <c r="B383" t="s">
        <v>3972</v>
      </c>
      <c r="C383">
        <v>2021</v>
      </c>
      <c r="D383" t="s">
        <v>3973</v>
      </c>
      <c r="E383" t="s">
        <v>3974</v>
      </c>
      <c r="F383" t="s">
        <v>3425</v>
      </c>
    </row>
    <row r="384" spans="1:6" x14ac:dyDescent="0.15">
      <c r="A384">
        <v>383</v>
      </c>
      <c r="B384" t="s">
        <v>3975</v>
      </c>
      <c r="C384">
        <v>2021</v>
      </c>
      <c r="D384" t="s">
        <v>3976</v>
      </c>
      <c r="E384" t="s">
        <v>3977</v>
      </c>
      <c r="F384" t="s">
        <v>3035</v>
      </c>
    </row>
    <row r="385" spans="1:6" x14ac:dyDescent="0.15">
      <c r="A385">
        <v>384</v>
      </c>
      <c r="B385" t="s">
        <v>2009</v>
      </c>
      <c r="C385">
        <v>2021</v>
      </c>
      <c r="D385" t="s">
        <v>3978</v>
      </c>
      <c r="E385" t="s">
        <v>3979</v>
      </c>
      <c r="F385" t="s">
        <v>3980</v>
      </c>
    </row>
    <row r="386" spans="1:6" x14ac:dyDescent="0.15">
      <c r="A386">
        <v>385</v>
      </c>
      <c r="B386" t="s">
        <v>3981</v>
      </c>
      <c r="C386">
        <v>2018</v>
      </c>
      <c r="D386" t="s">
        <v>3982</v>
      </c>
      <c r="E386" t="s">
        <v>3983</v>
      </c>
      <c r="F386" t="s">
        <v>3984</v>
      </c>
    </row>
    <row r="387" spans="1:6" x14ac:dyDescent="0.15">
      <c r="A387">
        <v>386</v>
      </c>
      <c r="B387" t="s">
        <v>3985</v>
      </c>
      <c r="C387">
        <v>2013</v>
      </c>
      <c r="D387" t="s">
        <v>3986</v>
      </c>
      <c r="E387" t="s">
        <v>3987</v>
      </c>
      <c r="F387" t="s">
        <v>3988</v>
      </c>
    </row>
    <row r="388" spans="1:6" x14ac:dyDescent="0.15">
      <c r="A388">
        <v>387</v>
      </c>
      <c r="B388" t="s">
        <v>3989</v>
      </c>
      <c r="C388">
        <v>2018</v>
      </c>
      <c r="D388" t="s">
        <v>3990</v>
      </c>
      <c r="E388" t="s">
        <v>3991</v>
      </c>
      <c r="F388" t="s">
        <v>3992</v>
      </c>
    </row>
    <row r="389" spans="1:6" x14ac:dyDescent="0.15">
      <c r="A389">
        <v>388</v>
      </c>
      <c r="B389" t="s">
        <v>3993</v>
      </c>
      <c r="C389">
        <v>2022</v>
      </c>
      <c r="D389" t="s">
        <v>3994</v>
      </c>
      <c r="E389" t="s">
        <v>3995</v>
      </c>
      <c r="F389" t="s">
        <v>3421</v>
      </c>
    </row>
    <row r="390" spans="1:6" x14ac:dyDescent="0.15">
      <c r="A390">
        <v>389</v>
      </c>
      <c r="B390" t="s">
        <v>3996</v>
      </c>
      <c r="C390">
        <v>2022</v>
      </c>
      <c r="D390" t="s">
        <v>3997</v>
      </c>
      <c r="E390" t="s">
        <v>3998</v>
      </c>
      <c r="F390" t="s">
        <v>3999</v>
      </c>
    </row>
    <row r="391" spans="1:6" x14ac:dyDescent="0.15">
      <c r="A391">
        <v>390</v>
      </c>
      <c r="B391" t="s">
        <v>2036</v>
      </c>
      <c r="C391">
        <v>2023</v>
      </c>
      <c r="D391" t="s">
        <v>2037</v>
      </c>
      <c r="E391" t="s">
        <v>2038</v>
      </c>
      <c r="F391" t="s">
        <v>4000</v>
      </c>
    </row>
    <row r="392" spans="1:6" x14ac:dyDescent="0.15">
      <c r="A392">
        <v>391</v>
      </c>
      <c r="B392" t="s">
        <v>4001</v>
      </c>
      <c r="C392">
        <v>2021</v>
      </c>
      <c r="D392" t="s">
        <v>4002</v>
      </c>
      <c r="F392" t="s">
        <v>4003</v>
      </c>
    </row>
    <row r="393" spans="1:6" x14ac:dyDescent="0.15">
      <c r="A393">
        <v>392</v>
      </c>
      <c r="B393" t="s">
        <v>4004</v>
      </c>
      <c r="C393">
        <v>2015</v>
      </c>
      <c r="D393" t="s">
        <v>4005</v>
      </c>
      <c r="E393" t="s">
        <v>4006</v>
      </c>
      <c r="F393" t="s">
        <v>4007</v>
      </c>
    </row>
    <row r="394" spans="1:6" x14ac:dyDescent="0.15">
      <c r="A394">
        <v>393</v>
      </c>
      <c r="B394" t="s">
        <v>4008</v>
      </c>
      <c r="C394">
        <v>2014</v>
      </c>
      <c r="D394" t="s">
        <v>4009</v>
      </c>
      <c r="E394" t="s">
        <v>4010</v>
      </c>
      <c r="F394" t="s">
        <v>3137</v>
      </c>
    </row>
    <row r="395" spans="1:6" x14ac:dyDescent="0.15">
      <c r="A395">
        <v>394</v>
      </c>
      <c r="B395" t="s">
        <v>4011</v>
      </c>
      <c r="C395">
        <v>2022</v>
      </c>
      <c r="D395" t="s">
        <v>4012</v>
      </c>
      <c r="E395" t="s">
        <v>4013</v>
      </c>
      <c r="F395" t="s">
        <v>4014</v>
      </c>
    </row>
    <row r="396" spans="1:6" x14ac:dyDescent="0.15">
      <c r="A396">
        <v>395</v>
      </c>
      <c r="B396" t="s">
        <v>4015</v>
      </c>
      <c r="C396">
        <v>2019</v>
      </c>
      <c r="D396" t="s">
        <v>4016</v>
      </c>
      <c r="E396" t="s">
        <v>4017</v>
      </c>
      <c r="F396" t="s">
        <v>1116</v>
      </c>
    </row>
    <row r="397" spans="1:6" x14ac:dyDescent="0.15">
      <c r="A397">
        <v>396</v>
      </c>
      <c r="B397" t="s">
        <v>4018</v>
      </c>
      <c r="C397">
        <v>2019</v>
      </c>
      <c r="D397" t="s">
        <v>4019</v>
      </c>
      <c r="E397" t="s">
        <v>4020</v>
      </c>
      <c r="F397" t="s">
        <v>4021</v>
      </c>
    </row>
    <row r="398" spans="1:6" x14ac:dyDescent="0.15">
      <c r="A398">
        <v>397</v>
      </c>
      <c r="C398">
        <v>2014</v>
      </c>
      <c r="D398" t="s">
        <v>4022</v>
      </c>
      <c r="E398" t="s">
        <v>4023</v>
      </c>
      <c r="F398" t="s">
        <v>4024</v>
      </c>
    </row>
    <row r="399" spans="1:6" x14ac:dyDescent="0.15">
      <c r="A399">
        <v>398</v>
      </c>
      <c r="B399" t="s">
        <v>4025</v>
      </c>
      <c r="C399">
        <v>2015</v>
      </c>
      <c r="D399" t="s">
        <v>4026</v>
      </c>
      <c r="E399" t="s">
        <v>4027</v>
      </c>
      <c r="F399" t="s">
        <v>2844</v>
      </c>
    </row>
    <row r="400" spans="1:6" x14ac:dyDescent="0.15">
      <c r="A400">
        <v>399</v>
      </c>
      <c r="B400" t="s">
        <v>4028</v>
      </c>
      <c r="C400">
        <v>2017</v>
      </c>
      <c r="D400" t="s">
        <v>4029</v>
      </c>
      <c r="E400" t="s">
        <v>4030</v>
      </c>
      <c r="F400" t="s">
        <v>3007</v>
      </c>
    </row>
    <row r="401" spans="1:6" x14ac:dyDescent="0.15">
      <c r="A401">
        <v>400</v>
      </c>
      <c r="B401" t="s">
        <v>4031</v>
      </c>
      <c r="C401">
        <v>2020</v>
      </c>
      <c r="D401" t="s">
        <v>4032</v>
      </c>
      <c r="E401" t="s">
        <v>4033</v>
      </c>
      <c r="F401" t="s">
        <v>4034</v>
      </c>
    </row>
    <row r="402" spans="1:6" x14ac:dyDescent="0.15">
      <c r="A402">
        <v>401</v>
      </c>
      <c r="B402" t="s">
        <v>4035</v>
      </c>
      <c r="C402">
        <v>2022</v>
      </c>
      <c r="D402" t="s">
        <v>4036</v>
      </c>
      <c r="E402" t="s">
        <v>4037</v>
      </c>
      <c r="F402" t="s">
        <v>4038</v>
      </c>
    </row>
    <row r="403" spans="1:6" x14ac:dyDescent="0.15">
      <c r="A403">
        <v>402</v>
      </c>
      <c r="B403" t="s">
        <v>4039</v>
      </c>
      <c r="C403">
        <v>2021</v>
      </c>
      <c r="D403" t="s">
        <v>4040</v>
      </c>
      <c r="E403" t="s">
        <v>4041</v>
      </c>
      <c r="F403" t="s">
        <v>4042</v>
      </c>
    </row>
    <row r="404" spans="1:6" x14ac:dyDescent="0.15">
      <c r="A404">
        <v>403</v>
      </c>
      <c r="B404" t="s">
        <v>2118</v>
      </c>
      <c r="C404">
        <v>2016</v>
      </c>
      <c r="D404" t="s">
        <v>2119</v>
      </c>
      <c r="E404" t="s">
        <v>2120</v>
      </c>
      <c r="F404" t="s">
        <v>4043</v>
      </c>
    </row>
    <row r="405" spans="1:6" x14ac:dyDescent="0.15">
      <c r="A405">
        <v>404</v>
      </c>
      <c r="B405" t="s">
        <v>4044</v>
      </c>
      <c r="C405">
        <v>2021</v>
      </c>
      <c r="D405" t="s">
        <v>4045</v>
      </c>
      <c r="E405" t="s">
        <v>4046</v>
      </c>
      <c r="F405" t="s">
        <v>4047</v>
      </c>
    </row>
    <row r="406" spans="1:6" x14ac:dyDescent="0.15">
      <c r="A406">
        <v>405</v>
      </c>
      <c r="B406" t="s">
        <v>4048</v>
      </c>
      <c r="C406">
        <v>2023</v>
      </c>
      <c r="D406" t="s">
        <v>4049</v>
      </c>
      <c r="E406" t="s">
        <v>4050</v>
      </c>
      <c r="F406" t="s">
        <v>4051</v>
      </c>
    </row>
    <row r="407" spans="1:6" x14ac:dyDescent="0.15">
      <c r="A407">
        <v>406</v>
      </c>
      <c r="B407" t="s">
        <v>2125</v>
      </c>
      <c r="C407">
        <v>2018</v>
      </c>
      <c r="D407" t="s">
        <v>4052</v>
      </c>
      <c r="E407" t="s">
        <v>2127</v>
      </c>
      <c r="F407" t="s">
        <v>3875</v>
      </c>
    </row>
    <row r="408" spans="1:6" x14ac:dyDescent="0.15">
      <c r="A408">
        <v>407</v>
      </c>
      <c r="B408" t="s">
        <v>4053</v>
      </c>
      <c r="C408">
        <v>2011</v>
      </c>
      <c r="D408" t="s">
        <v>4054</v>
      </c>
      <c r="E408" t="s">
        <v>4055</v>
      </c>
      <c r="F408" t="s">
        <v>2844</v>
      </c>
    </row>
    <row r="409" spans="1:6" x14ac:dyDescent="0.15">
      <c r="A409">
        <v>408</v>
      </c>
      <c r="B409" t="s">
        <v>4056</v>
      </c>
      <c r="C409">
        <v>2013</v>
      </c>
      <c r="D409" t="s">
        <v>4054</v>
      </c>
      <c r="E409" t="s">
        <v>4057</v>
      </c>
      <c r="F409" t="s">
        <v>3273</v>
      </c>
    </row>
    <row r="410" spans="1:6" x14ac:dyDescent="0.15">
      <c r="A410">
        <v>409</v>
      </c>
      <c r="B410" t="s">
        <v>2138</v>
      </c>
      <c r="C410">
        <v>2019</v>
      </c>
      <c r="D410" t="s">
        <v>2139</v>
      </c>
      <c r="E410" t="s">
        <v>4058</v>
      </c>
      <c r="F410" t="s">
        <v>264</v>
      </c>
    </row>
    <row r="411" spans="1:6" x14ac:dyDescent="0.15">
      <c r="A411">
        <v>410</v>
      </c>
      <c r="B411" t="s">
        <v>4059</v>
      </c>
      <c r="C411">
        <v>2013</v>
      </c>
      <c r="D411" t="s">
        <v>4060</v>
      </c>
      <c r="E411" t="s">
        <v>4061</v>
      </c>
      <c r="F411" t="s">
        <v>2844</v>
      </c>
    </row>
    <row r="412" spans="1:6" x14ac:dyDescent="0.15">
      <c r="A412">
        <v>411</v>
      </c>
      <c r="B412" t="s">
        <v>4062</v>
      </c>
      <c r="C412">
        <v>2015</v>
      </c>
      <c r="D412" t="s">
        <v>4063</v>
      </c>
      <c r="F412" t="s">
        <v>4064</v>
      </c>
    </row>
    <row r="413" spans="1:6" x14ac:dyDescent="0.15">
      <c r="A413">
        <v>412</v>
      </c>
      <c r="B413" t="s">
        <v>4065</v>
      </c>
      <c r="C413">
        <v>2017</v>
      </c>
      <c r="D413" t="s">
        <v>4066</v>
      </c>
      <c r="E413" t="s">
        <v>4067</v>
      </c>
      <c r="F413" t="s">
        <v>4068</v>
      </c>
    </row>
    <row r="414" spans="1:6" x14ac:dyDescent="0.15">
      <c r="A414">
        <v>413</v>
      </c>
      <c r="B414" t="s">
        <v>4069</v>
      </c>
      <c r="C414">
        <v>2013</v>
      </c>
      <c r="D414" t="s">
        <v>4070</v>
      </c>
      <c r="E414" t="s">
        <v>4071</v>
      </c>
      <c r="F414" t="s">
        <v>4003</v>
      </c>
    </row>
    <row r="415" spans="1:6" x14ac:dyDescent="0.15">
      <c r="A415">
        <v>414</v>
      </c>
      <c r="B415" t="s">
        <v>4072</v>
      </c>
      <c r="C415">
        <v>2012</v>
      </c>
      <c r="D415" t="s">
        <v>4073</v>
      </c>
      <c r="E415" t="s">
        <v>4074</v>
      </c>
      <c r="F415" t="s">
        <v>3565</v>
      </c>
    </row>
    <row r="416" spans="1:6" x14ac:dyDescent="0.15">
      <c r="A416">
        <v>415</v>
      </c>
      <c r="B416" t="s">
        <v>4075</v>
      </c>
      <c r="C416">
        <v>2017</v>
      </c>
      <c r="D416" t="s">
        <v>4076</v>
      </c>
      <c r="E416" t="s">
        <v>4077</v>
      </c>
      <c r="F416" t="s">
        <v>3273</v>
      </c>
    </row>
    <row r="417" spans="1:6" x14ac:dyDescent="0.15">
      <c r="A417">
        <v>416</v>
      </c>
      <c r="B417" t="s">
        <v>4078</v>
      </c>
      <c r="C417">
        <v>2016</v>
      </c>
      <c r="D417" t="s">
        <v>4079</v>
      </c>
      <c r="E417" t="s">
        <v>4080</v>
      </c>
      <c r="F417" t="s">
        <v>4081</v>
      </c>
    </row>
    <row r="418" spans="1:6" x14ac:dyDescent="0.15">
      <c r="A418">
        <v>417</v>
      </c>
      <c r="B418" t="s">
        <v>4082</v>
      </c>
      <c r="C418">
        <v>2013</v>
      </c>
      <c r="D418" t="s">
        <v>2157</v>
      </c>
      <c r="E418" t="s">
        <v>4083</v>
      </c>
      <c r="F418" t="s">
        <v>4084</v>
      </c>
    </row>
    <row r="419" spans="1:6" x14ac:dyDescent="0.15">
      <c r="A419">
        <v>418</v>
      </c>
      <c r="B419" t="s">
        <v>2163</v>
      </c>
      <c r="C419">
        <v>2016</v>
      </c>
      <c r="D419" t="s">
        <v>2164</v>
      </c>
      <c r="E419" t="s">
        <v>2165</v>
      </c>
      <c r="F419" t="s">
        <v>2166</v>
      </c>
    </row>
    <row r="420" spans="1:6" x14ac:dyDescent="0.15">
      <c r="A420">
        <v>419</v>
      </c>
      <c r="B420" t="s">
        <v>4085</v>
      </c>
      <c r="C420">
        <v>2022</v>
      </c>
      <c r="D420" t="s">
        <v>4086</v>
      </c>
      <c r="E420" t="s">
        <v>4087</v>
      </c>
      <c r="F420" t="s">
        <v>3105</v>
      </c>
    </row>
    <row r="421" spans="1:6" x14ac:dyDescent="0.15">
      <c r="A421">
        <v>420</v>
      </c>
      <c r="B421" t="s">
        <v>4088</v>
      </c>
      <c r="C421">
        <v>2020</v>
      </c>
      <c r="D421" t="s">
        <v>4089</v>
      </c>
      <c r="E421" t="s">
        <v>4090</v>
      </c>
      <c r="F421" t="s">
        <v>3105</v>
      </c>
    </row>
    <row r="422" spans="1:6" x14ac:dyDescent="0.15">
      <c r="A422">
        <v>421</v>
      </c>
      <c r="B422" t="s">
        <v>4091</v>
      </c>
      <c r="C422">
        <v>2019</v>
      </c>
      <c r="D422" t="s">
        <v>4092</v>
      </c>
      <c r="E422" t="s">
        <v>4093</v>
      </c>
      <c r="F422" t="s">
        <v>3105</v>
      </c>
    </row>
    <row r="423" spans="1:6" x14ac:dyDescent="0.15">
      <c r="A423">
        <v>422</v>
      </c>
      <c r="B423" t="s">
        <v>4094</v>
      </c>
      <c r="C423">
        <v>2021</v>
      </c>
      <c r="D423" t="s">
        <v>4095</v>
      </c>
      <c r="E423" t="s">
        <v>4096</v>
      </c>
      <c r="F423" t="s">
        <v>3105</v>
      </c>
    </row>
    <row r="424" spans="1:6" x14ac:dyDescent="0.15">
      <c r="A424">
        <v>423</v>
      </c>
      <c r="B424" t="s">
        <v>4097</v>
      </c>
      <c r="C424">
        <v>2018</v>
      </c>
      <c r="D424" t="s">
        <v>4098</v>
      </c>
      <c r="E424" t="s">
        <v>4099</v>
      </c>
      <c r="F424" t="s">
        <v>4100</v>
      </c>
    </row>
    <row r="425" spans="1:6" x14ac:dyDescent="0.15">
      <c r="A425">
        <v>424</v>
      </c>
      <c r="B425" t="s">
        <v>4101</v>
      </c>
      <c r="C425">
        <v>2021</v>
      </c>
      <c r="D425" t="s">
        <v>4102</v>
      </c>
      <c r="E425" t="s">
        <v>4103</v>
      </c>
      <c r="F425" t="s">
        <v>518</v>
      </c>
    </row>
    <row r="426" spans="1:6" x14ac:dyDescent="0.15">
      <c r="A426">
        <v>425</v>
      </c>
      <c r="B426" t="s">
        <v>4104</v>
      </c>
      <c r="C426">
        <v>2013</v>
      </c>
      <c r="D426" t="s">
        <v>2180</v>
      </c>
      <c r="E426" t="s">
        <v>4105</v>
      </c>
      <c r="F426" t="s">
        <v>3875</v>
      </c>
    </row>
    <row r="427" spans="1:6" x14ac:dyDescent="0.15">
      <c r="A427">
        <v>426</v>
      </c>
      <c r="B427" t="s">
        <v>4106</v>
      </c>
      <c r="C427">
        <v>2019</v>
      </c>
      <c r="D427" t="s">
        <v>4107</v>
      </c>
      <c r="E427" t="s">
        <v>4108</v>
      </c>
      <c r="F427" t="s">
        <v>3273</v>
      </c>
    </row>
    <row r="428" spans="1:6" x14ac:dyDescent="0.15">
      <c r="A428">
        <v>427</v>
      </c>
      <c r="B428" t="s">
        <v>4109</v>
      </c>
      <c r="C428">
        <v>2015</v>
      </c>
      <c r="D428" t="s">
        <v>4110</v>
      </c>
      <c r="E428" t="s">
        <v>4111</v>
      </c>
      <c r="F428" t="s">
        <v>4043</v>
      </c>
    </row>
    <row r="429" spans="1:6" x14ac:dyDescent="0.15">
      <c r="A429">
        <v>428</v>
      </c>
      <c r="B429" t="s">
        <v>4112</v>
      </c>
      <c r="C429">
        <v>2020</v>
      </c>
      <c r="D429" t="s">
        <v>4113</v>
      </c>
      <c r="E429" t="s">
        <v>4114</v>
      </c>
      <c r="F429" t="s">
        <v>3273</v>
      </c>
    </row>
    <row r="430" spans="1:6" x14ac:dyDescent="0.15">
      <c r="A430">
        <v>429</v>
      </c>
      <c r="B430" t="s">
        <v>4115</v>
      </c>
      <c r="C430">
        <v>2015</v>
      </c>
      <c r="D430" t="s">
        <v>4116</v>
      </c>
      <c r="E430" t="s">
        <v>4117</v>
      </c>
      <c r="F430" t="s">
        <v>3404</v>
      </c>
    </row>
    <row r="431" spans="1:6" x14ac:dyDescent="0.15">
      <c r="A431">
        <v>430</v>
      </c>
      <c r="B431" t="s">
        <v>4115</v>
      </c>
      <c r="C431">
        <v>2015</v>
      </c>
      <c r="D431" t="s">
        <v>4116</v>
      </c>
      <c r="E431" t="s">
        <v>4117</v>
      </c>
      <c r="F431" t="s">
        <v>3404</v>
      </c>
    </row>
    <row r="432" spans="1:6" x14ac:dyDescent="0.15">
      <c r="A432">
        <v>431</v>
      </c>
      <c r="B432" t="s">
        <v>4118</v>
      </c>
      <c r="C432">
        <v>2020</v>
      </c>
      <c r="D432" t="s">
        <v>4119</v>
      </c>
      <c r="E432" t="s">
        <v>4120</v>
      </c>
      <c r="F432" t="s">
        <v>4121</v>
      </c>
    </row>
    <row r="433" spans="1:6" x14ac:dyDescent="0.15">
      <c r="A433">
        <v>432</v>
      </c>
      <c r="B433" t="s">
        <v>4122</v>
      </c>
      <c r="C433">
        <v>2018</v>
      </c>
      <c r="D433" t="s">
        <v>4123</v>
      </c>
      <c r="E433" t="s">
        <v>4124</v>
      </c>
      <c r="F433" t="s">
        <v>3273</v>
      </c>
    </row>
    <row r="434" spans="1:6" x14ac:dyDescent="0.15">
      <c r="A434">
        <v>433</v>
      </c>
      <c r="B434" t="s">
        <v>4125</v>
      </c>
      <c r="C434">
        <v>2021</v>
      </c>
      <c r="D434" t="s">
        <v>4126</v>
      </c>
      <c r="E434" t="s">
        <v>4127</v>
      </c>
      <c r="F434" t="s">
        <v>4128</v>
      </c>
    </row>
    <row r="435" spans="1:6" x14ac:dyDescent="0.15">
      <c r="A435">
        <v>434</v>
      </c>
      <c r="B435" t="s">
        <v>3269</v>
      </c>
      <c r="C435">
        <v>2020</v>
      </c>
      <c r="D435" t="s">
        <v>4129</v>
      </c>
      <c r="F435" t="s">
        <v>3048</v>
      </c>
    </row>
    <row r="436" spans="1:6" x14ac:dyDescent="0.15">
      <c r="A436">
        <v>435</v>
      </c>
      <c r="B436" t="s">
        <v>4130</v>
      </c>
      <c r="C436">
        <v>2013</v>
      </c>
      <c r="D436" t="s">
        <v>4131</v>
      </c>
      <c r="E436" t="s">
        <v>4132</v>
      </c>
      <c r="F436" t="s">
        <v>2875</v>
      </c>
    </row>
    <row r="437" spans="1:6" x14ac:dyDescent="0.15">
      <c r="A437">
        <v>436</v>
      </c>
      <c r="B437" t="s">
        <v>4133</v>
      </c>
      <c r="C437">
        <v>2022</v>
      </c>
      <c r="D437" t="s">
        <v>4134</v>
      </c>
      <c r="E437" t="s">
        <v>4135</v>
      </c>
      <c r="F437" t="s">
        <v>4121</v>
      </c>
    </row>
    <row r="438" spans="1:6" x14ac:dyDescent="0.15">
      <c r="A438">
        <v>437</v>
      </c>
      <c r="B438" t="s">
        <v>4136</v>
      </c>
      <c r="C438">
        <v>2018</v>
      </c>
      <c r="D438" t="s">
        <v>4137</v>
      </c>
      <c r="E438" t="s">
        <v>4138</v>
      </c>
      <c r="F438" t="s">
        <v>3821</v>
      </c>
    </row>
    <row r="439" spans="1:6" x14ac:dyDescent="0.15">
      <c r="A439">
        <v>438</v>
      </c>
      <c r="B439" t="s">
        <v>4139</v>
      </c>
      <c r="C439">
        <v>2017</v>
      </c>
      <c r="D439" t="s">
        <v>4140</v>
      </c>
      <c r="E439" t="s">
        <v>4141</v>
      </c>
      <c r="F439" t="s">
        <v>3273</v>
      </c>
    </row>
    <row r="440" spans="1:6" x14ac:dyDescent="0.15">
      <c r="A440">
        <v>439</v>
      </c>
      <c r="B440" t="s">
        <v>4130</v>
      </c>
      <c r="C440">
        <v>2013</v>
      </c>
      <c r="D440" t="s">
        <v>4142</v>
      </c>
      <c r="E440" t="s">
        <v>4143</v>
      </c>
      <c r="F440" t="s">
        <v>2900</v>
      </c>
    </row>
    <row r="441" spans="1:6" x14ac:dyDescent="0.15">
      <c r="A441">
        <v>440</v>
      </c>
      <c r="B441" t="s">
        <v>2223</v>
      </c>
      <c r="C441">
        <v>2015</v>
      </c>
      <c r="D441" t="s">
        <v>2224</v>
      </c>
      <c r="E441" t="s">
        <v>4144</v>
      </c>
      <c r="F441" t="s">
        <v>801</v>
      </c>
    </row>
    <row r="442" spans="1:6" x14ac:dyDescent="0.15">
      <c r="A442">
        <v>441</v>
      </c>
      <c r="B442" t="s">
        <v>4145</v>
      </c>
      <c r="C442">
        <v>2013</v>
      </c>
      <c r="D442" t="s">
        <v>4146</v>
      </c>
      <c r="E442" t="s">
        <v>4147</v>
      </c>
      <c r="F442" t="s">
        <v>4148</v>
      </c>
    </row>
    <row r="443" spans="1:6" x14ac:dyDescent="0.15">
      <c r="A443">
        <v>442</v>
      </c>
      <c r="B443" t="s">
        <v>4149</v>
      </c>
      <c r="C443">
        <v>2015</v>
      </c>
      <c r="D443" t="s">
        <v>4150</v>
      </c>
      <c r="E443" t="s">
        <v>4151</v>
      </c>
      <c r="F443" t="s">
        <v>3826</v>
      </c>
    </row>
    <row r="444" spans="1:6" x14ac:dyDescent="0.15">
      <c r="A444">
        <v>443</v>
      </c>
      <c r="B444" t="s">
        <v>4152</v>
      </c>
      <c r="C444">
        <v>2014</v>
      </c>
      <c r="D444" t="s">
        <v>4153</v>
      </c>
      <c r="E444" t="s">
        <v>4154</v>
      </c>
      <c r="F444" t="s">
        <v>3137</v>
      </c>
    </row>
    <row r="445" spans="1:6" x14ac:dyDescent="0.15">
      <c r="A445">
        <v>444</v>
      </c>
      <c r="B445" t="s">
        <v>4155</v>
      </c>
      <c r="C445">
        <v>2022</v>
      </c>
      <c r="D445" t="s">
        <v>4156</v>
      </c>
      <c r="E445" t="s">
        <v>4157</v>
      </c>
      <c r="F445" t="s">
        <v>3273</v>
      </c>
    </row>
    <row r="446" spans="1:6" x14ac:dyDescent="0.15">
      <c r="A446">
        <v>445</v>
      </c>
      <c r="B446" t="s">
        <v>4158</v>
      </c>
      <c r="C446">
        <v>2016</v>
      </c>
      <c r="D446" t="s">
        <v>4159</v>
      </c>
      <c r="E446" t="s">
        <v>4160</v>
      </c>
      <c r="F446" t="s">
        <v>2844</v>
      </c>
    </row>
    <row r="447" spans="1:6" x14ac:dyDescent="0.15">
      <c r="A447">
        <v>446</v>
      </c>
      <c r="B447" t="s">
        <v>4161</v>
      </c>
      <c r="C447">
        <v>2016</v>
      </c>
      <c r="D447" t="s">
        <v>4162</v>
      </c>
      <c r="E447" t="s">
        <v>4163</v>
      </c>
      <c r="F447" t="s">
        <v>4164</v>
      </c>
    </row>
    <row r="448" spans="1:6" x14ac:dyDescent="0.15">
      <c r="A448">
        <v>447</v>
      </c>
      <c r="B448" t="s">
        <v>4165</v>
      </c>
      <c r="C448">
        <v>2014</v>
      </c>
      <c r="D448" t="s">
        <v>4166</v>
      </c>
      <c r="E448" t="s">
        <v>4167</v>
      </c>
      <c r="F448" t="s">
        <v>4168</v>
      </c>
    </row>
    <row r="449" spans="1:6" x14ac:dyDescent="0.15">
      <c r="A449">
        <v>448</v>
      </c>
      <c r="B449" t="s">
        <v>4169</v>
      </c>
      <c r="C449">
        <v>2020</v>
      </c>
      <c r="D449" t="s">
        <v>4170</v>
      </c>
      <c r="E449" t="s">
        <v>4171</v>
      </c>
      <c r="F449" t="s">
        <v>2835</v>
      </c>
    </row>
    <row r="450" spans="1:6" x14ac:dyDescent="0.15">
      <c r="A450">
        <v>449</v>
      </c>
      <c r="B450" t="s">
        <v>4172</v>
      </c>
      <c r="C450">
        <v>2018</v>
      </c>
      <c r="D450" t="s">
        <v>4173</v>
      </c>
      <c r="E450" t="s">
        <v>4174</v>
      </c>
      <c r="F450" t="s">
        <v>4175</v>
      </c>
    </row>
    <row r="451" spans="1:6" x14ac:dyDescent="0.15">
      <c r="A451">
        <v>450</v>
      </c>
      <c r="B451" t="s">
        <v>4176</v>
      </c>
      <c r="C451">
        <v>2022</v>
      </c>
      <c r="D451" t="s">
        <v>4177</v>
      </c>
      <c r="E451" t="s">
        <v>4178</v>
      </c>
      <c r="F451" t="s">
        <v>3268</v>
      </c>
    </row>
    <row r="452" spans="1:6" x14ac:dyDescent="0.15">
      <c r="A452">
        <v>451</v>
      </c>
      <c r="B452" t="s">
        <v>4179</v>
      </c>
      <c r="C452">
        <v>2015</v>
      </c>
      <c r="D452" t="s">
        <v>4180</v>
      </c>
      <c r="E452" t="s">
        <v>4181</v>
      </c>
      <c r="F452" t="s">
        <v>3447</v>
      </c>
    </row>
    <row r="453" spans="1:6" x14ac:dyDescent="0.15">
      <c r="A453">
        <v>452</v>
      </c>
      <c r="B453" t="s">
        <v>4182</v>
      </c>
      <c r="C453">
        <v>2014</v>
      </c>
      <c r="D453" t="s">
        <v>4183</v>
      </c>
      <c r="E453" t="s">
        <v>4184</v>
      </c>
      <c r="F453" t="s">
        <v>1235</v>
      </c>
    </row>
    <row r="454" spans="1:6" x14ac:dyDescent="0.15">
      <c r="A454">
        <v>453</v>
      </c>
      <c r="B454" t="s">
        <v>4185</v>
      </c>
      <c r="C454">
        <v>2019</v>
      </c>
      <c r="D454" t="s">
        <v>4186</v>
      </c>
      <c r="E454" t="s">
        <v>4187</v>
      </c>
      <c r="F454" t="s">
        <v>4188</v>
      </c>
    </row>
    <row r="455" spans="1:6" x14ac:dyDescent="0.15">
      <c r="A455">
        <v>454</v>
      </c>
      <c r="B455" t="s">
        <v>4189</v>
      </c>
      <c r="C455">
        <v>2017</v>
      </c>
      <c r="D455" t="s">
        <v>4190</v>
      </c>
      <c r="E455" t="s">
        <v>4191</v>
      </c>
      <c r="F455" t="s">
        <v>4192</v>
      </c>
    </row>
    <row r="456" spans="1:6" x14ac:dyDescent="0.15">
      <c r="A456">
        <v>455</v>
      </c>
      <c r="B456" t="s">
        <v>4189</v>
      </c>
      <c r="C456">
        <v>2017</v>
      </c>
      <c r="D456" t="s">
        <v>4193</v>
      </c>
      <c r="E456" t="s">
        <v>4194</v>
      </c>
      <c r="F456" t="s">
        <v>4195</v>
      </c>
    </row>
    <row r="457" spans="1:6" x14ac:dyDescent="0.15">
      <c r="A457">
        <v>456</v>
      </c>
      <c r="B457" t="s">
        <v>4196</v>
      </c>
      <c r="C457">
        <v>2017</v>
      </c>
      <c r="D457" t="s">
        <v>4197</v>
      </c>
      <c r="E457" t="s">
        <v>4198</v>
      </c>
      <c r="F457" t="s">
        <v>2929</v>
      </c>
    </row>
    <row r="458" spans="1:6" x14ac:dyDescent="0.15">
      <c r="A458">
        <v>457</v>
      </c>
      <c r="B458" t="s">
        <v>4199</v>
      </c>
      <c r="C458">
        <v>2020</v>
      </c>
      <c r="D458" t="s">
        <v>4200</v>
      </c>
      <c r="E458" t="s">
        <v>4201</v>
      </c>
      <c r="F458" t="s">
        <v>4081</v>
      </c>
    </row>
    <row r="459" spans="1:6" x14ac:dyDescent="0.15">
      <c r="A459">
        <v>458</v>
      </c>
      <c r="B459" t="s">
        <v>4202</v>
      </c>
      <c r="C459">
        <v>2017</v>
      </c>
      <c r="D459" t="s">
        <v>4203</v>
      </c>
      <c r="E459" t="s">
        <v>4204</v>
      </c>
      <c r="F459" t="s">
        <v>4164</v>
      </c>
    </row>
    <row r="460" spans="1:6" x14ac:dyDescent="0.15">
      <c r="A460">
        <v>459</v>
      </c>
      <c r="B460" t="s">
        <v>4205</v>
      </c>
      <c r="C460">
        <v>2015</v>
      </c>
      <c r="D460" t="s">
        <v>4206</v>
      </c>
      <c r="E460" t="s">
        <v>4207</v>
      </c>
      <c r="F460" t="s">
        <v>4208</v>
      </c>
    </row>
    <row r="461" spans="1:6" x14ac:dyDescent="0.15">
      <c r="A461">
        <v>460</v>
      </c>
      <c r="B461" t="s">
        <v>4209</v>
      </c>
      <c r="C461">
        <v>2015</v>
      </c>
      <c r="D461" t="s">
        <v>4210</v>
      </c>
      <c r="E461" t="s">
        <v>4211</v>
      </c>
      <c r="F461" t="s">
        <v>4212</v>
      </c>
    </row>
    <row r="462" spans="1:6" x14ac:dyDescent="0.15">
      <c r="A462">
        <v>461</v>
      </c>
      <c r="B462" t="s">
        <v>4213</v>
      </c>
      <c r="C462">
        <v>2019</v>
      </c>
      <c r="D462" t="s">
        <v>4214</v>
      </c>
      <c r="E462" t="s">
        <v>4215</v>
      </c>
      <c r="F462" t="s">
        <v>2844</v>
      </c>
    </row>
    <row r="463" spans="1:6" x14ac:dyDescent="0.15">
      <c r="A463">
        <v>462</v>
      </c>
      <c r="B463" t="s">
        <v>4216</v>
      </c>
      <c r="C463">
        <v>2014</v>
      </c>
      <c r="D463" t="s">
        <v>4217</v>
      </c>
      <c r="F463" t="s">
        <v>4218</v>
      </c>
    </row>
    <row r="464" spans="1:6" x14ac:dyDescent="0.15">
      <c r="A464">
        <v>463</v>
      </c>
      <c r="B464" t="s">
        <v>4219</v>
      </c>
      <c r="C464">
        <v>2015</v>
      </c>
      <c r="D464" t="s">
        <v>4220</v>
      </c>
      <c r="E464" t="s">
        <v>4221</v>
      </c>
      <c r="F464" t="s">
        <v>4222</v>
      </c>
    </row>
    <row r="465" spans="1:6" x14ac:dyDescent="0.15">
      <c r="A465">
        <v>464</v>
      </c>
      <c r="B465" t="s">
        <v>4223</v>
      </c>
      <c r="C465">
        <v>2020</v>
      </c>
      <c r="D465" t="s">
        <v>4224</v>
      </c>
      <c r="F465" t="s">
        <v>4225</v>
      </c>
    </row>
    <row r="466" spans="1:6" x14ac:dyDescent="0.15">
      <c r="A466">
        <v>465</v>
      </c>
      <c r="B466" t="s">
        <v>4226</v>
      </c>
      <c r="C466">
        <v>2015</v>
      </c>
      <c r="D466" t="s">
        <v>4227</v>
      </c>
      <c r="F466" t="s">
        <v>4228</v>
      </c>
    </row>
    <row r="467" spans="1:6" x14ac:dyDescent="0.15">
      <c r="A467">
        <v>466</v>
      </c>
      <c r="B467" t="s">
        <v>4229</v>
      </c>
      <c r="C467">
        <v>2013</v>
      </c>
      <c r="D467" t="s">
        <v>4230</v>
      </c>
      <c r="E467" t="s">
        <v>4231</v>
      </c>
      <c r="F467" t="s">
        <v>2302</v>
      </c>
    </row>
    <row r="468" spans="1:6" x14ac:dyDescent="0.15">
      <c r="A468">
        <v>467</v>
      </c>
      <c r="B468" t="s">
        <v>4232</v>
      </c>
      <c r="C468">
        <v>2022</v>
      </c>
      <c r="D468" t="s">
        <v>4233</v>
      </c>
      <c r="E468" t="s">
        <v>4234</v>
      </c>
      <c r="F468" t="s">
        <v>4235</v>
      </c>
    </row>
    <row r="469" spans="1:6" x14ac:dyDescent="0.15">
      <c r="A469">
        <v>468</v>
      </c>
      <c r="B469" t="s">
        <v>4236</v>
      </c>
      <c r="C469">
        <v>2019</v>
      </c>
      <c r="D469" t="s">
        <v>4237</v>
      </c>
      <c r="E469" t="s">
        <v>4238</v>
      </c>
      <c r="F469" t="s">
        <v>2859</v>
      </c>
    </row>
    <row r="470" spans="1:6" x14ac:dyDescent="0.15">
      <c r="A470">
        <v>469</v>
      </c>
      <c r="B470" t="s">
        <v>2315</v>
      </c>
      <c r="C470">
        <v>2018</v>
      </c>
      <c r="D470" t="s">
        <v>2316</v>
      </c>
      <c r="E470" t="s">
        <v>2317</v>
      </c>
      <c r="F470" t="s">
        <v>4239</v>
      </c>
    </row>
    <row r="471" spans="1:6" x14ac:dyDescent="0.15">
      <c r="A471">
        <v>470</v>
      </c>
      <c r="B471" t="s">
        <v>4240</v>
      </c>
      <c r="C471">
        <v>2015</v>
      </c>
      <c r="D471" t="s">
        <v>4241</v>
      </c>
      <c r="E471" t="s">
        <v>2324</v>
      </c>
      <c r="F471" t="s">
        <v>1116</v>
      </c>
    </row>
    <row r="472" spans="1:6" x14ac:dyDescent="0.15">
      <c r="A472">
        <v>471</v>
      </c>
      <c r="B472" t="s">
        <v>4242</v>
      </c>
      <c r="C472">
        <v>2023</v>
      </c>
      <c r="D472" t="s">
        <v>4243</v>
      </c>
      <c r="E472" t="s">
        <v>4244</v>
      </c>
      <c r="F472" t="s">
        <v>4034</v>
      </c>
    </row>
    <row r="473" spans="1:6" x14ac:dyDescent="0.15">
      <c r="A473">
        <v>472</v>
      </c>
      <c r="B473" t="s">
        <v>4245</v>
      </c>
      <c r="C473">
        <v>2017</v>
      </c>
      <c r="D473" t="s">
        <v>4246</v>
      </c>
      <c r="E473" t="s">
        <v>4247</v>
      </c>
      <c r="F473" t="s">
        <v>4248</v>
      </c>
    </row>
    <row r="474" spans="1:6" x14ac:dyDescent="0.15">
      <c r="A474">
        <v>473</v>
      </c>
      <c r="B474" t="s">
        <v>4249</v>
      </c>
      <c r="C474">
        <v>2014</v>
      </c>
      <c r="D474" t="s">
        <v>4250</v>
      </c>
      <c r="E474" t="s">
        <v>4251</v>
      </c>
      <c r="F474" t="s">
        <v>3045</v>
      </c>
    </row>
    <row r="475" spans="1:6" x14ac:dyDescent="0.15">
      <c r="A475">
        <v>474</v>
      </c>
      <c r="B475" t="s">
        <v>4252</v>
      </c>
      <c r="C475">
        <v>2013</v>
      </c>
      <c r="D475" t="s">
        <v>4253</v>
      </c>
      <c r="E475" t="s">
        <v>4254</v>
      </c>
      <c r="F475" t="s">
        <v>3719</v>
      </c>
    </row>
    <row r="476" spans="1:6" x14ac:dyDescent="0.15">
      <c r="A476">
        <v>475</v>
      </c>
      <c r="B476" t="s">
        <v>4255</v>
      </c>
      <c r="C476">
        <v>2022</v>
      </c>
      <c r="D476" t="s">
        <v>4256</v>
      </c>
      <c r="E476" t="s">
        <v>4257</v>
      </c>
      <c r="F476" t="s">
        <v>4258</v>
      </c>
    </row>
    <row r="477" spans="1:6" x14ac:dyDescent="0.15">
      <c r="A477">
        <v>476</v>
      </c>
      <c r="B477" t="s">
        <v>4259</v>
      </c>
      <c r="C477">
        <v>2017</v>
      </c>
      <c r="D477" t="s">
        <v>4260</v>
      </c>
      <c r="E477" t="s">
        <v>4261</v>
      </c>
      <c r="F477" t="s">
        <v>4262</v>
      </c>
    </row>
    <row r="478" spans="1:6" x14ac:dyDescent="0.15">
      <c r="A478">
        <v>477</v>
      </c>
      <c r="B478" t="s">
        <v>4263</v>
      </c>
      <c r="C478">
        <v>2014</v>
      </c>
      <c r="D478" t="s">
        <v>4264</v>
      </c>
      <c r="F478" t="s">
        <v>3565</v>
      </c>
    </row>
    <row r="479" spans="1:6" x14ac:dyDescent="0.15">
      <c r="A479">
        <v>478</v>
      </c>
      <c r="B479" t="s">
        <v>2374</v>
      </c>
      <c r="C479">
        <v>2019</v>
      </c>
      <c r="D479" t="s">
        <v>4265</v>
      </c>
      <c r="E479" t="s">
        <v>4266</v>
      </c>
      <c r="F479" t="s">
        <v>3048</v>
      </c>
    </row>
    <row r="480" spans="1:6" x14ac:dyDescent="0.15">
      <c r="A480">
        <v>479</v>
      </c>
      <c r="B480" t="s">
        <v>4267</v>
      </c>
      <c r="C480">
        <v>2017</v>
      </c>
      <c r="D480" t="s">
        <v>4268</v>
      </c>
      <c r="E480" t="s">
        <v>4269</v>
      </c>
      <c r="F480" t="s">
        <v>3105</v>
      </c>
    </row>
    <row r="481" spans="1:6" x14ac:dyDescent="0.15">
      <c r="A481">
        <v>480</v>
      </c>
      <c r="B481" t="s">
        <v>2397</v>
      </c>
      <c r="C481">
        <v>2018</v>
      </c>
      <c r="D481" t="s">
        <v>2398</v>
      </c>
      <c r="E481" t="s">
        <v>4270</v>
      </c>
      <c r="F481" t="s">
        <v>4271</v>
      </c>
    </row>
    <row r="482" spans="1:6" x14ac:dyDescent="0.15">
      <c r="A482">
        <v>481</v>
      </c>
      <c r="B482" t="s">
        <v>4272</v>
      </c>
      <c r="C482">
        <v>2011</v>
      </c>
      <c r="D482" t="s">
        <v>4273</v>
      </c>
      <c r="E482" t="s">
        <v>4274</v>
      </c>
      <c r="F482" t="s">
        <v>2844</v>
      </c>
    </row>
    <row r="483" spans="1:6" x14ac:dyDescent="0.15">
      <c r="A483">
        <v>482</v>
      </c>
      <c r="B483" t="s">
        <v>4275</v>
      </c>
      <c r="C483">
        <v>2016</v>
      </c>
      <c r="D483" t="s">
        <v>4276</v>
      </c>
      <c r="E483" t="s">
        <v>4277</v>
      </c>
      <c r="F483" t="s">
        <v>4278</v>
      </c>
    </row>
    <row r="484" spans="1:6" x14ac:dyDescent="0.15">
      <c r="A484">
        <v>483</v>
      </c>
      <c r="B484" t="s">
        <v>4279</v>
      </c>
      <c r="C484">
        <v>2020</v>
      </c>
      <c r="D484" t="s">
        <v>4280</v>
      </c>
      <c r="E484" t="s">
        <v>4281</v>
      </c>
      <c r="F484" t="s">
        <v>4282</v>
      </c>
    </row>
    <row r="485" spans="1:6" x14ac:dyDescent="0.15">
      <c r="A485">
        <v>484</v>
      </c>
      <c r="C485">
        <v>2012</v>
      </c>
      <c r="D485" t="s">
        <v>63</v>
      </c>
      <c r="E485" t="s">
        <v>4283</v>
      </c>
      <c r="F485" t="s">
        <v>3279</v>
      </c>
    </row>
    <row r="486" spans="1:6" x14ac:dyDescent="0.15">
      <c r="A486">
        <v>485</v>
      </c>
      <c r="B486" t="s">
        <v>4284</v>
      </c>
      <c r="C486">
        <v>2012</v>
      </c>
      <c r="D486" t="s">
        <v>2420</v>
      </c>
      <c r="F486" t="s">
        <v>3048</v>
      </c>
    </row>
    <row r="487" spans="1:6" x14ac:dyDescent="0.15">
      <c r="A487">
        <v>486</v>
      </c>
      <c r="B487" t="s">
        <v>4285</v>
      </c>
      <c r="C487">
        <v>2016</v>
      </c>
      <c r="D487" t="s">
        <v>4286</v>
      </c>
      <c r="E487" t="s">
        <v>4287</v>
      </c>
      <c r="F487" t="s">
        <v>3025</v>
      </c>
    </row>
    <row r="488" spans="1:6" x14ac:dyDescent="0.15">
      <c r="A488">
        <v>487</v>
      </c>
      <c r="B488" t="s">
        <v>2430</v>
      </c>
      <c r="C488">
        <v>2017</v>
      </c>
      <c r="D488" t="s">
        <v>2431</v>
      </c>
      <c r="E488" t="s">
        <v>4288</v>
      </c>
      <c r="F488" t="s">
        <v>4289</v>
      </c>
    </row>
    <row r="489" spans="1:6" x14ac:dyDescent="0.15">
      <c r="A489">
        <v>488</v>
      </c>
      <c r="B489" t="s">
        <v>4290</v>
      </c>
      <c r="C489">
        <v>2019</v>
      </c>
      <c r="D489" t="s">
        <v>4291</v>
      </c>
      <c r="E489" t="s">
        <v>4292</v>
      </c>
      <c r="F489" t="s">
        <v>4021</v>
      </c>
    </row>
    <row r="490" spans="1:6" x14ac:dyDescent="0.15">
      <c r="A490">
        <v>489</v>
      </c>
      <c r="B490" t="s">
        <v>4293</v>
      </c>
      <c r="C490">
        <v>2014</v>
      </c>
      <c r="D490" t="s">
        <v>4294</v>
      </c>
      <c r="E490" t="s">
        <v>4295</v>
      </c>
      <c r="F490" t="s">
        <v>2851</v>
      </c>
    </row>
    <row r="491" spans="1:6" x14ac:dyDescent="0.15">
      <c r="A491">
        <v>490</v>
      </c>
      <c r="B491" t="s">
        <v>3153</v>
      </c>
      <c r="C491">
        <v>2016</v>
      </c>
      <c r="D491" t="s">
        <v>4294</v>
      </c>
      <c r="E491" t="s">
        <v>4296</v>
      </c>
      <c r="F491" t="s">
        <v>2851</v>
      </c>
    </row>
    <row r="492" spans="1:6" x14ac:dyDescent="0.15">
      <c r="A492">
        <v>491</v>
      </c>
      <c r="B492" t="s">
        <v>4297</v>
      </c>
      <c r="C492">
        <v>2013</v>
      </c>
      <c r="D492" t="s">
        <v>4298</v>
      </c>
      <c r="E492" t="s">
        <v>4299</v>
      </c>
      <c r="F492" t="s">
        <v>2844</v>
      </c>
    </row>
    <row r="493" spans="1:6" x14ac:dyDescent="0.15">
      <c r="A493">
        <v>492</v>
      </c>
      <c r="B493" t="s">
        <v>4300</v>
      </c>
      <c r="C493">
        <v>2012</v>
      </c>
      <c r="D493" t="s">
        <v>4301</v>
      </c>
      <c r="E493" t="s">
        <v>4302</v>
      </c>
      <c r="F493" t="s">
        <v>4303</v>
      </c>
    </row>
    <row r="494" spans="1:6" x14ac:dyDescent="0.15">
      <c r="A494">
        <v>493</v>
      </c>
      <c r="B494" t="s">
        <v>4304</v>
      </c>
      <c r="C494">
        <v>2020</v>
      </c>
      <c r="D494" t="s">
        <v>4305</v>
      </c>
      <c r="E494" t="s">
        <v>4306</v>
      </c>
      <c r="F494" t="s">
        <v>3494</v>
      </c>
    </row>
    <row r="495" spans="1:6" x14ac:dyDescent="0.15">
      <c r="A495">
        <v>494</v>
      </c>
      <c r="B495" t="s">
        <v>4307</v>
      </c>
      <c r="C495">
        <v>2014</v>
      </c>
      <c r="D495" t="s">
        <v>4308</v>
      </c>
      <c r="E495" t="s">
        <v>4309</v>
      </c>
      <c r="F495" t="s">
        <v>3048</v>
      </c>
    </row>
    <row r="496" spans="1:6" x14ac:dyDescent="0.15">
      <c r="A496">
        <v>495</v>
      </c>
      <c r="B496" t="s">
        <v>2481</v>
      </c>
      <c r="C496">
        <v>2020</v>
      </c>
      <c r="D496" t="s">
        <v>4310</v>
      </c>
      <c r="E496" t="s">
        <v>4311</v>
      </c>
      <c r="F496" t="s">
        <v>2859</v>
      </c>
    </row>
    <row r="497" spans="1:6" x14ac:dyDescent="0.15">
      <c r="A497">
        <v>496</v>
      </c>
      <c r="B497" t="s">
        <v>4312</v>
      </c>
      <c r="C497">
        <v>2016</v>
      </c>
      <c r="D497" t="s">
        <v>4313</v>
      </c>
      <c r="E497" t="s">
        <v>4314</v>
      </c>
      <c r="F497" t="s">
        <v>3105</v>
      </c>
    </row>
    <row r="498" spans="1:6" x14ac:dyDescent="0.15">
      <c r="A498">
        <v>497</v>
      </c>
      <c r="B498" t="s">
        <v>4315</v>
      </c>
      <c r="C498">
        <v>2013</v>
      </c>
      <c r="D498" t="s">
        <v>4316</v>
      </c>
      <c r="E498" t="s">
        <v>4317</v>
      </c>
      <c r="F498" t="s">
        <v>4318</v>
      </c>
    </row>
    <row r="499" spans="1:6" x14ac:dyDescent="0.15">
      <c r="A499">
        <v>498</v>
      </c>
      <c r="B499" t="s">
        <v>4319</v>
      </c>
      <c r="C499">
        <v>2015</v>
      </c>
      <c r="D499" t="s">
        <v>2502</v>
      </c>
      <c r="E499" t="s">
        <v>4320</v>
      </c>
      <c r="F499" t="s">
        <v>3048</v>
      </c>
    </row>
    <row r="500" spans="1:6" x14ac:dyDescent="0.15">
      <c r="A500">
        <v>499</v>
      </c>
      <c r="B500" t="s">
        <v>2504</v>
      </c>
      <c r="C500">
        <v>2014</v>
      </c>
      <c r="D500" t="s">
        <v>2505</v>
      </c>
      <c r="E500" t="s">
        <v>4321</v>
      </c>
      <c r="F500" t="s">
        <v>2844</v>
      </c>
    </row>
    <row r="501" spans="1:6" x14ac:dyDescent="0.15">
      <c r="A501">
        <v>500</v>
      </c>
      <c r="B501" t="s">
        <v>4322</v>
      </c>
      <c r="C501">
        <v>2014</v>
      </c>
      <c r="D501" t="s">
        <v>4323</v>
      </c>
      <c r="E501" t="s">
        <v>4324</v>
      </c>
      <c r="F501" t="s">
        <v>4325</v>
      </c>
    </row>
    <row r="502" spans="1:6" x14ac:dyDescent="0.15">
      <c r="A502">
        <v>501</v>
      </c>
      <c r="B502" t="s">
        <v>4326</v>
      </c>
      <c r="C502">
        <v>2013</v>
      </c>
      <c r="D502" t="s">
        <v>4327</v>
      </c>
      <c r="E502" t="s">
        <v>4328</v>
      </c>
      <c r="F502" t="s">
        <v>4329</v>
      </c>
    </row>
    <row r="503" spans="1:6" x14ac:dyDescent="0.15">
      <c r="A503">
        <v>502</v>
      </c>
      <c r="C503">
        <v>2012</v>
      </c>
      <c r="D503" t="s">
        <v>4330</v>
      </c>
      <c r="E503" t="s">
        <v>4331</v>
      </c>
      <c r="F503" t="s">
        <v>3279</v>
      </c>
    </row>
    <row r="504" spans="1:6" x14ac:dyDescent="0.15">
      <c r="A504">
        <v>503</v>
      </c>
      <c r="B504" t="s">
        <v>4332</v>
      </c>
      <c r="C504">
        <v>2014</v>
      </c>
      <c r="D504" t="s">
        <v>4333</v>
      </c>
      <c r="E504" t="s">
        <v>4334</v>
      </c>
      <c r="F504" t="s">
        <v>3254</v>
      </c>
    </row>
    <row r="505" spans="1:6" x14ac:dyDescent="0.15">
      <c r="A505">
        <v>504</v>
      </c>
      <c r="B505" t="s">
        <v>2569</v>
      </c>
      <c r="C505">
        <v>2021</v>
      </c>
      <c r="D505" t="s">
        <v>2570</v>
      </c>
      <c r="E505" t="s">
        <v>4335</v>
      </c>
      <c r="F505" t="s">
        <v>3217</v>
      </c>
    </row>
    <row r="506" spans="1:6" x14ac:dyDescent="0.15">
      <c r="A506">
        <v>505</v>
      </c>
      <c r="B506" t="s">
        <v>1194</v>
      </c>
      <c r="C506">
        <v>2016</v>
      </c>
      <c r="D506" t="s">
        <v>4336</v>
      </c>
      <c r="F506" t="s">
        <v>2931</v>
      </c>
    </row>
    <row r="507" spans="1:6" x14ac:dyDescent="0.15">
      <c r="A507">
        <v>506</v>
      </c>
      <c r="B507" t="s">
        <v>4337</v>
      </c>
      <c r="C507">
        <v>2018</v>
      </c>
      <c r="D507" t="s">
        <v>4338</v>
      </c>
      <c r="E507" t="s">
        <v>4339</v>
      </c>
      <c r="F507" t="s">
        <v>3447</v>
      </c>
    </row>
    <row r="508" spans="1:6" x14ac:dyDescent="0.15">
      <c r="A508">
        <v>507</v>
      </c>
      <c r="B508" t="s">
        <v>4340</v>
      </c>
      <c r="C508">
        <v>2011</v>
      </c>
      <c r="D508" t="s">
        <v>4341</v>
      </c>
      <c r="E508" t="s">
        <v>4342</v>
      </c>
      <c r="F508" t="s">
        <v>4343</v>
      </c>
    </row>
    <row r="509" spans="1:6" x14ac:dyDescent="0.15">
      <c r="A509">
        <v>508</v>
      </c>
      <c r="B509" t="s">
        <v>4344</v>
      </c>
      <c r="C509">
        <v>2014</v>
      </c>
      <c r="D509" t="s">
        <v>4345</v>
      </c>
      <c r="E509" t="s">
        <v>4346</v>
      </c>
      <c r="F509" t="s">
        <v>4347</v>
      </c>
    </row>
    <row r="510" spans="1:6" x14ac:dyDescent="0.15">
      <c r="A510">
        <v>509</v>
      </c>
      <c r="B510" t="s">
        <v>4348</v>
      </c>
      <c r="C510">
        <v>2021</v>
      </c>
      <c r="D510" t="s">
        <v>4349</v>
      </c>
      <c r="E510" t="s">
        <v>4350</v>
      </c>
      <c r="F510" t="s">
        <v>4351</v>
      </c>
    </row>
    <row r="511" spans="1:6" x14ac:dyDescent="0.15">
      <c r="A511">
        <v>510</v>
      </c>
      <c r="B511" t="s">
        <v>4352</v>
      </c>
      <c r="C511">
        <v>2022</v>
      </c>
      <c r="D511" t="s">
        <v>4353</v>
      </c>
      <c r="E511" t="s">
        <v>4354</v>
      </c>
      <c r="F511" t="s">
        <v>3254</v>
      </c>
    </row>
    <row r="512" spans="1:6" x14ac:dyDescent="0.15">
      <c r="A512">
        <v>511</v>
      </c>
      <c r="B512" t="s">
        <v>4355</v>
      </c>
      <c r="C512">
        <v>2021</v>
      </c>
      <c r="D512" t="s">
        <v>4356</v>
      </c>
      <c r="E512" t="s">
        <v>4357</v>
      </c>
      <c r="F512" t="s">
        <v>4358</v>
      </c>
    </row>
    <row r="513" spans="1:6" x14ac:dyDescent="0.15">
      <c r="A513">
        <v>512</v>
      </c>
      <c r="B513" t="s">
        <v>2610</v>
      </c>
      <c r="C513">
        <v>2017</v>
      </c>
      <c r="D513" t="s">
        <v>2611</v>
      </c>
      <c r="E513" t="s">
        <v>2612</v>
      </c>
      <c r="F513" t="s">
        <v>3148</v>
      </c>
    </row>
    <row r="514" spans="1:6" x14ac:dyDescent="0.15">
      <c r="A514">
        <v>513</v>
      </c>
      <c r="B514" t="s">
        <v>4359</v>
      </c>
      <c r="C514">
        <v>2019</v>
      </c>
      <c r="D514" t="s">
        <v>4360</v>
      </c>
      <c r="E514" t="s">
        <v>4361</v>
      </c>
      <c r="F514" t="s">
        <v>3121</v>
      </c>
    </row>
    <row r="515" spans="1:6" x14ac:dyDescent="0.15">
      <c r="A515">
        <v>514</v>
      </c>
      <c r="B515" t="s">
        <v>4362</v>
      </c>
      <c r="C515">
        <v>2018</v>
      </c>
      <c r="D515" t="s">
        <v>4363</v>
      </c>
      <c r="E515" t="s">
        <v>4364</v>
      </c>
      <c r="F515" t="s">
        <v>4365</v>
      </c>
    </row>
    <row r="516" spans="1:6" x14ac:dyDescent="0.15">
      <c r="A516">
        <v>515</v>
      </c>
      <c r="B516" t="s">
        <v>4366</v>
      </c>
      <c r="C516">
        <v>2016</v>
      </c>
      <c r="D516" t="s">
        <v>2638</v>
      </c>
      <c r="F516" t="s">
        <v>3121</v>
      </c>
    </row>
    <row r="517" spans="1:6" x14ac:dyDescent="0.15">
      <c r="A517">
        <v>516</v>
      </c>
      <c r="B517" t="s">
        <v>4367</v>
      </c>
      <c r="C517">
        <v>2017</v>
      </c>
      <c r="D517" t="s">
        <v>4368</v>
      </c>
      <c r="E517" t="s">
        <v>4369</v>
      </c>
      <c r="F517" t="s">
        <v>4370</v>
      </c>
    </row>
    <row r="518" spans="1:6" x14ac:dyDescent="0.15">
      <c r="A518">
        <v>517</v>
      </c>
      <c r="B518" t="s">
        <v>2642</v>
      </c>
      <c r="C518">
        <v>2015</v>
      </c>
      <c r="D518" t="s">
        <v>4371</v>
      </c>
      <c r="E518" t="s">
        <v>4372</v>
      </c>
      <c r="F518" t="s">
        <v>4373</v>
      </c>
    </row>
    <row r="519" spans="1:6" x14ac:dyDescent="0.15">
      <c r="A519">
        <v>518</v>
      </c>
      <c r="B519" t="s">
        <v>4374</v>
      </c>
      <c r="C519">
        <v>2014</v>
      </c>
      <c r="D519" t="s">
        <v>4375</v>
      </c>
      <c r="E519" t="s">
        <v>4376</v>
      </c>
      <c r="F519" t="s">
        <v>3025</v>
      </c>
    </row>
    <row r="520" spans="1:6" x14ac:dyDescent="0.15">
      <c r="A520">
        <v>519</v>
      </c>
      <c r="B520" t="s">
        <v>4374</v>
      </c>
      <c r="C520">
        <v>2015</v>
      </c>
      <c r="D520" t="s">
        <v>4375</v>
      </c>
      <c r="E520" t="s">
        <v>4376</v>
      </c>
      <c r="F520" t="s">
        <v>3025</v>
      </c>
    </row>
    <row r="521" spans="1:6" x14ac:dyDescent="0.15">
      <c r="A521">
        <v>520</v>
      </c>
      <c r="B521" t="s">
        <v>4377</v>
      </c>
      <c r="C521">
        <v>2021</v>
      </c>
      <c r="D521" t="s">
        <v>4378</v>
      </c>
      <c r="E521" t="s">
        <v>4379</v>
      </c>
      <c r="F521" t="s">
        <v>4380</v>
      </c>
    </row>
    <row r="522" spans="1:6" x14ac:dyDescent="0.15">
      <c r="A522">
        <v>521</v>
      </c>
      <c r="B522" t="s">
        <v>4377</v>
      </c>
      <c r="C522">
        <v>2022</v>
      </c>
      <c r="D522" t="s">
        <v>4378</v>
      </c>
      <c r="E522" t="s">
        <v>4379</v>
      </c>
      <c r="F522" t="s">
        <v>4380</v>
      </c>
    </row>
    <row r="523" spans="1:6" x14ac:dyDescent="0.15">
      <c r="A523">
        <v>522</v>
      </c>
      <c r="B523" t="s">
        <v>4381</v>
      </c>
      <c r="C523">
        <v>2014</v>
      </c>
      <c r="D523" t="s">
        <v>4382</v>
      </c>
      <c r="E523" t="s">
        <v>4383</v>
      </c>
      <c r="F523" t="s">
        <v>2875</v>
      </c>
    </row>
    <row r="524" spans="1:6" x14ac:dyDescent="0.15">
      <c r="A524">
        <v>523</v>
      </c>
      <c r="B524" t="s">
        <v>4384</v>
      </c>
      <c r="C524">
        <v>2021</v>
      </c>
      <c r="D524" t="s">
        <v>4385</v>
      </c>
      <c r="E524" t="s">
        <v>4386</v>
      </c>
      <c r="F524" t="s">
        <v>2024</v>
      </c>
    </row>
    <row r="525" spans="1:6" x14ac:dyDescent="0.15">
      <c r="A525">
        <v>524</v>
      </c>
      <c r="B525" t="s">
        <v>4387</v>
      </c>
      <c r="C525">
        <v>2019</v>
      </c>
      <c r="D525" t="s">
        <v>4388</v>
      </c>
      <c r="E525" t="s">
        <v>4389</v>
      </c>
      <c r="F525" t="s">
        <v>3128</v>
      </c>
    </row>
    <row r="526" spans="1:6" x14ac:dyDescent="0.15">
      <c r="A526">
        <v>525</v>
      </c>
      <c r="B526" t="s">
        <v>4390</v>
      </c>
      <c r="C526">
        <v>2015</v>
      </c>
      <c r="D526" t="s">
        <v>4391</v>
      </c>
      <c r="E526" t="s">
        <v>4392</v>
      </c>
      <c r="F526" t="s">
        <v>3494</v>
      </c>
    </row>
    <row r="527" spans="1:6" x14ac:dyDescent="0.15">
      <c r="A527">
        <v>526</v>
      </c>
      <c r="C527">
        <v>2017</v>
      </c>
      <c r="D527" t="s">
        <v>4393</v>
      </c>
      <c r="F527" t="s">
        <v>4188</v>
      </c>
    </row>
    <row r="528" spans="1:6" x14ac:dyDescent="0.15">
      <c r="A528">
        <v>527</v>
      </c>
      <c r="B528" t="s">
        <v>4394</v>
      </c>
      <c r="C528">
        <v>2022</v>
      </c>
      <c r="D528" t="s">
        <v>4395</v>
      </c>
      <c r="E528" t="s">
        <v>4396</v>
      </c>
      <c r="F528" t="s">
        <v>4397</v>
      </c>
    </row>
    <row r="529" spans="1:6" x14ac:dyDescent="0.15">
      <c r="A529">
        <v>528</v>
      </c>
      <c r="B529" t="s">
        <v>4398</v>
      </c>
      <c r="C529">
        <v>2022</v>
      </c>
      <c r="D529" t="s">
        <v>4399</v>
      </c>
      <c r="E529" t="s">
        <v>4400</v>
      </c>
      <c r="F529" t="s">
        <v>4401</v>
      </c>
    </row>
    <row r="530" spans="1:6" x14ac:dyDescent="0.15">
      <c r="A530">
        <v>529</v>
      </c>
      <c r="B530" t="s">
        <v>4402</v>
      </c>
      <c r="C530">
        <v>2019</v>
      </c>
      <c r="D530" t="s">
        <v>4403</v>
      </c>
      <c r="E530" t="s">
        <v>4404</v>
      </c>
      <c r="F530" t="s">
        <v>4405</v>
      </c>
    </row>
    <row r="531" spans="1:6" x14ac:dyDescent="0.15">
      <c r="A531">
        <v>530</v>
      </c>
      <c r="B531" t="s">
        <v>4406</v>
      </c>
      <c r="C531">
        <v>2014</v>
      </c>
      <c r="D531" t="s">
        <v>4407</v>
      </c>
      <c r="E531" t="s">
        <v>4408</v>
      </c>
      <c r="F531" t="s">
        <v>276</v>
      </c>
    </row>
    <row r="532" spans="1:6" x14ac:dyDescent="0.15">
      <c r="A532">
        <v>531</v>
      </c>
      <c r="B532" t="s">
        <v>4409</v>
      </c>
      <c r="C532">
        <v>2022</v>
      </c>
      <c r="D532" t="s">
        <v>4410</v>
      </c>
      <c r="E532" t="s">
        <v>4411</v>
      </c>
      <c r="F532" t="s">
        <v>4412</v>
      </c>
    </row>
    <row r="533" spans="1:6" x14ac:dyDescent="0.15">
      <c r="A533">
        <v>532</v>
      </c>
      <c r="B533" t="s">
        <v>4413</v>
      </c>
      <c r="C533">
        <v>2019</v>
      </c>
      <c r="D533" t="s">
        <v>4414</v>
      </c>
      <c r="E533" t="s">
        <v>4415</v>
      </c>
      <c r="F533" t="s">
        <v>3447</v>
      </c>
    </row>
    <row r="534" spans="1:6" x14ac:dyDescent="0.15">
      <c r="A534">
        <v>533</v>
      </c>
      <c r="B534" t="s">
        <v>4416</v>
      </c>
      <c r="C534">
        <v>2014</v>
      </c>
      <c r="D534" t="s">
        <v>4417</v>
      </c>
      <c r="E534" t="s">
        <v>4418</v>
      </c>
      <c r="F534" t="s">
        <v>3254</v>
      </c>
    </row>
    <row r="535" spans="1:6" x14ac:dyDescent="0.15">
      <c r="A535">
        <v>534</v>
      </c>
      <c r="B535" t="s">
        <v>2694</v>
      </c>
      <c r="C535">
        <v>2014</v>
      </c>
      <c r="D535" t="s">
        <v>4419</v>
      </c>
      <c r="E535" t="s">
        <v>2696</v>
      </c>
      <c r="F535" t="s">
        <v>3045</v>
      </c>
    </row>
    <row r="536" spans="1:6" x14ac:dyDescent="0.15">
      <c r="A536">
        <v>535</v>
      </c>
      <c r="B536" t="s">
        <v>2700</v>
      </c>
      <c r="C536">
        <v>2014</v>
      </c>
      <c r="D536" t="s">
        <v>4420</v>
      </c>
      <c r="E536" t="s">
        <v>4421</v>
      </c>
      <c r="F536" t="s">
        <v>3202</v>
      </c>
    </row>
    <row r="537" spans="1:6" x14ac:dyDescent="0.15">
      <c r="A537">
        <v>536</v>
      </c>
      <c r="B537" t="s">
        <v>4422</v>
      </c>
      <c r="C537">
        <v>2018</v>
      </c>
      <c r="D537" t="s">
        <v>4423</v>
      </c>
      <c r="E537" t="s">
        <v>4424</v>
      </c>
      <c r="F537" t="s">
        <v>3025</v>
      </c>
    </row>
    <row r="538" spans="1:6" x14ac:dyDescent="0.15">
      <c r="A538">
        <v>537</v>
      </c>
      <c r="B538" t="s">
        <v>4425</v>
      </c>
      <c r="C538">
        <v>2019</v>
      </c>
      <c r="D538" t="s">
        <v>4426</v>
      </c>
      <c r="E538" t="s">
        <v>4427</v>
      </c>
      <c r="F538" t="s">
        <v>3541</v>
      </c>
    </row>
    <row r="539" spans="1:6" x14ac:dyDescent="0.15">
      <c r="A539">
        <v>538</v>
      </c>
      <c r="B539" t="s">
        <v>4428</v>
      </c>
      <c r="C539">
        <v>2013</v>
      </c>
      <c r="D539" t="s">
        <v>4429</v>
      </c>
      <c r="E539" t="s">
        <v>4430</v>
      </c>
      <c r="F539" t="s">
        <v>3451</v>
      </c>
    </row>
    <row r="540" spans="1:6" x14ac:dyDescent="0.15">
      <c r="A540">
        <v>539</v>
      </c>
      <c r="B540" t="s">
        <v>2721</v>
      </c>
      <c r="C540">
        <v>2015</v>
      </c>
      <c r="D540" t="s">
        <v>4431</v>
      </c>
      <c r="E540" t="s">
        <v>2723</v>
      </c>
      <c r="F540" t="s">
        <v>3217</v>
      </c>
    </row>
    <row r="541" spans="1:6" x14ac:dyDescent="0.15">
      <c r="A541">
        <v>540</v>
      </c>
      <c r="B541" t="s">
        <v>4432</v>
      </c>
      <c r="C541">
        <v>2013</v>
      </c>
      <c r="D541" t="s">
        <v>4433</v>
      </c>
      <c r="E541" t="s">
        <v>4434</v>
      </c>
      <c r="F541" t="s">
        <v>2844</v>
      </c>
    </row>
    <row r="542" spans="1:6" x14ac:dyDescent="0.15">
      <c r="A542">
        <v>541</v>
      </c>
      <c r="B542" t="s">
        <v>2727</v>
      </c>
      <c r="C542">
        <v>2013</v>
      </c>
      <c r="D542" t="s">
        <v>4435</v>
      </c>
      <c r="E542" t="s">
        <v>4436</v>
      </c>
      <c r="F542" t="s">
        <v>2859</v>
      </c>
    </row>
    <row r="543" spans="1:6" x14ac:dyDescent="0.15">
      <c r="A543">
        <v>542</v>
      </c>
      <c r="B543" t="s">
        <v>2730</v>
      </c>
      <c r="C543">
        <v>2014</v>
      </c>
      <c r="D543" t="s">
        <v>2731</v>
      </c>
      <c r="E543" t="s">
        <v>4437</v>
      </c>
      <c r="F543" t="s">
        <v>3494</v>
      </c>
    </row>
    <row r="544" spans="1:6" x14ac:dyDescent="0.15">
      <c r="A544">
        <v>543</v>
      </c>
      <c r="B544" t="s">
        <v>4438</v>
      </c>
      <c r="C544">
        <v>2020</v>
      </c>
      <c r="D544" t="s">
        <v>4439</v>
      </c>
      <c r="E544" t="s">
        <v>4440</v>
      </c>
      <c r="F544" t="s">
        <v>4441</v>
      </c>
    </row>
    <row r="545" spans="1:6" x14ac:dyDescent="0.15">
      <c r="A545">
        <v>544</v>
      </c>
      <c r="B545" t="s">
        <v>4442</v>
      </c>
      <c r="C545">
        <v>2021</v>
      </c>
      <c r="D545" t="s">
        <v>4443</v>
      </c>
      <c r="E545" t="s">
        <v>4444</v>
      </c>
      <c r="F545" t="s">
        <v>1618</v>
      </c>
    </row>
    <row r="546" spans="1:6" x14ac:dyDescent="0.15">
      <c r="A546">
        <v>545</v>
      </c>
      <c r="B546" t="s">
        <v>4445</v>
      </c>
      <c r="C546">
        <v>2015</v>
      </c>
      <c r="D546" t="s">
        <v>4446</v>
      </c>
      <c r="E546" t="s">
        <v>4447</v>
      </c>
      <c r="F546" t="s">
        <v>2839</v>
      </c>
    </row>
    <row r="547" spans="1:6" x14ac:dyDescent="0.15">
      <c r="A547">
        <v>546</v>
      </c>
      <c r="B547" t="s">
        <v>4448</v>
      </c>
      <c r="C547">
        <v>2022</v>
      </c>
      <c r="D547" t="s">
        <v>2784</v>
      </c>
      <c r="E547" t="s">
        <v>4449</v>
      </c>
      <c r="F547" t="s">
        <v>2844</v>
      </c>
    </row>
    <row r="548" spans="1:6" x14ac:dyDescent="0.15">
      <c r="A548">
        <v>547</v>
      </c>
      <c r="B548" t="s">
        <v>4450</v>
      </c>
      <c r="C548">
        <v>2014</v>
      </c>
      <c r="D548" t="s">
        <v>4451</v>
      </c>
      <c r="F548" t="s">
        <v>3048</v>
      </c>
    </row>
    <row r="549" spans="1:6" x14ac:dyDescent="0.15">
      <c r="A549">
        <v>548</v>
      </c>
      <c r="B549" t="s">
        <v>2786</v>
      </c>
      <c r="C549">
        <v>2015</v>
      </c>
      <c r="D549" t="s">
        <v>2787</v>
      </c>
      <c r="E549" t="s">
        <v>2788</v>
      </c>
      <c r="F549" t="s">
        <v>4452</v>
      </c>
    </row>
    <row r="550" spans="1:6" x14ac:dyDescent="0.15">
      <c r="A550">
        <v>549</v>
      </c>
      <c r="B550" t="s">
        <v>2790</v>
      </c>
      <c r="C550">
        <v>2016</v>
      </c>
      <c r="D550" t="s">
        <v>2791</v>
      </c>
      <c r="E550" t="s">
        <v>2792</v>
      </c>
      <c r="F550" t="s">
        <v>3417</v>
      </c>
    </row>
    <row r="551" spans="1:6" x14ac:dyDescent="0.15">
      <c r="A551">
        <v>550</v>
      </c>
      <c r="B551" t="s">
        <v>4453</v>
      </c>
      <c r="C551">
        <v>2018</v>
      </c>
      <c r="D551" t="s">
        <v>4454</v>
      </c>
      <c r="F551" t="s">
        <v>545</v>
      </c>
    </row>
    <row r="552" spans="1:6" x14ac:dyDescent="0.15">
      <c r="A552">
        <v>551</v>
      </c>
      <c r="B552" t="s">
        <v>4455</v>
      </c>
      <c r="C552">
        <v>2014</v>
      </c>
      <c r="D552" t="s">
        <v>4456</v>
      </c>
      <c r="F552" t="s">
        <v>3565</v>
      </c>
    </row>
    <row r="553" spans="1:6" x14ac:dyDescent="0.15">
      <c r="A553">
        <v>552</v>
      </c>
      <c r="B553" t="s">
        <v>4457</v>
      </c>
      <c r="C553">
        <v>2021</v>
      </c>
      <c r="D553" t="s">
        <v>4458</v>
      </c>
      <c r="E553" t="s">
        <v>4459</v>
      </c>
    </row>
    <row r="554" spans="1:6" x14ac:dyDescent="0.15">
      <c r="A554">
        <v>553</v>
      </c>
      <c r="B554" t="s">
        <v>4460</v>
      </c>
      <c r="C554">
        <v>2016</v>
      </c>
      <c r="D554" t="s">
        <v>4461</v>
      </c>
      <c r="E554" t="s">
        <v>847</v>
      </c>
    </row>
    <row r="555" spans="1:6" x14ac:dyDescent="0.15">
      <c r="A555">
        <v>554</v>
      </c>
      <c r="B555" t="s">
        <v>4462</v>
      </c>
      <c r="C555">
        <v>2020</v>
      </c>
      <c r="D555" t="s">
        <v>4463</v>
      </c>
      <c r="E555" t="s">
        <v>4464</v>
      </c>
    </row>
    <row r="556" spans="1:6" x14ac:dyDescent="0.15">
      <c r="A556">
        <v>555</v>
      </c>
      <c r="B556" t="s">
        <v>4465</v>
      </c>
      <c r="C556">
        <v>2017</v>
      </c>
      <c r="D556" t="s">
        <v>4466</v>
      </c>
      <c r="E556" t="s">
        <v>4467</v>
      </c>
    </row>
    <row r="557" spans="1:6" x14ac:dyDescent="0.15">
      <c r="A557">
        <v>556</v>
      </c>
      <c r="B557" t="s">
        <v>4468</v>
      </c>
      <c r="C557">
        <v>2009</v>
      </c>
      <c r="D557" t="s">
        <v>4469</v>
      </c>
      <c r="E557" t="s">
        <v>4470</v>
      </c>
    </row>
    <row r="558" spans="1:6" x14ac:dyDescent="0.15">
      <c r="A558">
        <v>557</v>
      </c>
      <c r="B558" t="s">
        <v>4471</v>
      </c>
      <c r="C558">
        <v>2020</v>
      </c>
      <c r="D558" t="s">
        <v>4472</v>
      </c>
      <c r="E558" t="s">
        <v>4473</v>
      </c>
    </row>
    <row r="559" spans="1:6" x14ac:dyDescent="0.15">
      <c r="A559">
        <v>558</v>
      </c>
      <c r="B559" t="s">
        <v>4474</v>
      </c>
      <c r="C559">
        <v>2021</v>
      </c>
      <c r="D559" t="s">
        <v>4475</v>
      </c>
      <c r="E559" t="s">
        <v>4476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7474A-6DC6-4A09-849E-3FA65458DE53}">
  <sheetPr codeName="Sheet7"/>
  <dimension ref="A1:F1370"/>
  <sheetViews>
    <sheetView topLeftCell="A1348" workbookViewId="0">
      <selection activeCell="D1377" sqref="D1377"/>
    </sheetView>
  </sheetViews>
  <sheetFormatPr baseColWidth="10" defaultColWidth="8.83203125" defaultRowHeight="13" x14ac:dyDescent="0.15"/>
  <cols>
    <col min="2" max="2" width="27.83203125" customWidth="1"/>
    <col min="4" max="4" width="34.5" customWidth="1"/>
    <col min="5" max="5" width="30.83203125" customWidth="1"/>
  </cols>
  <sheetData>
    <row r="1" spans="1:6" s="21" customFormat="1" x14ac:dyDescent="0.15">
      <c r="A1" s="20" t="s">
        <v>113</v>
      </c>
      <c r="B1" s="20" t="s">
        <v>114</v>
      </c>
      <c r="C1" s="20" t="s">
        <v>115</v>
      </c>
      <c r="D1" s="20" t="s">
        <v>116</v>
      </c>
      <c r="E1" s="20" t="s">
        <v>117</v>
      </c>
      <c r="F1" s="20" t="s">
        <v>118</v>
      </c>
    </row>
    <row r="2" spans="1:6" x14ac:dyDescent="0.15">
      <c r="A2">
        <v>1</v>
      </c>
      <c r="B2" t="s">
        <v>2816</v>
      </c>
      <c r="C2">
        <v>2013</v>
      </c>
      <c r="D2" t="s">
        <v>2817</v>
      </c>
      <c r="F2" t="s">
        <v>2818</v>
      </c>
    </row>
    <row r="3" spans="1:6" x14ac:dyDescent="0.15">
      <c r="A3">
        <v>2</v>
      </c>
      <c r="C3">
        <v>2014</v>
      </c>
      <c r="D3" t="s">
        <v>2819</v>
      </c>
      <c r="E3" t="s">
        <v>2820</v>
      </c>
      <c r="F3" t="s">
        <v>2821</v>
      </c>
    </row>
    <row r="4" spans="1:6" x14ac:dyDescent="0.15">
      <c r="A4">
        <v>3</v>
      </c>
      <c r="B4" t="s">
        <v>2822</v>
      </c>
      <c r="C4">
        <v>2022</v>
      </c>
      <c r="D4" t="s">
        <v>2823</v>
      </c>
      <c r="E4" t="s">
        <v>2824</v>
      </c>
      <c r="F4" t="s">
        <v>2825</v>
      </c>
    </row>
    <row r="5" spans="1:6" x14ac:dyDescent="0.15">
      <c r="A5">
        <v>4</v>
      </c>
      <c r="B5" t="s">
        <v>2826</v>
      </c>
      <c r="C5">
        <v>2018</v>
      </c>
      <c r="D5" t="s">
        <v>2827</v>
      </c>
      <c r="E5" t="s">
        <v>2828</v>
      </c>
      <c r="F5" t="s">
        <v>264</v>
      </c>
    </row>
    <row r="6" spans="1:6" x14ac:dyDescent="0.15">
      <c r="A6">
        <v>5</v>
      </c>
      <c r="C6">
        <v>2013</v>
      </c>
      <c r="D6" t="s">
        <v>2829</v>
      </c>
      <c r="E6" t="s">
        <v>2830</v>
      </c>
      <c r="F6" t="s">
        <v>2831</v>
      </c>
    </row>
    <row r="7" spans="1:6" x14ac:dyDescent="0.15">
      <c r="A7">
        <v>6</v>
      </c>
      <c r="B7" t="s">
        <v>2832</v>
      </c>
      <c r="C7">
        <v>2021</v>
      </c>
      <c r="D7" t="s">
        <v>2833</v>
      </c>
      <c r="E7" t="s">
        <v>2834</v>
      </c>
      <c r="F7" t="s">
        <v>2835</v>
      </c>
    </row>
    <row r="8" spans="1:6" x14ac:dyDescent="0.15">
      <c r="A8">
        <v>7</v>
      </c>
      <c r="B8" t="s">
        <v>2836</v>
      </c>
      <c r="C8">
        <v>2015</v>
      </c>
      <c r="D8" t="s">
        <v>2837</v>
      </c>
      <c r="E8" t="s">
        <v>2838</v>
      </c>
      <c r="F8" t="s">
        <v>2839</v>
      </c>
    </row>
    <row r="9" spans="1:6" x14ac:dyDescent="0.15">
      <c r="A9">
        <v>8</v>
      </c>
      <c r="B9" t="s">
        <v>2840</v>
      </c>
      <c r="C9">
        <v>2016</v>
      </c>
      <c r="D9" t="s">
        <v>2841</v>
      </c>
      <c r="E9" t="s">
        <v>2842</v>
      </c>
      <c r="F9" t="s">
        <v>2843</v>
      </c>
    </row>
    <row r="10" spans="1:6" x14ac:dyDescent="0.15">
      <c r="A10">
        <v>9</v>
      </c>
      <c r="B10" t="s">
        <v>139</v>
      </c>
      <c r="C10">
        <v>2022</v>
      </c>
      <c r="D10" t="s">
        <v>140</v>
      </c>
      <c r="E10" t="s">
        <v>141</v>
      </c>
      <c r="F10" t="s">
        <v>2844</v>
      </c>
    </row>
    <row r="11" spans="1:6" x14ac:dyDescent="0.15">
      <c r="A11">
        <v>10</v>
      </c>
      <c r="B11" t="s">
        <v>2845</v>
      </c>
      <c r="C11">
        <v>2020</v>
      </c>
      <c r="D11" t="s">
        <v>2846</v>
      </c>
      <c r="F11" t="s">
        <v>2847</v>
      </c>
    </row>
    <row r="12" spans="1:6" x14ac:dyDescent="0.15">
      <c r="A12">
        <v>11</v>
      </c>
      <c r="B12" t="s">
        <v>2848</v>
      </c>
      <c r="C12">
        <v>2013</v>
      </c>
      <c r="D12" t="s">
        <v>2849</v>
      </c>
      <c r="E12" t="s">
        <v>2850</v>
      </c>
      <c r="F12" t="s">
        <v>2851</v>
      </c>
    </row>
    <row r="13" spans="1:6" x14ac:dyDescent="0.15">
      <c r="A13">
        <v>12</v>
      </c>
      <c r="B13" t="s">
        <v>2852</v>
      </c>
      <c r="C13">
        <v>2017</v>
      </c>
      <c r="D13" t="s">
        <v>2853</v>
      </c>
      <c r="E13" t="s">
        <v>2854</v>
      </c>
      <c r="F13" t="s">
        <v>2855</v>
      </c>
    </row>
    <row r="14" spans="1:6" x14ac:dyDescent="0.15">
      <c r="A14">
        <v>13</v>
      </c>
      <c r="B14" t="s">
        <v>2856</v>
      </c>
      <c r="C14">
        <v>2021</v>
      </c>
      <c r="D14" t="s">
        <v>2857</v>
      </c>
      <c r="E14" t="s">
        <v>2858</v>
      </c>
      <c r="F14" t="s">
        <v>2859</v>
      </c>
    </row>
    <row r="15" spans="1:6" x14ac:dyDescent="0.15">
      <c r="A15">
        <v>14</v>
      </c>
      <c r="B15" t="s">
        <v>2860</v>
      </c>
      <c r="C15">
        <v>2015</v>
      </c>
      <c r="D15" t="s">
        <v>2861</v>
      </c>
      <c r="E15" t="s">
        <v>2862</v>
      </c>
      <c r="F15" t="s">
        <v>2863</v>
      </c>
    </row>
    <row r="16" spans="1:6" x14ac:dyDescent="0.15">
      <c r="A16">
        <v>15</v>
      </c>
      <c r="B16" t="s">
        <v>2864</v>
      </c>
      <c r="C16">
        <v>2013</v>
      </c>
      <c r="D16" t="s">
        <v>2865</v>
      </c>
      <c r="E16" t="s">
        <v>2866</v>
      </c>
      <c r="F16" t="s">
        <v>2867</v>
      </c>
    </row>
    <row r="17" spans="1:6" x14ac:dyDescent="0.15">
      <c r="A17">
        <v>16</v>
      </c>
      <c r="B17" t="s">
        <v>2868</v>
      </c>
      <c r="C17">
        <v>2014</v>
      </c>
      <c r="D17" t="s">
        <v>2869</v>
      </c>
      <c r="E17" t="s">
        <v>2870</v>
      </c>
      <c r="F17" t="s">
        <v>2871</v>
      </c>
    </row>
    <row r="18" spans="1:6" x14ac:dyDescent="0.15">
      <c r="A18">
        <v>17</v>
      </c>
      <c r="B18" t="s">
        <v>2872</v>
      </c>
      <c r="C18">
        <v>2017</v>
      </c>
      <c r="D18" t="s">
        <v>2873</v>
      </c>
      <c r="E18" t="s">
        <v>2874</v>
      </c>
      <c r="F18" t="s">
        <v>2875</v>
      </c>
    </row>
    <row r="19" spans="1:6" x14ac:dyDescent="0.15">
      <c r="A19">
        <v>18</v>
      </c>
      <c r="B19" t="s">
        <v>208</v>
      </c>
      <c r="C19">
        <v>2023</v>
      </c>
      <c r="D19" t="s">
        <v>209</v>
      </c>
      <c r="E19" t="s">
        <v>2876</v>
      </c>
      <c r="F19" t="s">
        <v>2877</v>
      </c>
    </row>
    <row r="20" spans="1:6" x14ac:dyDescent="0.15">
      <c r="A20">
        <v>19</v>
      </c>
      <c r="B20" t="s">
        <v>2878</v>
      </c>
      <c r="C20">
        <v>2022</v>
      </c>
      <c r="D20" t="s">
        <v>2879</v>
      </c>
      <c r="E20" t="s">
        <v>2880</v>
      </c>
      <c r="F20" t="s">
        <v>2881</v>
      </c>
    </row>
    <row r="21" spans="1:6" x14ac:dyDescent="0.15">
      <c r="A21">
        <v>20</v>
      </c>
      <c r="B21" t="s">
        <v>2882</v>
      </c>
      <c r="C21">
        <v>2021</v>
      </c>
      <c r="D21" t="s">
        <v>2883</v>
      </c>
      <c r="E21" t="s">
        <v>2884</v>
      </c>
      <c r="F21" t="s">
        <v>2885</v>
      </c>
    </row>
    <row r="22" spans="1:6" x14ac:dyDescent="0.15">
      <c r="A22">
        <v>21</v>
      </c>
      <c r="B22" t="s">
        <v>2886</v>
      </c>
      <c r="C22">
        <v>2016</v>
      </c>
      <c r="D22" t="s">
        <v>2887</v>
      </c>
      <c r="E22" t="s">
        <v>2888</v>
      </c>
      <c r="F22" t="s">
        <v>2885</v>
      </c>
    </row>
    <row r="23" spans="1:6" x14ac:dyDescent="0.15">
      <c r="A23">
        <v>22</v>
      </c>
      <c r="B23" t="s">
        <v>2889</v>
      </c>
      <c r="C23">
        <v>2020</v>
      </c>
      <c r="D23" t="s">
        <v>2890</v>
      </c>
      <c r="E23" t="s">
        <v>2891</v>
      </c>
      <c r="F23" t="s">
        <v>2892</v>
      </c>
    </row>
    <row r="24" spans="1:6" x14ac:dyDescent="0.15">
      <c r="A24">
        <v>23</v>
      </c>
      <c r="B24" t="s">
        <v>2893</v>
      </c>
      <c r="C24">
        <v>2014</v>
      </c>
      <c r="D24" t="s">
        <v>2894</v>
      </c>
      <c r="E24" t="s">
        <v>2895</v>
      </c>
      <c r="F24" t="s">
        <v>2896</v>
      </c>
    </row>
    <row r="25" spans="1:6" x14ac:dyDescent="0.15">
      <c r="A25">
        <v>24</v>
      </c>
      <c r="B25" t="s">
        <v>2897</v>
      </c>
      <c r="C25">
        <v>2022</v>
      </c>
      <c r="D25" t="s">
        <v>2898</v>
      </c>
      <c r="E25" t="s">
        <v>2899</v>
      </c>
      <c r="F25" t="s">
        <v>2900</v>
      </c>
    </row>
    <row r="26" spans="1:6" x14ac:dyDescent="0.15">
      <c r="A26">
        <v>25</v>
      </c>
      <c r="B26" t="s">
        <v>2901</v>
      </c>
      <c r="C26">
        <v>2021</v>
      </c>
      <c r="D26" t="s">
        <v>2902</v>
      </c>
      <c r="E26" t="s">
        <v>2903</v>
      </c>
      <c r="F26" t="s">
        <v>2885</v>
      </c>
    </row>
    <row r="27" spans="1:6" x14ac:dyDescent="0.15">
      <c r="A27">
        <v>26</v>
      </c>
      <c r="B27" t="s">
        <v>220</v>
      </c>
      <c r="C27">
        <v>2015</v>
      </c>
      <c r="D27" t="s">
        <v>2904</v>
      </c>
      <c r="E27" t="s">
        <v>222</v>
      </c>
      <c r="F27" t="s">
        <v>2900</v>
      </c>
    </row>
    <row r="28" spans="1:6" x14ac:dyDescent="0.15">
      <c r="A28">
        <v>27</v>
      </c>
      <c r="B28" t="s">
        <v>2905</v>
      </c>
      <c r="C28">
        <v>2019</v>
      </c>
      <c r="D28" t="s">
        <v>2906</v>
      </c>
      <c r="E28" t="s">
        <v>2907</v>
      </c>
      <c r="F28" t="s">
        <v>2908</v>
      </c>
    </row>
    <row r="29" spans="1:6" x14ac:dyDescent="0.15">
      <c r="A29">
        <v>28</v>
      </c>
      <c r="B29" t="s">
        <v>2909</v>
      </c>
      <c r="C29">
        <v>2016</v>
      </c>
      <c r="D29" t="s">
        <v>2910</v>
      </c>
      <c r="E29" t="s">
        <v>2911</v>
      </c>
      <c r="F29" t="s">
        <v>2851</v>
      </c>
    </row>
    <row r="30" spans="1:6" x14ac:dyDescent="0.15">
      <c r="A30">
        <v>29</v>
      </c>
      <c r="B30" t="s">
        <v>239</v>
      </c>
      <c r="C30">
        <v>2013</v>
      </c>
      <c r="D30" t="s">
        <v>240</v>
      </c>
      <c r="E30" t="s">
        <v>2912</v>
      </c>
      <c r="F30" t="s">
        <v>2913</v>
      </c>
    </row>
    <row r="31" spans="1:6" x14ac:dyDescent="0.15">
      <c r="A31">
        <v>30</v>
      </c>
      <c r="B31" t="s">
        <v>243</v>
      </c>
      <c r="C31">
        <v>2020</v>
      </c>
      <c r="D31" t="s">
        <v>244</v>
      </c>
      <c r="E31" t="s">
        <v>2914</v>
      </c>
      <c r="F31" t="s">
        <v>2915</v>
      </c>
    </row>
    <row r="32" spans="1:6" x14ac:dyDescent="0.15">
      <c r="A32">
        <v>31</v>
      </c>
      <c r="B32" t="s">
        <v>2916</v>
      </c>
      <c r="C32">
        <v>2020</v>
      </c>
      <c r="D32" t="s">
        <v>2917</v>
      </c>
      <c r="E32" t="s">
        <v>2918</v>
      </c>
      <c r="F32" t="s">
        <v>2919</v>
      </c>
    </row>
    <row r="33" spans="1:6" x14ac:dyDescent="0.15">
      <c r="A33">
        <v>32</v>
      </c>
      <c r="B33" t="s">
        <v>257</v>
      </c>
      <c r="C33">
        <v>2013</v>
      </c>
      <c r="D33" t="s">
        <v>258</v>
      </c>
      <c r="E33" t="s">
        <v>2920</v>
      </c>
      <c r="F33" t="s">
        <v>2921</v>
      </c>
    </row>
    <row r="34" spans="1:6" x14ac:dyDescent="0.15">
      <c r="A34">
        <v>33</v>
      </c>
      <c r="B34" t="s">
        <v>2922</v>
      </c>
      <c r="C34">
        <v>2010</v>
      </c>
      <c r="D34" t="s">
        <v>2923</v>
      </c>
      <c r="E34" t="s">
        <v>2924</v>
      </c>
      <c r="F34" t="s">
        <v>2925</v>
      </c>
    </row>
    <row r="35" spans="1:6" x14ac:dyDescent="0.15">
      <c r="A35">
        <v>34</v>
      </c>
      <c r="B35" t="s">
        <v>2926</v>
      </c>
      <c r="C35">
        <v>2017</v>
      </c>
      <c r="D35" t="s">
        <v>2927</v>
      </c>
      <c r="E35" t="s">
        <v>2928</v>
      </c>
      <c r="F35" t="s">
        <v>2929</v>
      </c>
    </row>
    <row r="36" spans="1:6" x14ac:dyDescent="0.15">
      <c r="A36">
        <v>35</v>
      </c>
      <c r="B36" t="s">
        <v>2930</v>
      </c>
      <c r="C36">
        <v>2016</v>
      </c>
      <c r="D36" t="s">
        <v>311</v>
      </c>
      <c r="F36" t="s">
        <v>2931</v>
      </c>
    </row>
    <row r="37" spans="1:6" x14ac:dyDescent="0.15">
      <c r="A37">
        <v>36</v>
      </c>
      <c r="B37" t="s">
        <v>2932</v>
      </c>
      <c r="C37">
        <v>2016</v>
      </c>
      <c r="D37" t="s">
        <v>311</v>
      </c>
      <c r="F37" t="s">
        <v>2931</v>
      </c>
    </row>
    <row r="38" spans="1:6" x14ac:dyDescent="0.15">
      <c r="A38">
        <v>37</v>
      </c>
      <c r="B38" t="s">
        <v>334</v>
      </c>
      <c r="C38">
        <v>2015</v>
      </c>
      <c r="D38" t="s">
        <v>2933</v>
      </c>
      <c r="E38" t="s">
        <v>336</v>
      </c>
      <c r="F38" t="s">
        <v>2934</v>
      </c>
    </row>
    <row r="39" spans="1:6" x14ac:dyDescent="0.15">
      <c r="A39">
        <v>38</v>
      </c>
      <c r="B39" t="s">
        <v>2935</v>
      </c>
      <c r="C39">
        <v>2021</v>
      </c>
      <c r="D39" t="s">
        <v>2936</v>
      </c>
      <c r="E39" t="s">
        <v>2937</v>
      </c>
      <c r="F39" t="s">
        <v>2885</v>
      </c>
    </row>
    <row r="40" spans="1:6" x14ac:dyDescent="0.15">
      <c r="A40">
        <v>39</v>
      </c>
      <c r="B40" t="s">
        <v>2938</v>
      </c>
      <c r="C40">
        <v>2013</v>
      </c>
      <c r="D40" t="s">
        <v>2939</v>
      </c>
      <c r="F40" t="s">
        <v>2877</v>
      </c>
    </row>
    <row r="41" spans="1:6" x14ac:dyDescent="0.15">
      <c r="A41">
        <v>40</v>
      </c>
      <c r="B41" t="s">
        <v>2940</v>
      </c>
      <c r="C41">
        <v>2018</v>
      </c>
      <c r="D41" t="s">
        <v>2941</v>
      </c>
      <c r="E41" t="s">
        <v>2942</v>
      </c>
      <c r="F41" t="s">
        <v>2875</v>
      </c>
    </row>
    <row r="42" spans="1:6" x14ac:dyDescent="0.15">
      <c r="A42">
        <v>41</v>
      </c>
      <c r="B42" t="s">
        <v>350</v>
      </c>
      <c r="C42">
        <v>2014</v>
      </c>
      <c r="D42" t="s">
        <v>351</v>
      </c>
      <c r="E42" t="s">
        <v>2943</v>
      </c>
      <c r="F42" t="s">
        <v>2944</v>
      </c>
    </row>
    <row r="43" spans="1:6" x14ac:dyDescent="0.15">
      <c r="A43">
        <v>42</v>
      </c>
      <c r="B43" t="s">
        <v>2945</v>
      </c>
      <c r="C43">
        <v>2016</v>
      </c>
      <c r="D43" t="s">
        <v>2946</v>
      </c>
      <c r="E43" t="s">
        <v>2947</v>
      </c>
      <c r="F43" t="s">
        <v>2948</v>
      </c>
    </row>
    <row r="44" spans="1:6" x14ac:dyDescent="0.15">
      <c r="A44">
        <v>43</v>
      </c>
      <c r="B44" t="s">
        <v>2949</v>
      </c>
      <c r="C44">
        <v>2017</v>
      </c>
      <c r="D44" t="s">
        <v>2950</v>
      </c>
      <c r="E44" t="s">
        <v>2951</v>
      </c>
      <c r="F44" t="s">
        <v>2952</v>
      </c>
    </row>
    <row r="45" spans="1:6" x14ac:dyDescent="0.15">
      <c r="A45">
        <v>44</v>
      </c>
      <c r="B45" t="s">
        <v>370</v>
      </c>
      <c r="C45">
        <v>2017</v>
      </c>
      <c r="D45" t="s">
        <v>2953</v>
      </c>
      <c r="F45" t="s">
        <v>2859</v>
      </c>
    </row>
    <row r="46" spans="1:6" x14ac:dyDescent="0.15">
      <c r="A46">
        <v>45</v>
      </c>
      <c r="B46" t="s">
        <v>2954</v>
      </c>
      <c r="C46">
        <v>2013</v>
      </c>
      <c r="D46" t="s">
        <v>2955</v>
      </c>
      <c r="E46" t="s">
        <v>2956</v>
      </c>
      <c r="F46" t="s">
        <v>2957</v>
      </c>
    </row>
    <row r="47" spans="1:6" x14ac:dyDescent="0.15">
      <c r="A47">
        <v>46</v>
      </c>
      <c r="B47" t="s">
        <v>2958</v>
      </c>
      <c r="C47">
        <v>2021</v>
      </c>
      <c r="D47" t="s">
        <v>2959</v>
      </c>
      <c r="F47" t="s">
        <v>2960</v>
      </c>
    </row>
    <row r="48" spans="1:6" x14ac:dyDescent="0.15">
      <c r="A48">
        <v>47</v>
      </c>
      <c r="B48" t="s">
        <v>2961</v>
      </c>
      <c r="C48">
        <v>2021</v>
      </c>
      <c r="D48" t="s">
        <v>2962</v>
      </c>
      <c r="E48" t="s">
        <v>2963</v>
      </c>
      <c r="F48" t="s">
        <v>2957</v>
      </c>
    </row>
    <row r="49" spans="1:6" x14ac:dyDescent="0.15">
      <c r="A49">
        <v>48</v>
      </c>
      <c r="B49" t="s">
        <v>2964</v>
      </c>
      <c r="C49">
        <v>2012</v>
      </c>
      <c r="D49" t="s">
        <v>2965</v>
      </c>
      <c r="E49" t="s">
        <v>2966</v>
      </c>
      <c r="F49" t="s">
        <v>2844</v>
      </c>
    </row>
    <row r="50" spans="1:6" x14ac:dyDescent="0.15">
      <c r="A50">
        <v>49</v>
      </c>
      <c r="B50" t="s">
        <v>2967</v>
      </c>
      <c r="C50">
        <v>2019</v>
      </c>
      <c r="D50" t="s">
        <v>2968</v>
      </c>
      <c r="F50" t="s">
        <v>2969</v>
      </c>
    </row>
    <row r="51" spans="1:6" x14ac:dyDescent="0.15">
      <c r="A51">
        <v>50</v>
      </c>
      <c r="B51" t="s">
        <v>2970</v>
      </c>
      <c r="C51">
        <v>2016</v>
      </c>
      <c r="D51" t="s">
        <v>2971</v>
      </c>
      <c r="E51" t="s">
        <v>2972</v>
      </c>
      <c r="F51" t="s">
        <v>2844</v>
      </c>
    </row>
    <row r="52" spans="1:6" x14ac:dyDescent="0.15">
      <c r="A52">
        <v>51</v>
      </c>
      <c r="B52" t="s">
        <v>2973</v>
      </c>
      <c r="C52">
        <v>2015</v>
      </c>
      <c r="D52" t="s">
        <v>2974</v>
      </c>
      <c r="F52" t="s">
        <v>2921</v>
      </c>
    </row>
    <row r="53" spans="1:6" x14ac:dyDescent="0.15">
      <c r="A53">
        <v>52</v>
      </c>
      <c r="B53" t="s">
        <v>2975</v>
      </c>
      <c r="C53">
        <v>2018</v>
      </c>
      <c r="D53" t="s">
        <v>2976</v>
      </c>
      <c r="E53" t="s">
        <v>2977</v>
      </c>
      <c r="F53" t="s">
        <v>2978</v>
      </c>
    </row>
    <row r="54" spans="1:6" x14ac:dyDescent="0.15">
      <c r="A54">
        <v>53</v>
      </c>
      <c r="B54" t="s">
        <v>2979</v>
      </c>
      <c r="C54">
        <v>2013</v>
      </c>
      <c r="D54" t="s">
        <v>2980</v>
      </c>
      <c r="F54" t="s">
        <v>264</v>
      </c>
    </row>
    <row r="55" spans="1:6" x14ac:dyDescent="0.15">
      <c r="A55">
        <v>54</v>
      </c>
      <c r="B55" t="s">
        <v>2981</v>
      </c>
      <c r="C55">
        <v>2022</v>
      </c>
      <c r="D55" t="s">
        <v>2982</v>
      </c>
      <c r="E55" t="s">
        <v>2983</v>
      </c>
      <c r="F55" t="s">
        <v>2984</v>
      </c>
    </row>
    <row r="56" spans="1:6" x14ac:dyDescent="0.15">
      <c r="A56">
        <v>55</v>
      </c>
      <c r="B56" t="s">
        <v>2985</v>
      </c>
      <c r="C56">
        <v>2016</v>
      </c>
      <c r="D56" t="s">
        <v>2986</v>
      </c>
      <c r="E56" t="s">
        <v>2987</v>
      </c>
      <c r="F56" t="s">
        <v>2988</v>
      </c>
    </row>
    <row r="57" spans="1:6" x14ac:dyDescent="0.15">
      <c r="A57">
        <v>56</v>
      </c>
      <c r="B57" t="s">
        <v>2989</v>
      </c>
      <c r="C57">
        <v>2019</v>
      </c>
      <c r="D57" t="s">
        <v>2990</v>
      </c>
      <c r="E57" t="s">
        <v>2991</v>
      </c>
      <c r="F57" t="s">
        <v>2992</v>
      </c>
    </row>
    <row r="58" spans="1:6" x14ac:dyDescent="0.15">
      <c r="A58">
        <v>57</v>
      </c>
      <c r="B58" t="s">
        <v>2993</v>
      </c>
      <c r="C58">
        <v>2020</v>
      </c>
      <c r="D58" t="s">
        <v>2994</v>
      </c>
      <c r="E58" t="s">
        <v>2995</v>
      </c>
      <c r="F58" t="s">
        <v>2996</v>
      </c>
    </row>
    <row r="59" spans="1:6" x14ac:dyDescent="0.15">
      <c r="A59">
        <v>58</v>
      </c>
      <c r="B59" t="s">
        <v>2997</v>
      </c>
      <c r="C59">
        <v>2019</v>
      </c>
      <c r="D59" t="s">
        <v>2998</v>
      </c>
      <c r="E59" t="s">
        <v>2999</v>
      </c>
      <c r="F59" t="s">
        <v>2844</v>
      </c>
    </row>
    <row r="60" spans="1:6" x14ac:dyDescent="0.15">
      <c r="A60">
        <v>59</v>
      </c>
      <c r="B60" t="s">
        <v>3000</v>
      </c>
      <c r="C60">
        <v>2022</v>
      </c>
      <c r="D60" t="s">
        <v>3001</v>
      </c>
      <c r="E60" t="s">
        <v>3002</v>
      </c>
      <c r="F60" t="s">
        <v>3003</v>
      </c>
    </row>
    <row r="61" spans="1:6" x14ac:dyDescent="0.15">
      <c r="A61">
        <v>60</v>
      </c>
      <c r="B61" t="s">
        <v>3004</v>
      </c>
      <c r="C61">
        <v>2012</v>
      </c>
      <c r="D61" t="s">
        <v>3005</v>
      </c>
      <c r="E61" t="s">
        <v>3006</v>
      </c>
      <c r="F61" t="s">
        <v>3007</v>
      </c>
    </row>
    <row r="62" spans="1:6" x14ac:dyDescent="0.15">
      <c r="A62">
        <v>61</v>
      </c>
      <c r="B62" t="s">
        <v>3008</v>
      </c>
      <c r="C62">
        <v>2018</v>
      </c>
      <c r="D62" t="s">
        <v>3009</v>
      </c>
      <c r="E62" t="s">
        <v>3010</v>
      </c>
      <c r="F62" t="s">
        <v>3011</v>
      </c>
    </row>
    <row r="63" spans="1:6" x14ac:dyDescent="0.15">
      <c r="A63">
        <v>62</v>
      </c>
      <c r="B63" t="s">
        <v>3012</v>
      </c>
      <c r="C63">
        <v>2021</v>
      </c>
      <c r="D63" t="s">
        <v>3013</v>
      </c>
      <c r="E63" t="s">
        <v>3014</v>
      </c>
      <c r="F63" t="s">
        <v>3015</v>
      </c>
    </row>
    <row r="64" spans="1:6" x14ac:dyDescent="0.15">
      <c r="A64">
        <v>63</v>
      </c>
      <c r="B64" t="s">
        <v>3016</v>
      </c>
      <c r="C64">
        <v>2021</v>
      </c>
      <c r="D64" t="s">
        <v>3017</v>
      </c>
      <c r="E64" t="s">
        <v>3018</v>
      </c>
      <c r="F64" t="s">
        <v>3019</v>
      </c>
    </row>
    <row r="65" spans="1:6" x14ac:dyDescent="0.15">
      <c r="A65">
        <v>64</v>
      </c>
      <c r="B65" t="s">
        <v>398</v>
      </c>
      <c r="C65">
        <v>2018</v>
      </c>
      <c r="D65" t="s">
        <v>434</v>
      </c>
      <c r="E65" t="s">
        <v>3020</v>
      </c>
      <c r="F65" t="s">
        <v>3021</v>
      </c>
    </row>
    <row r="66" spans="1:6" x14ac:dyDescent="0.15">
      <c r="A66">
        <v>65</v>
      </c>
      <c r="B66" t="s">
        <v>3022</v>
      </c>
      <c r="C66">
        <v>2020</v>
      </c>
      <c r="D66" t="s">
        <v>3023</v>
      </c>
      <c r="E66" t="s">
        <v>3024</v>
      </c>
      <c r="F66" t="s">
        <v>3025</v>
      </c>
    </row>
    <row r="67" spans="1:6" x14ac:dyDescent="0.15">
      <c r="A67">
        <v>66</v>
      </c>
      <c r="B67" t="s">
        <v>3026</v>
      </c>
      <c r="C67">
        <v>2020</v>
      </c>
      <c r="D67" t="s">
        <v>3027</v>
      </c>
      <c r="E67" t="s">
        <v>3028</v>
      </c>
      <c r="F67" t="s">
        <v>276</v>
      </c>
    </row>
    <row r="68" spans="1:6" x14ac:dyDescent="0.15">
      <c r="A68">
        <v>67</v>
      </c>
      <c r="B68" t="s">
        <v>3029</v>
      </c>
      <c r="C68">
        <v>2018</v>
      </c>
      <c r="D68" t="s">
        <v>3030</v>
      </c>
      <c r="E68" t="s">
        <v>3031</v>
      </c>
      <c r="F68" t="s">
        <v>2859</v>
      </c>
    </row>
    <row r="69" spans="1:6" x14ac:dyDescent="0.15">
      <c r="A69">
        <v>68</v>
      </c>
      <c r="B69" t="s">
        <v>3032</v>
      </c>
      <c r="C69">
        <v>2022</v>
      </c>
      <c r="D69" t="s">
        <v>3033</v>
      </c>
      <c r="E69" t="s">
        <v>3034</v>
      </c>
      <c r="F69" t="s">
        <v>3035</v>
      </c>
    </row>
    <row r="70" spans="1:6" x14ac:dyDescent="0.15">
      <c r="A70">
        <v>69</v>
      </c>
      <c r="B70" t="s">
        <v>3036</v>
      </c>
      <c r="C70">
        <v>2021</v>
      </c>
      <c r="D70" t="s">
        <v>3037</v>
      </c>
      <c r="E70" t="s">
        <v>3038</v>
      </c>
      <c r="F70" t="s">
        <v>2875</v>
      </c>
    </row>
    <row r="71" spans="1:6" x14ac:dyDescent="0.15">
      <c r="A71">
        <v>70</v>
      </c>
      <c r="B71" t="s">
        <v>3039</v>
      </c>
      <c r="C71">
        <v>2019</v>
      </c>
      <c r="D71" t="s">
        <v>471</v>
      </c>
      <c r="E71" t="s">
        <v>3040</v>
      </c>
      <c r="F71" t="s">
        <v>3041</v>
      </c>
    </row>
    <row r="72" spans="1:6" x14ac:dyDescent="0.15">
      <c r="A72">
        <v>71</v>
      </c>
      <c r="B72" t="s">
        <v>3042</v>
      </c>
      <c r="C72">
        <v>2023</v>
      </c>
      <c r="D72" t="s">
        <v>3043</v>
      </c>
      <c r="E72" t="s">
        <v>3044</v>
      </c>
      <c r="F72" t="s">
        <v>3045</v>
      </c>
    </row>
    <row r="73" spans="1:6" x14ac:dyDescent="0.15">
      <c r="A73">
        <v>72</v>
      </c>
      <c r="B73" t="s">
        <v>501</v>
      </c>
      <c r="C73">
        <v>2019</v>
      </c>
      <c r="D73" t="s">
        <v>3046</v>
      </c>
      <c r="E73" t="s">
        <v>3047</v>
      </c>
      <c r="F73" t="s">
        <v>3048</v>
      </c>
    </row>
    <row r="74" spans="1:6" x14ac:dyDescent="0.15">
      <c r="A74">
        <v>73</v>
      </c>
      <c r="B74" t="s">
        <v>3049</v>
      </c>
      <c r="C74">
        <v>2018</v>
      </c>
      <c r="D74" t="s">
        <v>3050</v>
      </c>
      <c r="E74" t="s">
        <v>3051</v>
      </c>
      <c r="F74" t="s">
        <v>3052</v>
      </c>
    </row>
    <row r="75" spans="1:6" x14ac:dyDescent="0.15">
      <c r="A75">
        <v>74</v>
      </c>
      <c r="B75" t="s">
        <v>511</v>
      </c>
      <c r="C75">
        <v>2020</v>
      </c>
      <c r="D75" t="s">
        <v>3053</v>
      </c>
      <c r="E75" t="s">
        <v>513</v>
      </c>
      <c r="F75" t="s">
        <v>3054</v>
      </c>
    </row>
    <row r="76" spans="1:6" x14ac:dyDescent="0.15">
      <c r="A76">
        <v>75</v>
      </c>
      <c r="B76" t="s">
        <v>3055</v>
      </c>
      <c r="C76">
        <v>2018</v>
      </c>
      <c r="D76" t="s">
        <v>3056</v>
      </c>
      <c r="E76" t="s">
        <v>3057</v>
      </c>
      <c r="F76" t="s">
        <v>3011</v>
      </c>
    </row>
    <row r="77" spans="1:6" x14ac:dyDescent="0.15">
      <c r="A77">
        <v>76</v>
      </c>
      <c r="B77" t="s">
        <v>3058</v>
      </c>
      <c r="C77">
        <v>2022</v>
      </c>
      <c r="D77" t="s">
        <v>3059</v>
      </c>
      <c r="E77" t="s">
        <v>3060</v>
      </c>
      <c r="F77" t="s">
        <v>3061</v>
      </c>
    </row>
    <row r="78" spans="1:6" x14ac:dyDescent="0.15">
      <c r="A78">
        <v>77</v>
      </c>
      <c r="B78" t="s">
        <v>3062</v>
      </c>
      <c r="C78">
        <v>2019</v>
      </c>
      <c r="D78" t="s">
        <v>3063</v>
      </c>
      <c r="E78" t="s">
        <v>3064</v>
      </c>
      <c r="F78" t="s">
        <v>3065</v>
      </c>
    </row>
    <row r="79" spans="1:6" x14ac:dyDescent="0.15">
      <c r="A79">
        <v>78</v>
      </c>
      <c r="B79" t="s">
        <v>3066</v>
      </c>
      <c r="C79">
        <v>2017</v>
      </c>
      <c r="D79" t="s">
        <v>3067</v>
      </c>
      <c r="E79" t="s">
        <v>3068</v>
      </c>
      <c r="F79" t="s">
        <v>2851</v>
      </c>
    </row>
    <row r="80" spans="1:6" x14ac:dyDescent="0.15">
      <c r="A80">
        <v>79</v>
      </c>
      <c r="B80" t="s">
        <v>3069</v>
      </c>
      <c r="C80">
        <v>2014</v>
      </c>
      <c r="D80" t="s">
        <v>3070</v>
      </c>
      <c r="E80" t="s">
        <v>3071</v>
      </c>
      <c r="F80" t="s">
        <v>3072</v>
      </c>
    </row>
    <row r="81" spans="1:6" x14ac:dyDescent="0.15">
      <c r="A81">
        <v>80</v>
      </c>
      <c r="B81" t="s">
        <v>3073</v>
      </c>
      <c r="C81">
        <v>2016</v>
      </c>
      <c r="D81" t="s">
        <v>524</v>
      </c>
      <c r="E81" t="s">
        <v>3074</v>
      </c>
      <c r="F81" t="s">
        <v>2859</v>
      </c>
    </row>
    <row r="82" spans="1:6" x14ac:dyDescent="0.15">
      <c r="A82">
        <v>81</v>
      </c>
      <c r="B82" t="s">
        <v>526</v>
      </c>
      <c r="C82">
        <v>2019</v>
      </c>
      <c r="D82" t="s">
        <v>527</v>
      </c>
      <c r="F82" t="s">
        <v>3048</v>
      </c>
    </row>
    <row r="83" spans="1:6" x14ac:dyDescent="0.15">
      <c r="A83">
        <v>82</v>
      </c>
      <c r="B83" t="s">
        <v>3075</v>
      </c>
      <c r="C83">
        <v>2017</v>
      </c>
      <c r="D83" t="s">
        <v>527</v>
      </c>
      <c r="F83" t="s">
        <v>3048</v>
      </c>
    </row>
    <row r="84" spans="1:6" x14ac:dyDescent="0.15">
      <c r="A84">
        <v>83</v>
      </c>
      <c r="B84" t="s">
        <v>3076</v>
      </c>
      <c r="C84">
        <v>2016</v>
      </c>
      <c r="D84" t="s">
        <v>3077</v>
      </c>
      <c r="F84" t="s">
        <v>3048</v>
      </c>
    </row>
    <row r="85" spans="1:6" x14ac:dyDescent="0.15">
      <c r="A85">
        <v>84</v>
      </c>
      <c r="B85" t="s">
        <v>3078</v>
      </c>
      <c r="C85">
        <v>2015</v>
      </c>
      <c r="D85" t="s">
        <v>3079</v>
      </c>
      <c r="F85" t="s">
        <v>276</v>
      </c>
    </row>
    <row r="86" spans="1:6" x14ac:dyDescent="0.15">
      <c r="A86">
        <v>85</v>
      </c>
      <c r="B86" t="s">
        <v>3080</v>
      </c>
      <c r="C86">
        <v>2019</v>
      </c>
      <c r="D86" t="s">
        <v>3081</v>
      </c>
      <c r="E86" t="s">
        <v>3082</v>
      </c>
      <c r="F86" t="s">
        <v>3083</v>
      </c>
    </row>
    <row r="87" spans="1:6" x14ac:dyDescent="0.15">
      <c r="A87">
        <v>86</v>
      </c>
      <c r="B87" t="s">
        <v>3084</v>
      </c>
      <c r="C87">
        <v>2021</v>
      </c>
      <c r="D87" t="s">
        <v>3085</v>
      </c>
      <c r="E87" t="s">
        <v>3086</v>
      </c>
      <c r="F87" t="s">
        <v>3087</v>
      </c>
    </row>
    <row r="88" spans="1:6" x14ac:dyDescent="0.15">
      <c r="A88">
        <v>87</v>
      </c>
      <c r="B88" t="s">
        <v>3088</v>
      </c>
      <c r="C88">
        <v>2016</v>
      </c>
      <c r="D88" t="s">
        <v>3089</v>
      </c>
      <c r="F88" t="s">
        <v>2877</v>
      </c>
    </row>
    <row r="89" spans="1:6" x14ac:dyDescent="0.15">
      <c r="A89">
        <v>88</v>
      </c>
      <c r="B89" t="s">
        <v>3090</v>
      </c>
      <c r="C89">
        <v>2016</v>
      </c>
      <c r="D89" t="s">
        <v>3091</v>
      </c>
      <c r="F89" t="s">
        <v>2877</v>
      </c>
    </row>
    <row r="90" spans="1:6" x14ac:dyDescent="0.15">
      <c r="A90">
        <v>89</v>
      </c>
      <c r="B90" t="s">
        <v>3092</v>
      </c>
      <c r="C90">
        <v>2015</v>
      </c>
      <c r="D90" t="s">
        <v>3093</v>
      </c>
      <c r="E90" t="s">
        <v>3094</v>
      </c>
      <c r="F90" t="s">
        <v>3095</v>
      </c>
    </row>
    <row r="91" spans="1:6" x14ac:dyDescent="0.15">
      <c r="A91">
        <v>90</v>
      </c>
      <c r="B91" t="s">
        <v>3096</v>
      </c>
      <c r="C91">
        <v>2019</v>
      </c>
      <c r="D91" t="s">
        <v>3097</v>
      </c>
      <c r="E91" t="s">
        <v>3098</v>
      </c>
      <c r="F91" t="s">
        <v>276</v>
      </c>
    </row>
    <row r="92" spans="1:6" x14ac:dyDescent="0.15">
      <c r="A92">
        <v>91</v>
      </c>
      <c r="B92" t="s">
        <v>3099</v>
      </c>
      <c r="C92">
        <v>2022</v>
      </c>
      <c r="D92" t="s">
        <v>3100</v>
      </c>
      <c r="E92" t="s">
        <v>3101</v>
      </c>
      <c r="F92" t="s">
        <v>3041</v>
      </c>
    </row>
    <row r="93" spans="1:6" x14ac:dyDescent="0.15">
      <c r="A93">
        <v>92</v>
      </c>
      <c r="B93" t="s">
        <v>3102</v>
      </c>
      <c r="C93">
        <v>2018</v>
      </c>
      <c r="D93" t="s">
        <v>3103</v>
      </c>
      <c r="E93" t="s">
        <v>3104</v>
      </c>
      <c r="F93" t="s">
        <v>3105</v>
      </c>
    </row>
    <row r="94" spans="1:6" x14ac:dyDescent="0.15">
      <c r="A94">
        <v>93</v>
      </c>
      <c r="B94" t="s">
        <v>3106</v>
      </c>
      <c r="C94">
        <v>2014</v>
      </c>
      <c r="D94" t="s">
        <v>3107</v>
      </c>
      <c r="E94" t="s">
        <v>3108</v>
      </c>
      <c r="F94" t="s">
        <v>3109</v>
      </c>
    </row>
    <row r="95" spans="1:6" x14ac:dyDescent="0.15">
      <c r="A95">
        <v>94</v>
      </c>
      <c r="B95" t="s">
        <v>3110</v>
      </c>
      <c r="C95">
        <v>2019</v>
      </c>
      <c r="D95" t="s">
        <v>3111</v>
      </c>
      <c r="E95" t="s">
        <v>3112</v>
      </c>
      <c r="F95" t="s">
        <v>3113</v>
      </c>
    </row>
    <row r="96" spans="1:6" x14ac:dyDescent="0.15">
      <c r="A96">
        <v>95</v>
      </c>
      <c r="B96" t="s">
        <v>3114</v>
      </c>
      <c r="C96">
        <v>2020</v>
      </c>
      <c r="D96" t="s">
        <v>3115</v>
      </c>
      <c r="E96" t="s">
        <v>3116</v>
      </c>
      <c r="F96" t="s">
        <v>2875</v>
      </c>
    </row>
    <row r="97" spans="1:6" x14ac:dyDescent="0.15">
      <c r="A97">
        <v>96</v>
      </c>
      <c r="B97" t="s">
        <v>3117</v>
      </c>
      <c r="C97">
        <v>2014</v>
      </c>
      <c r="D97" t="s">
        <v>3118</v>
      </c>
      <c r="E97" t="s">
        <v>3119</v>
      </c>
      <c r="F97" t="s">
        <v>3120</v>
      </c>
    </row>
    <row r="98" spans="1:6" x14ac:dyDescent="0.15">
      <c r="A98">
        <v>97</v>
      </c>
      <c r="B98" t="s">
        <v>609</v>
      </c>
      <c r="C98">
        <v>2013</v>
      </c>
      <c r="D98" t="s">
        <v>610</v>
      </c>
      <c r="F98" t="s">
        <v>3121</v>
      </c>
    </row>
    <row r="99" spans="1:6" x14ac:dyDescent="0.15">
      <c r="A99">
        <v>98</v>
      </c>
      <c r="B99" t="s">
        <v>3122</v>
      </c>
      <c r="C99">
        <v>2019</v>
      </c>
      <c r="D99" t="s">
        <v>3123</v>
      </c>
      <c r="E99" t="s">
        <v>3124</v>
      </c>
      <c r="F99" t="s">
        <v>3105</v>
      </c>
    </row>
    <row r="100" spans="1:6" x14ac:dyDescent="0.15">
      <c r="A100">
        <v>99</v>
      </c>
      <c r="B100" t="s">
        <v>3125</v>
      </c>
      <c r="C100">
        <v>2022</v>
      </c>
      <c r="D100" t="s">
        <v>3126</v>
      </c>
      <c r="E100" t="s">
        <v>3127</v>
      </c>
      <c r="F100" t="s">
        <v>3128</v>
      </c>
    </row>
    <row r="101" spans="1:6" x14ac:dyDescent="0.15">
      <c r="A101">
        <v>100</v>
      </c>
      <c r="B101" t="s">
        <v>3129</v>
      </c>
      <c r="C101">
        <v>2014</v>
      </c>
      <c r="D101" t="s">
        <v>3130</v>
      </c>
      <c r="E101" t="s">
        <v>3131</v>
      </c>
      <c r="F101" t="s">
        <v>2863</v>
      </c>
    </row>
    <row r="102" spans="1:6" x14ac:dyDescent="0.15">
      <c r="A102">
        <v>101</v>
      </c>
      <c r="B102" t="s">
        <v>3129</v>
      </c>
      <c r="C102">
        <v>2014</v>
      </c>
      <c r="D102" t="s">
        <v>3130</v>
      </c>
      <c r="E102" t="s">
        <v>3132</v>
      </c>
      <c r="F102" t="s">
        <v>3133</v>
      </c>
    </row>
    <row r="103" spans="1:6" x14ac:dyDescent="0.15">
      <c r="A103">
        <v>102</v>
      </c>
      <c r="B103" t="s">
        <v>3134</v>
      </c>
      <c r="C103">
        <v>2018</v>
      </c>
      <c r="D103" t="s">
        <v>3135</v>
      </c>
      <c r="E103" t="s">
        <v>3136</v>
      </c>
      <c r="F103" t="s">
        <v>3137</v>
      </c>
    </row>
    <row r="104" spans="1:6" x14ac:dyDescent="0.15">
      <c r="A104">
        <v>103</v>
      </c>
      <c r="B104" t="s">
        <v>624</v>
      </c>
      <c r="C104">
        <v>2017</v>
      </c>
      <c r="D104" t="s">
        <v>625</v>
      </c>
      <c r="E104" t="s">
        <v>3138</v>
      </c>
      <c r="F104" t="s">
        <v>3139</v>
      </c>
    </row>
    <row r="105" spans="1:6" x14ac:dyDescent="0.15">
      <c r="A105">
        <v>104</v>
      </c>
      <c r="B105" t="s">
        <v>3140</v>
      </c>
      <c r="C105">
        <v>2017</v>
      </c>
      <c r="D105" t="s">
        <v>3141</v>
      </c>
      <c r="E105" t="s">
        <v>3142</v>
      </c>
      <c r="F105" t="s">
        <v>2851</v>
      </c>
    </row>
    <row r="106" spans="1:6" x14ac:dyDescent="0.15">
      <c r="A106">
        <v>105</v>
      </c>
      <c r="B106" t="s">
        <v>3143</v>
      </c>
      <c r="C106">
        <v>2020</v>
      </c>
      <c r="D106" t="s">
        <v>3141</v>
      </c>
      <c r="E106" t="s">
        <v>3144</v>
      </c>
      <c r="F106" t="s">
        <v>2851</v>
      </c>
    </row>
    <row r="107" spans="1:6" x14ac:dyDescent="0.15">
      <c r="A107">
        <v>106</v>
      </c>
      <c r="B107" t="s">
        <v>3145</v>
      </c>
      <c r="C107">
        <v>2014</v>
      </c>
      <c r="D107" t="s">
        <v>3146</v>
      </c>
      <c r="E107" t="s">
        <v>3147</v>
      </c>
      <c r="F107" t="s">
        <v>3148</v>
      </c>
    </row>
    <row r="108" spans="1:6" x14ac:dyDescent="0.15">
      <c r="A108">
        <v>107</v>
      </c>
      <c r="B108" t="s">
        <v>3149</v>
      </c>
      <c r="C108">
        <v>2010</v>
      </c>
      <c r="D108" t="s">
        <v>3150</v>
      </c>
      <c r="E108" t="s">
        <v>3151</v>
      </c>
      <c r="F108" t="s">
        <v>3152</v>
      </c>
    </row>
    <row r="109" spans="1:6" x14ac:dyDescent="0.15">
      <c r="A109">
        <v>108</v>
      </c>
      <c r="B109" t="s">
        <v>3153</v>
      </c>
      <c r="C109">
        <v>2014</v>
      </c>
      <c r="D109" t="s">
        <v>3154</v>
      </c>
      <c r="E109" t="s">
        <v>3155</v>
      </c>
      <c r="F109" t="s">
        <v>2851</v>
      </c>
    </row>
    <row r="110" spans="1:6" x14ac:dyDescent="0.15">
      <c r="A110">
        <v>109</v>
      </c>
      <c r="B110" t="s">
        <v>3156</v>
      </c>
      <c r="C110">
        <v>2017</v>
      </c>
      <c r="D110" t="s">
        <v>3157</v>
      </c>
      <c r="E110" t="s">
        <v>3158</v>
      </c>
      <c r="F110" t="s">
        <v>3159</v>
      </c>
    </row>
    <row r="111" spans="1:6" x14ac:dyDescent="0.15">
      <c r="A111">
        <v>110</v>
      </c>
      <c r="B111" t="s">
        <v>3160</v>
      </c>
      <c r="C111">
        <v>2021</v>
      </c>
      <c r="D111" t="s">
        <v>3161</v>
      </c>
      <c r="E111" t="s">
        <v>3162</v>
      </c>
      <c r="F111" t="s">
        <v>2859</v>
      </c>
    </row>
    <row r="112" spans="1:6" x14ac:dyDescent="0.15">
      <c r="A112">
        <v>111</v>
      </c>
      <c r="B112" t="s">
        <v>642</v>
      </c>
      <c r="C112">
        <v>2018</v>
      </c>
      <c r="D112" t="s">
        <v>643</v>
      </c>
      <c r="E112" t="s">
        <v>3163</v>
      </c>
      <c r="F112" t="s">
        <v>3164</v>
      </c>
    </row>
    <row r="113" spans="1:6" x14ac:dyDescent="0.15">
      <c r="A113">
        <v>112</v>
      </c>
      <c r="B113" t="s">
        <v>3165</v>
      </c>
      <c r="C113">
        <v>2015</v>
      </c>
      <c r="D113" t="s">
        <v>3166</v>
      </c>
      <c r="E113" t="s">
        <v>3167</v>
      </c>
      <c r="F113" t="s">
        <v>3168</v>
      </c>
    </row>
    <row r="114" spans="1:6" x14ac:dyDescent="0.15">
      <c r="A114">
        <v>113</v>
      </c>
      <c r="B114" t="s">
        <v>645</v>
      </c>
      <c r="C114">
        <v>2023</v>
      </c>
      <c r="D114" t="s">
        <v>646</v>
      </c>
      <c r="E114" t="s">
        <v>3169</v>
      </c>
      <c r="F114" t="s">
        <v>1321</v>
      </c>
    </row>
    <row r="115" spans="1:6" x14ac:dyDescent="0.15">
      <c r="A115">
        <v>114</v>
      </c>
      <c r="B115" t="s">
        <v>3170</v>
      </c>
      <c r="C115">
        <v>2016</v>
      </c>
      <c r="D115" t="s">
        <v>3171</v>
      </c>
      <c r="E115" t="s">
        <v>3172</v>
      </c>
      <c r="F115" t="s">
        <v>3173</v>
      </c>
    </row>
    <row r="116" spans="1:6" x14ac:dyDescent="0.15">
      <c r="A116">
        <v>115</v>
      </c>
      <c r="B116" t="s">
        <v>3174</v>
      </c>
      <c r="C116">
        <v>2019</v>
      </c>
      <c r="D116" t="s">
        <v>3175</v>
      </c>
      <c r="E116" t="s">
        <v>3176</v>
      </c>
      <c r="F116" t="s">
        <v>3177</v>
      </c>
    </row>
    <row r="117" spans="1:6" x14ac:dyDescent="0.15">
      <c r="A117">
        <v>116</v>
      </c>
      <c r="B117" t="s">
        <v>3178</v>
      </c>
      <c r="C117">
        <v>2018</v>
      </c>
      <c r="D117" t="s">
        <v>3175</v>
      </c>
      <c r="E117" t="s">
        <v>3179</v>
      </c>
      <c r="F117" t="s">
        <v>2844</v>
      </c>
    </row>
    <row r="118" spans="1:6" x14ac:dyDescent="0.15">
      <c r="A118">
        <v>117</v>
      </c>
      <c r="B118" t="s">
        <v>3180</v>
      </c>
      <c r="C118">
        <v>2018</v>
      </c>
      <c r="D118" t="s">
        <v>3181</v>
      </c>
      <c r="E118" t="s">
        <v>3182</v>
      </c>
      <c r="F118" t="s">
        <v>3183</v>
      </c>
    </row>
    <row r="119" spans="1:6" x14ac:dyDescent="0.15">
      <c r="A119">
        <v>118</v>
      </c>
      <c r="B119" t="s">
        <v>3184</v>
      </c>
      <c r="C119">
        <v>2015</v>
      </c>
      <c r="D119" t="s">
        <v>3185</v>
      </c>
      <c r="E119" t="s">
        <v>3186</v>
      </c>
      <c r="F119" t="s">
        <v>3187</v>
      </c>
    </row>
    <row r="120" spans="1:6" x14ac:dyDescent="0.15">
      <c r="A120">
        <v>119</v>
      </c>
      <c r="B120" t="s">
        <v>3188</v>
      </c>
      <c r="C120">
        <v>2021</v>
      </c>
      <c r="D120" t="s">
        <v>3189</v>
      </c>
      <c r="E120" t="s">
        <v>3190</v>
      </c>
      <c r="F120" t="s">
        <v>3191</v>
      </c>
    </row>
    <row r="121" spans="1:6" x14ac:dyDescent="0.15">
      <c r="A121">
        <v>120</v>
      </c>
      <c r="B121" t="s">
        <v>3192</v>
      </c>
      <c r="C121">
        <v>2020</v>
      </c>
      <c r="D121" t="s">
        <v>3193</v>
      </c>
      <c r="E121" t="s">
        <v>3194</v>
      </c>
      <c r="F121" t="s">
        <v>3195</v>
      </c>
    </row>
    <row r="122" spans="1:6" x14ac:dyDescent="0.15">
      <c r="A122">
        <v>121</v>
      </c>
      <c r="B122" t="s">
        <v>3196</v>
      </c>
      <c r="C122">
        <v>2012</v>
      </c>
      <c r="D122" t="s">
        <v>3197</v>
      </c>
      <c r="E122" t="s">
        <v>3198</v>
      </c>
      <c r="F122" t="s">
        <v>2859</v>
      </c>
    </row>
    <row r="123" spans="1:6" x14ac:dyDescent="0.15">
      <c r="A123">
        <v>122</v>
      </c>
      <c r="B123" t="s">
        <v>3199</v>
      </c>
      <c r="C123">
        <v>2016</v>
      </c>
      <c r="D123" t="s">
        <v>3200</v>
      </c>
      <c r="E123" t="s">
        <v>3201</v>
      </c>
      <c r="F123" t="s">
        <v>3202</v>
      </c>
    </row>
    <row r="124" spans="1:6" x14ac:dyDescent="0.15">
      <c r="A124">
        <v>123</v>
      </c>
      <c r="B124" t="s">
        <v>3203</v>
      </c>
      <c r="C124">
        <v>2021</v>
      </c>
      <c r="D124" t="s">
        <v>3204</v>
      </c>
      <c r="E124" t="s">
        <v>3205</v>
      </c>
      <c r="F124" t="s">
        <v>3177</v>
      </c>
    </row>
    <row r="125" spans="1:6" x14ac:dyDescent="0.15">
      <c r="A125">
        <v>124</v>
      </c>
      <c r="B125" t="s">
        <v>690</v>
      </c>
      <c r="C125">
        <v>2015</v>
      </c>
      <c r="D125" t="s">
        <v>691</v>
      </c>
      <c r="E125" t="s">
        <v>692</v>
      </c>
      <c r="F125" t="s">
        <v>3206</v>
      </c>
    </row>
    <row r="126" spans="1:6" x14ac:dyDescent="0.15">
      <c r="A126">
        <v>125</v>
      </c>
      <c r="B126" t="s">
        <v>3207</v>
      </c>
      <c r="C126">
        <v>2023</v>
      </c>
      <c r="D126" t="s">
        <v>3208</v>
      </c>
      <c r="E126" t="s">
        <v>3209</v>
      </c>
      <c r="F126" t="s">
        <v>3210</v>
      </c>
    </row>
    <row r="127" spans="1:6" x14ac:dyDescent="0.15">
      <c r="A127">
        <v>126</v>
      </c>
      <c r="B127" t="s">
        <v>3211</v>
      </c>
      <c r="C127">
        <v>2021</v>
      </c>
      <c r="D127" t="s">
        <v>3212</v>
      </c>
      <c r="E127" t="s">
        <v>3213</v>
      </c>
      <c r="F127" t="s">
        <v>3214</v>
      </c>
    </row>
    <row r="128" spans="1:6" x14ac:dyDescent="0.15">
      <c r="A128">
        <v>127</v>
      </c>
      <c r="B128" t="s">
        <v>3215</v>
      </c>
      <c r="C128">
        <v>2013</v>
      </c>
      <c r="D128" t="s">
        <v>3216</v>
      </c>
      <c r="F128" t="s">
        <v>3217</v>
      </c>
    </row>
    <row r="129" spans="1:6" x14ac:dyDescent="0.15">
      <c r="A129">
        <v>128</v>
      </c>
      <c r="B129" t="s">
        <v>3218</v>
      </c>
      <c r="C129">
        <v>2014</v>
      </c>
      <c r="D129" t="s">
        <v>3219</v>
      </c>
      <c r="E129" t="s">
        <v>3220</v>
      </c>
      <c r="F129" t="s">
        <v>3221</v>
      </c>
    </row>
    <row r="130" spans="1:6" x14ac:dyDescent="0.15">
      <c r="A130">
        <v>129</v>
      </c>
      <c r="B130" t="s">
        <v>3222</v>
      </c>
      <c r="C130">
        <v>2021</v>
      </c>
      <c r="D130" t="s">
        <v>3223</v>
      </c>
      <c r="E130" t="s">
        <v>3224</v>
      </c>
      <c r="F130" t="s">
        <v>518</v>
      </c>
    </row>
    <row r="131" spans="1:6" x14ac:dyDescent="0.15">
      <c r="A131">
        <v>130</v>
      </c>
      <c r="B131" t="s">
        <v>3225</v>
      </c>
      <c r="C131">
        <v>2022</v>
      </c>
      <c r="D131" t="s">
        <v>3226</v>
      </c>
      <c r="E131" t="s">
        <v>3227</v>
      </c>
      <c r="F131" t="s">
        <v>3228</v>
      </c>
    </row>
    <row r="132" spans="1:6" x14ac:dyDescent="0.15">
      <c r="A132">
        <v>131</v>
      </c>
      <c r="B132" t="s">
        <v>3229</v>
      </c>
      <c r="C132">
        <v>2021</v>
      </c>
      <c r="D132" t="s">
        <v>3230</v>
      </c>
      <c r="E132" t="s">
        <v>3231</v>
      </c>
      <c r="F132" t="s">
        <v>3232</v>
      </c>
    </row>
    <row r="133" spans="1:6" x14ac:dyDescent="0.15">
      <c r="A133">
        <v>132</v>
      </c>
      <c r="B133" t="s">
        <v>3233</v>
      </c>
      <c r="C133">
        <v>2022</v>
      </c>
      <c r="D133" t="s">
        <v>3234</v>
      </c>
      <c r="E133" t="s">
        <v>3235</v>
      </c>
      <c r="F133" t="s">
        <v>3236</v>
      </c>
    </row>
    <row r="134" spans="1:6" x14ac:dyDescent="0.15">
      <c r="A134">
        <v>133</v>
      </c>
      <c r="B134" t="s">
        <v>3237</v>
      </c>
      <c r="C134">
        <v>2013</v>
      </c>
      <c r="D134" t="s">
        <v>3238</v>
      </c>
      <c r="E134" t="s">
        <v>3239</v>
      </c>
      <c r="F134" t="s">
        <v>3240</v>
      </c>
    </row>
    <row r="135" spans="1:6" x14ac:dyDescent="0.15">
      <c r="A135">
        <v>134</v>
      </c>
      <c r="B135" t="s">
        <v>3241</v>
      </c>
      <c r="C135">
        <v>2017</v>
      </c>
      <c r="D135" t="s">
        <v>3242</v>
      </c>
      <c r="E135" t="s">
        <v>3243</v>
      </c>
      <c r="F135" t="s">
        <v>3206</v>
      </c>
    </row>
    <row r="136" spans="1:6" x14ac:dyDescent="0.15">
      <c r="A136">
        <v>135</v>
      </c>
      <c r="B136" t="s">
        <v>3244</v>
      </c>
      <c r="C136">
        <v>2013</v>
      </c>
      <c r="D136" t="s">
        <v>3245</v>
      </c>
      <c r="E136" t="s">
        <v>3246</v>
      </c>
      <c r="F136" t="s">
        <v>3247</v>
      </c>
    </row>
    <row r="137" spans="1:6" x14ac:dyDescent="0.15">
      <c r="A137">
        <v>136</v>
      </c>
      <c r="B137" t="s">
        <v>3248</v>
      </c>
      <c r="C137">
        <v>2015</v>
      </c>
      <c r="D137" t="s">
        <v>3249</v>
      </c>
      <c r="E137" t="s">
        <v>3250</v>
      </c>
      <c r="F137" t="s">
        <v>2851</v>
      </c>
    </row>
    <row r="138" spans="1:6" x14ac:dyDescent="0.15">
      <c r="A138">
        <v>137</v>
      </c>
      <c r="B138" t="s">
        <v>3251</v>
      </c>
      <c r="C138">
        <v>2012</v>
      </c>
      <c r="D138" t="s">
        <v>3252</v>
      </c>
      <c r="E138" t="s">
        <v>3253</v>
      </c>
      <c r="F138" t="s">
        <v>3254</v>
      </c>
    </row>
    <row r="139" spans="1:6" x14ac:dyDescent="0.15">
      <c r="A139">
        <v>138</v>
      </c>
      <c r="B139" t="s">
        <v>3255</v>
      </c>
      <c r="C139">
        <v>2022</v>
      </c>
      <c r="D139" t="s">
        <v>3256</v>
      </c>
      <c r="E139" t="s">
        <v>3257</v>
      </c>
      <c r="F139" t="s">
        <v>3258</v>
      </c>
    </row>
    <row r="140" spans="1:6" x14ac:dyDescent="0.15">
      <c r="A140">
        <v>139</v>
      </c>
      <c r="B140" t="s">
        <v>3259</v>
      </c>
      <c r="C140">
        <v>2013</v>
      </c>
      <c r="D140" t="s">
        <v>3260</v>
      </c>
      <c r="E140" t="s">
        <v>3261</v>
      </c>
      <c r="F140" t="s">
        <v>3262</v>
      </c>
    </row>
    <row r="141" spans="1:6" x14ac:dyDescent="0.15">
      <c r="A141">
        <v>140</v>
      </c>
      <c r="B141" t="s">
        <v>3263</v>
      </c>
      <c r="C141">
        <v>2017</v>
      </c>
      <c r="D141" t="s">
        <v>788</v>
      </c>
      <c r="E141" t="s">
        <v>3264</v>
      </c>
      <c r="F141" t="s">
        <v>2844</v>
      </c>
    </row>
    <row r="142" spans="1:6" x14ac:dyDescent="0.15">
      <c r="A142">
        <v>141</v>
      </c>
      <c r="B142" t="s">
        <v>3265</v>
      </c>
      <c r="C142">
        <v>2018</v>
      </c>
      <c r="D142" t="s">
        <v>3266</v>
      </c>
      <c r="E142" t="s">
        <v>3267</v>
      </c>
      <c r="F142" t="s">
        <v>3268</v>
      </c>
    </row>
    <row r="143" spans="1:6" x14ac:dyDescent="0.15">
      <c r="A143">
        <v>142</v>
      </c>
      <c r="B143" t="s">
        <v>3269</v>
      </c>
      <c r="C143">
        <v>2016</v>
      </c>
      <c r="D143" t="s">
        <v>3270</v>
      </c>
      <c r="F143" t="s">
        <v>3048</v>
      </c>
    </row>
    <row r="144" spans="1:6" x14ac:dyDescent="0.15">
      <c r="A144">
        <v>143</v>
      </c>
      <c r="B144" t="s">
        <v>3271</v>
      </c>
      <c r="C144">
        <v>2021</v>
      </c>
      <c r="D144" t="s">
        <v>3272</v>
      </c>
      <c r="F144" t="s">
        <v>3273</v>
      </c>
    </row>
    <row r="145" spans="1:6" x14ac:dyDescent="0.15">
      <c r="A145">
        <v>144</v>
      </c>
      <c r="B145" t="s">
        <v>3274</v>
      </c>
      <c r="C145">
        <v>2012</v>
      </c>
      <c r="D145" t="s">
        <v>3275</v>
      </c>
      <c r="E145" t="s">
        <v>3276</v>
      </c>
      <c r="F145" t="s">
        <v>2859</v>
      </c>
    </row>
    <row r="146" spans="1:6" x14ac:dyDescent="0.15">
      <c r="A146">
        <v>145</v>
      </c>
      <c r="B146" t="s">
        <v>794</v>
      </c>
      <c r="C146">
        <v>2015</v>
      </c>
      <c r="D146" t="s">
        <v>3277</v>
      </c>
      <c r="E146" t="s">
        <v>3278</v>
      </c>
      <c r="F146" t="s">
        <v>3279</v>
      </c>
    </row>
    <row r="147" spans="1:6" x14ac:dyDescent="0.15">
      <c r="A147">
        <v>146</v>
      </c>
      <c r="B147" t="s">
        <v>3280</v>
      </c>
      <c r="C147">
        <v>2022</v>
      </c>
      <c r="D147" t="s">
        <v>3281</v>
      </c>
      <c r="E147" t="s">
        <v>3282</v>
      </c>
      <c r="F147" t="s">
        <v>3283</v>
      </c>
    </row>
    <row r="148" spans="1:6" x14ac:dyDescent="0.15">
      <c r="A148">
        <v>147</v>
      </c>
      <c r="B148" t="s">
        <v>3284</v>
      </c>
      <c r="C148">
        <v>2022</v>
      </c>
      <c r="D148" t="s">
        <v>3285</v>
      </c>
      <c r="E148" t="s">
        <v>3286</v>
      </c>
      <c r="F148" t="s">
        <v>3287</v>
      </c>
    </row>
    <row r="149" spans="1:6" x14ac:dyDescent="0.15">
      <c r="A149">
        <v>148</v>
      </c>
      <c r="B149" t="s">
        <v>3288</v>
      </c>
      <c r="C149">
        <v>2019</v>
      </c>
      <c r="D149" t="s">
        <v>3289</v>
      </c>
      <c r="E149" t="s">
        <v>3290</v>
      </c>
      <c r="F149" t="s">
        <v>3177</v>
      </c>
    </row>
    <row r="150" spans="1:6" x14ac:dyDescent="0.15">
      <c r="A150">
        <v>149</v>
      </c>
      <c r="B150" t="s">
        <v>3291</v>
      </c>
      <c r="C150">
        <v>2013</v>
      </c>
      <c r="D150" t="s">
        <v>3292</v>
      </c>
      <c r="E150" t="s">
        <v>3293</v>
      </c>
      <c r="F150" t="s">
        <v>2929</v>
      </c>
    </row>
    <row r="151" spans="1:6" x14ac:dyDescent="0.15">
      <c r="A151">
        <v>150</v>
      </c>
      <c r="B151" t="s">
        <v>3294</v>
      </c>
      <c r="C151">
        <v>2016</v>
      </c>
      <c r="D151" t="s">
        <v>3295</v>
      </c>
      <c r="E151" t="s">
        <v>3296</v>
      </c>
      <c r="F151" t="s">
        <v>3297</v>
      </c>
    </row>
    <row r="152" spans="1:6" x14ac:dyDescent="0.15">
      <c r="A152">
        <v>151</v>
      </c>
      <c r="B152" t="s">
        <v>3298</v>
      </c>
      <c r="C152">
        <v>2013</v>
      </c>
      <c r="D152" t="s">
        <v>3299</v>
      </c>
      <c r="E152" t="s">
        <v>3300</v>
      </c>
      <c r="F152" t="s">
        <v>3137</v>
      </c>
    </row>
    <row r="153" spans="1:6" x14ac:dyDescent="0.15">
      <c r="A153">
        <v>152</v>
      </c>
      <c r="B153" t="s">
        <v>830</v>
      </c>
      <c r="C153">
        <v>2014</v>
      </c>
      <c r="D153" t="s">
        <v>3301</v>
      </c>
      <c r="E153" t="s">
        <v>3302</v>
      </c>
      <c r="F153" t="s">
        <v>2844</v>
      </c>
    </row>
    <row r="154" spans="1:6" x14ac:dyDescent="0.15">
      <c r="A154">
        <v>153</v>
      </c>
      <c r="B154" t="s">
        <v>3303</v>
      </c>
      <c r="C154">
        <v>2015</v>
      </c>
      <c r="D154" t="s">
        <v>3304</v>
      </c>
      <c r="E154" t="s">
        <v>3305</v>
      </c>
      <c r="F154" t="s">
        <v>3306</v>
      </c>
    </row>
    <row r="155" spans="1:6" x14ac:dyDescent="0.15">
      <c r="A155">
        <v>154</v>
      </c>
      <c r="B155" t="s">
        <v>3307</v>
      </c>
      <c r="C155">
        <v>2011</v>
      </c>
      <c r="D155" t="s">
        <v>3308</v>
      </c>
      <c r="E155" t="s">
        <v>3309</v>
      </c>
      <c r="F155" t="s">
        <v>3310</v>
      </c>
    </row>
    <row r="156" spans="1:6" x14ac:dyDescent="0.15">
      <c r="A156">
        <v>155</v>
      </c>
      <c r="B156" t="s">
        <v>3311</v>
      </c>
      <c r="C156">
        <v>2014</v>
      </c>
      <c r="D156" t="s">
        <v>3312</v>
      </c>
      <c r="E156" t="s">
        <v>3313</v>
      </c>
      <c r="F156" t="s">
        <v>3314</v>
      </c>
    </row>
    <row r="157" spans="1:6" x14ac:dyDescent="0.15">
      <c r="A157">
        <v>156</v>
      </c>
      <c r="B157" t="s">
        <v>880</v>
      </c>
      <c r="C157">
        <v>2021</v>
      </c>
      <c r="D157" t="s">
        <v>3315</v>
      </c>
      <c r="E157" t="s">
        <v>3316</v>
      </c>
      <c r="F157" t="s">
        <v>3045</v>
      </c>
    </row>
    <row r="158" spans="1:6" x14ac:dyDescent="0.15">
      <c r="A158">
        <v>157</v>
      </c>
      <c r="B158" t="s">
        <v>3317</v>
      </c>
      <c r="C158">
        <v>2019</v>
      </c>
      <c r="D158" t="s">
        <v>3318</v>
      </c>
      <c r="E158" t="s">
        <v>3319</v>
      </c>
      <c r="F158" t="s">
        <v>3232</v>
      </c>
    </row>
    <row r="159" spans="1:6" x14ac:dyDescent="0.15">
      <c r="A159">
        <v>158</v>
      </c>
      <c r="B159" t="s">
        <v>3320</v>
      </c>
      <c r="C159">
        <v>2019</v>
      </c>
      <c r="D159" t="s">
        <v>3321</v>
      </c>
      <c r="E159" t="s">
        <v>3322</v>
      </c>
      <c r="F159" t="s">
        <v>3323</v>
      </c>
    </row>
    <row r="160" spans="1:6" x14ac:dyDescent="0.15">
      <c r="A160">
        <v>159</v>
      </c>
      <c r="B160" t="s">
        <v>3320</v>
      </c>
      <c r="C160">
        <v>2019</v>
      </c>
      <c r="D160" t="s">
        <v>3324</v>
      </c>
      <c r="E160" t="s">
        <v>3325</v>
      </c>
      <c r="F160" t="s">
        <v>3326</v>
      </c>
    </row>
    <row r="161" spans="1:6" x14ac:dyDescent="0.15">
      <c r="A161">
        <v>160</v>
      </c>
      <c r="B161" t="s">
        <v>3327</v>
      </c>
      <c r="C161">
        <v>2016</v>
      </c>
      <c r="D161" t="s">
        <v>3328</v>
      </c>
      <c r="E161" t="s">
        <v>3329</v>
      </c>
      <c r="F161" t="s">
        <v>3330</v>
      </c>
    </row>
    <row r="162" spans="1:6" x14ac:dyDescent="0.15">
      <c r="A162">
        <v>161</v>
      </c>
      <c r="B162" t="s">
        <v>3331</v>
      </c>
      <c r="C162">
        <v>2017</v>
      </c>
      <c r="D162" t="s">
        <v>3332</v>
      </c>
      <c r="E162" t="s">
        <v>3333</v>
      </c>
      <c r="F162" t="s">
        <v>3334</v>
      </c>
    </row>
    <row r="163" spans="1:6" x14ac:dyDescent="0.15">
      <c r="A163">
        <v>162</v>
      </c>
      <c r="B163" t="s">
        <v>3335</v>
      </c>
      <c r="C163">
        <v>2017</v>
      </c>
      <c r="D163" t="s">
        <v>3336</v>
      </c>
      <c r="E163" t="s">
        <v>3337</v>
      </c>
      <c r="F163" t="s">
        <v>2844</v>
      </c>
    </row>
    <row r="164" spans="1:6" x14ac:dyDescent="0.15">
      <c r="A164">
        <v>163</v>
      </c>
      <c r="B164" t="s">
        <v>3338</v>
      </c>
      <c r="C164">
        <v>2015</v>
      </c>
      <c r="D164" t="s">
        <v>3336</v>
      </c>
      <c r="E164" t="s">
        <v>3339</v>
      </c>
      <c r="F164" t="s">
        <v>2844</v>
      </c>
    </row>
    <row r="165" spans="1:6" x14ac:dyDescent="0.15">
      <c r="A165">
        <v>164</v>
      </c>
      <c r="B165" t="s">
        <v>3340</v>
      </c>
      <c r="C165">
        <v>2018</v>
      </c>
      <c r="D165" t="s">
        <v>3341</v>
      </c>
      <c r="E165" t="s">
        <v>3342</v>
      </c>
      <c r="F165" t="s">
        <v>1260</v>
      </c>
    </row>
    <row r="166" spans="1:6" x14ac:dyDescent="0.15">
      <c r="A166">
        <v>165</v>
      </c>
      <c r="B166" t="s">
        <v>909</v>
      </c>
      <c r="C166">
        <v>2014</v>
      </c>
      <c r="D166" t="s">
        <v>910</v>
      </c>
      <c r="E166" t="s">
        <v>3343</v>
      </c>
      <c r="F166" t="s">
        <v>3279</v>
      </c>
    </row>
    <row r="167" spans="1:6" x14ac:dyDescent="0.15">
      <c r="A167">
        <v>166</v>
      </c>
      <c r="B167" t="s">
        <v>3344</v>
      </c>
      <c r="C167">
        <v>2015</v>
      </c>
      <c r="D167" t="s">
        <v>3345</v>
      </c>
      <c r="E167" t="s">
        <v>3346</v>
      </c>
      <c r="F167" t="s">
        <v>3347</v>
      </c>
    </row>
    <row r="168" spans="1:6" x14ac:dyDescent="0.15">
      <c r="A168">
        <v>167</v>
      </c>
      <c r="B168" t="s">
        <v>3348</v>
      </c>
      <c r="C168">
        <v>2021</v>
      </c>
      <c r="D168" t="s">
        <v>3349</v>
      </c>
      <c r="E168" t="s">
        <v>3350</v>
      </c>
      <c r="F168" t="s">
        <v>3351</v>
      </c>
    </row>
    <row r="169" spans="1:6" x14ac:dyDescent="0.15">
      <c r="A169">
        <v>168</v>
      </c>
      <c r="B169" t="s">
        <v>3352</v>
      </c>
      <c r="C169">
        <v>2019</v>
      </c>
      <c r="D169" t="s">
        <v>3353</v>
      </c>
      <c r="E169" t="s">
        <v>3354</v>
      </c>
      <c r="F169" t="s">
        <v>2859</v>
      </c>
    </row>
    <row r="170" spans="1:6" x14ac:dyDescent="0.15">
      <c r="A170">
        <v>169</v>
      </c>
      <c r="B170" t="s">
        <v>3355</v>
      </c>
      <c r="C170">
        <v>2016</v>
      </c>
      <c r="D170" t="s">
        <v>3356</v>
      </c>
      <c r="E170" t="s">
        <v>3357</v>
      </c>
      <c r="F170" t="s">
        <v>3358</v>
      </c>
    </row>
    <row r="171" spans="1:6" x14ac:dyDescent="0.15">
      <c r="A171">
        <v>170</v>
      </c>
      <c r="B171" t="s">
        <v>3359</v>
      </c>
      <c r="C171">
        <v>2022</v>
      </c>
      <c r="D171" t="s">
        <v>3360</v>
      </c>
      <c r="E171" t="s">
        <v>3361</v>
      </c>
      <c r="F171" t="s">
        <v>3003</v>
      </c>
    </row>
    <row r="172" spans="1:6" x14ac:dyDescent="0.15">
      <c r="A172">
        <v>171</v>
      </c>
      <c r="B172" t="s">
        <v>3362</v>
      </c>
      <c r="C172">
        <v>2021</v>
      </c>
      <c r="D172" t="s">
        <v>3363</v>
      </c>
      <c r="E172" t="s">
        <v>3364</v>
      </c>
      <c r="F172" t="s">
        <v>3268</v>
      </c>
    </row>
    <row r="173" spans="1:6" x14ac:dyDescent="0.15">
      <c r="A173">
        <v>172</v>
      </c>
      <c r="B173" t="s">
        <v>3365</v>
      </c>
      <c r="C173">
        <v>2014</v>
      </c>
      <c r="D173" t="s">
        <v>3366</v>
      </c>
      <c r="F173" t="s">
        <v>2900</v>
      </c>
    </row>
    <row r="174" spans="1:6" x14ac:dyDescent="0.15">
      <c r="A174">
        <v>173</v>
      </c>
      <c r="B174" t="s">
        <v>3367</v>
      </c>
      <c r="C174">
        <v>2016</v>
      </c>
      <c r="D174" t="s">
        <v>3368</v>
      </c>
      <c r="E174" t="s">
        <v>3369</v>
      </c>
      <c r="F174" t="s">
        <v>3370</v>
      </c>
    </row>
    <row r="175" spans="1:6" x14ac:dyDescent="0.15">
      <c r="A175">
        <v>174</v>
      </c>
      <c r="B175" t="s">
        <v>3371</v>
      </c>
      <c r="C175">
        <v>2013</v>
      </c>
      <c r="D175" t="s">
        <v>3372</v>
      </c>
      <c r="E175" t="s">
        <v>3373</v>
      </c>
      <c r="F175" t="s">
        <v>320</v>
      </c>
    </row>
    <row r="176" spans="1:6" x14ac:dyDescent="0.15">
      <c r="A176">
        <v>175</v>
      </c>
      <c r="B176" t="s">
        <v>3374</v>
      </c>
      <c r="C176">
        <v>2012</v>
      </c>
      <c r="D176" t="s">
        <v>3375</v>
      </c>
      <c r="E176" t="s">
        <v>3376</v>
      </c>
      <c r="F176" t="s">
        <v>3377</v>
      </c>
    </row>
    <row r="177" spans="1:6" x14ac:dyDescent="0.15">
      <c r="A177">
        <v>176</v>
      </c>
      <c r="B177" t="s">
        <v>3378</v>
      </c>
      <c r="C177">
        <v>2017</v>
      </c>
      <c r="D177" t="s">
        <v>3379</v>
      </c>
      <c r="E177" t="s">
        <v>3380</v>
      </c>
      <c r="F177" t="s">
        <v>3381</v>
      </c>
    </row>
    <row r="178" spans="1:6" x14ac:dyDescent="0.15">
      <c r="A178">
        <v>177</v>
      </c>
      <c r="B178" t="s">
        <v>1019</v>
      </c>
      <c r="C178">
        <v>2019</v>
      </c>
      <c r="D178" t="s">
        <v>1020</v>
      </c>
      <c r="E178" t="s">
        <v>3382</v>
      </c>
      <c r="F178" t="s">
        <v>3202</v>
      </c>
    </row>
    <row r="179" spans="1:6" x14ac:dyDescent="0.15">
      <c r="A179">
        <v>178</v>
      </c>
      <c r="B179" t="s">
        <v>3383</v>
      </c>
      <c r="C179">
        <v>2016</v>
      </c>
      <c r="D179" t="s">
        <v>3384</v>
      </c>
      <c r="E179" t="s">
        <v>3385</v>
      </c>
      <c r="F179" t="s">
        <v>2859</v>
      </c>
    </row>
    <row r="180" spans="1:6" x14ac:dyDescent="0.15">
      <c r="A180">
        <v>179</v>
      </c>
      <c r="B180" t="s">
        <v>3386</v>
      </c>
      <c r="C180">
        <v>2013</v>
      </c>
      <c r="D180" t="s">
        <v>3387</v>
      </c>
      <c r="E180" t="s">
        <v>3388</v>
      </c>
      <c r="F180" t="s">
        <v>3389</v>
      </c>
    </row>
    <row r="181" spans="1:6" x14ac:dyDescent="0.15">
      <c r="A181">
        <v>180</v>
      </c>
      <c r="B181" t="s">
        <v>3390</v>
      </c>
      <c r="C181">
        <v>2022</v>
      </c>
      <c r="D181" t="s">
        <v>3391</v>
      </c>
      <c r="E181" t="s">
        <v>3392</v>
      </c>
      <c r="F181" t="s">
        <v>3330</v>
      </c>
    </row>
    <row r="182" spans="1:6" x14ac:dyDescent="0.15">
      <c r="A182">
        <v>181</v>
      </c>
      <c r="B182" t="s">
        <v>3393</v>
      </c>
      <c r="C182">
        <v>2013</v>
      </c>
      <c r="D182" t="s">
        <v>3394</v>
      </c>
      <c r="E182" t="s">
        <v>3395</v>
      </c>
      <c r="F182" t="s">
        <v>2844</v>
      </c>
    </row>
    <row r="183" spans="1:6" x14ac:dyDescent="0.15">
      <c r="A183">
        <v>182</v>
      </c>
      <c r="B183" t="s">
        <v>1050</v>
      </c>
      <c r="C183">
        <v>2023</v>
      </c>
      <c r="D183" t="s">
        <v>1051</v>
      </c>
      <c r="E183" t="s">
        <v>3396</v>
      </c>
      <c r="F183" t="s">
        <v>3397</v>
      </c>
    </row>
    <row r="184" spans="1:6" x14ac:dyDescent="0.15">
      <c r="A184">
        <v>183</v>
      </c>
      <c r="B184" t="s">
        <v>3398</v>
      </c>
      <c r="C184">
        <v>2021</v>
      </c>
      <c r="D184" t="s">
        <v>3399</v>
      </c>
      <c r="E184" t="s">
        <v>3400</v>
      </c>
      <c r="F184" t="s">
        <v>3401</v>
      </c>
    </row>
    <row r="185" spans="1:6" x14ac:dyDescent="0.15">
      <c r="A185">
        <v>184</v>
      </c>
      <c r="B185" t="s">
        <v>3402</v>
      </c>
      <c r="C185">
        <v>2015</v>
      </c>
      <c r="D185" t="s">
        <v>3403</v>
      </c>
      <c r="E185" t="s">
        <v>1056</v>
      </c>
      <c r="F185" t="s">
        <v>3404</v>
      </c>
    </row>
    <row r="186" spans="1:6" x14ac:dyDescent="0.15">
      <c r="A186">
        <v>185</v>
      </c>
      <c r="B186" t="s">
        <v>3402</v>
      </c>
      <c r="C186">
        <v>2015</v>
      </c>
      <c r="D186" t="s">
        <v>3403</v>
      </c>
      <c r="E186" t="s">
        <v>1056</v>
      </c>
      <c r="F186" t="s">
        <v>3404</v>
      </c>
    </row>
    <row r="187" spans="1:6" x14ac:dyDescent="0.15">
      <c r="A187">
        <v>186</v>
      </c>
      <c r="B187" t="s">
        <v>3405</v>
      </c>
      <c r="C187">
        <v>2023</v>
      </c>
      <c r="D187" t="s">
        <v>3406</v>
      </c>
      <c r="E187" t="s">
        <v>3407</v>
      </c>
      <c r="F187" t="s">
        <v>3035</v>
      </c>
    </row>
    <row r="188" spans="1:6" x14ac:dyDescent="0.15">
      <c r="A188">
        <v>187</v>
      </c>
      <c r="B188" t="s">
        <v>3408</v>
      </c>
      <c r="C188">
        <v>2018</v>
      </c>
      <c r="D188" t="s">
        <v>3409</v>
      </c>
      <c r="E188" t="s">
        <v>3410</v>
      </c>
      <c r="F188" t="s">
        <v>2825</v>
      </c>
    </row>
    <row r="189" spans="1:6" x14ac:dyDescent="0.15">
      <c r="A189">
        <v>188</v>
      </c>
      <c r="B189" t="s">
        <v>3411</v>
      </c>
      <c r="C189">
        <v>2016</v>
      </c>
      <c r="D189" t="s">
        <v>3412</v>
      </c>
      <c r="E189" t="s">
        <v>3413</v>
      </c>
      <c r="F189" t="s">
        <v>2900</v>
      </c>
    </row>
    <row r="190" spans="1:6" x14ac:dyDescent="0.15">
      <c r="A190">
        <v>189</v>
      </c>
      <c r="B190" t="s">
        <v>3414</v>
      </c>
      <c r="C190">
        <v>2013</v>
      </c>
      <c r="D190" t="s">
        <v>3415</v>
      </c>
      <c r="E190" t="s">
        <v>3416</v>
      </c>
      <c r="F190" t="s">
        <v>3148</v>
      </c>
    </row>
    <row r="191" spans="1:6" x14ac:dyDescent="0.15">
      <c r="A191">
        <v>190</v>
      </c>
      <c r="B191" t="s">
        <v>1058</v>
      </c>
      <c r="C191">
        <v>2017</v>
      </c>
      <c r="D191" t="s">
        <v>1059</v>
      </c>
      <c r="E191" t="s">
        <v>1060</v>
      </c>
      <c r="F191" t="s">
        <v>3417</v>
      </c>
    </row>
    <row r="192" spans="1:6" x14ac:dyDescent="0.15">
      <c r="A192">
        <v>191</v>
      </c>
      <c r="B192" t="s">
        <v>3418</v>
      </c>
      <c r="C192">
        <v>2020</v>
      </c>
      <c r="D192" t="s">
        <v>3419</v>
      </c>
      <c r="E192" t="s">
        <v>3420</v>
      </c>
      <c r="F192" t="s">
        <v>3421</v>
      </c>
    </row>
    <row r="193" spans="1:6" x14ac:dyDescent="0.15">
      <c r="A193">
        <v>192</v>
      </c>
      <c r="B193" t="s">
        <v>3422</v>
      </c>
      <c r="C193">
        <v>2021</v>
      </c>
      <c r="D193" t="s">
        <v>3423</v>
      </c>
      <c r="E193" t="s">
        <v>3424</v>
      </c>
      <c r="F193" t="s">
        <v>3425</v>
      </c>
    </row>
    <row r="194" spans="1:6" x14ac:dyDescent="0.15">
      <c r="A194">
        <v>193</v>
      </c>
      <c r="B194" t="s">
        <v>1065</v>
      </c>
      <c r="C194">
        <v>2015</v>
      </c>
      <c r="D194" t="s">
        <v>3426</v>
      </c>
      <c r="F194" t="s">
        <v>2931</v>
      </c>
    </row>
    <row r="195" spans="1:6" x14ac:dyDescent="0.15">
      <c r="A195">
        <v>194</v>
      </c>
      <c r="B195" t="s">
        <v>3427</v>
      </c>
      <c r="C195">
        <v>2016</v>
      </c>
      <c r="D195" t="s">
        <v>3428</v>
      </c>
      <c r="E195" t="s">
        <v>3429</v>
      </c>
      <c r="F195" t="s">
        <v>3430</v>
      </c>
    </row>
    <row r="196" spans="1:6" x14ac:dyDescent="0.15">
      <c r="A196">
        <v>195</v>
      </c>
      <c r="B196" t="s">
        <v>3431</v>
      </c>
      <c r="C196">
        <v>2014</v>
      </c>
      <c r="D196" t="s">
        <v>3432</v>
      </c>
      <c r="F196" t="s">
        <v>3433</v>
      </c>
    </row>
    <row r="197" spans="1:6" x14ac:dyDescent="0.15">
      <c r="A197">
        <v>196</v>
      </c>
      <c r="B197" t="s">
        <v>3434</v>
      </c>
      <c r="C197">
        <v>2023</v>
      </c>
      <c r="D197" t="s">
        <v>3435</v>
      </c>
      <c r="E197" t="s">
        <v>3436</v>
      </c>
      <c r="F197" t="s">
        <v>2859</v>
      </c>
    </row>
    <row r="198" spans="1:6" x14ac:dyDescent="0.15">
      <c r="A198">
        <v>197</v>
      </c>
      <c r="B198" t="s">
        <v>3437</v>
      </c>
      <c r="C198">
        <v>2017</v>
      </c>
      <c r="D198" t="s">
        <v>3438</v>
      </c>
      <c r="E198" t="s">
        <v>3439</v>
      </c>
      <c r="F198" t="s">
        <v>2855</v>
      </c>
    </row>
    <row r="199" spans="1:6" x14ac:dyDescent="0.15">
      <c r="A199">
        <v>198</v>
      </c>
      <c r="B199" t="s">
        <v>3440</v>
      </c>
      <c r="C199">
        <v>2016</v>
      </c>
      <c r="D199" t="s">
        <v>3441</v>
      </c>
      <c r="E199" t="s">
        <v>3442</v>
      </c>
      <c r="F199" t="s">
        <v>3443</v>
      </c>
    </row>
    <row r="200" spans="1:6" x14ac:dyDescent="0.15">
      <c r="A200">
        <v>199</v>
      </c>
      <c r="B200" t="s">
        <v>3444</v>
      </c>
      <c r="C200">
        <v>2015</v>
      </c>
      <c r="D200" t="s">
        <v>3445</v>
      </c>
      <c r="E200" t="s">
        <v>3446</v>
      </c>
      <c r="F200" t="s">
        <v>3447</v>
      </c>
    </row>
    <row r="201" spans="1:6" x14ac:dyDescent="0.15">
      <c r="A201">
        <v>200</v>
      </c>
      <c r="B201" t="s">
        <v>3448</v>
      </c>
      <c r="C201">
        <v>2018</v>
      </c>
      <c r="D201" t="s">
        <v>3449</v>
      </c>
      <c r="E201" t="s">
        <v>3450</v>
      </c>
      <c r="F201" t="s">
        <v>3451</v>
      </c>
    </row>
    <row r="202" spans="1:6" x14ac:dyDescent="0.15">
      <c r="A202">
        <v>201</v>
      </c>
      <c r="B202" t="s">
        <v>3452</v>
      </c>
      <c r="C202">
        <v>2021</v>
      </c>
      <c r="D202" t="s">
        <v>3453</v>
      </c>
      <c r="E202" t="s">
        <v>3454</v>
      </c>
      <c r="F202" t="s">
        <v>3455</v>
      </c>
    </row>
    <row r="203" spans="1:6" x14ac:dyDescent="0.15">
      <c r="A203">
        <v>202</v>
      </c>
      <c r="B203" t="s">
        <v>3456</v>
      </c>
      <c r="C203">
        <v>2016</v>
      </c>
      <c r="D203" t="s">
        <v>3457</v>
      </c>
      <c r="E203" t="s">
        <v>3458</v>
      </c>
      <c r="F203" t="s">
        <v>3148</v>
      </c>
    </row>
    <row r="204" spans="1:6" x14ac:dyDescent="0.15">
      <c r="A204">
        <v>203</v>
      </c>
      <c r="B204" t="s">
        <v>3459</v>
      </c>
      <c r="C204">
        <v>2017</v>
      </c>
      <c r="D204" t="s">
        <v>3460</v>
      </c>
      <c r="E204" t="s">
        <v>3461</v>
      </c>
      <c r="F204" t="s">
        <v>3462</v>
      </c>
    </row>
    <row r="205" spans="1:6" x14ac:dyDescent="0.15">
      <c r="A205">
        <v>204</v>
      </c>
      <c r="B205" t="s">
        <v>3463</v>
      </c>
      <c r="C205">
        <v>2022</v>
      </c>
      <c r="D205" t="s">
        <v>3464</v>
      </c>
      <c r="E205" t="s">
        <v>3465</v>
      </c>
      <c r="F205" t="s">
        <v>3466</v>
      </c>
    </row>
    <row r="206" spans="1:6" x14ac:dyDescent="0.15">
      <c r="A206">
        <v>205</v>
      </c>
      <c r="B206" t="s">
        <v>3467</v>
      </c>
      <c r="C206">
        <v>2018</v>
      </c>
      <c r="D206" t="s">
        <v>3468</v>
      </c>
      <c r="E206" t="s">
        <v>3469</v>
      </c>
      <c r="F206" t="s">
        <v>2875</v>
      </c>
    </row>
    <row r="207" spans="1:6" x14ac:dyDescent="0.15">
      <c r="A207">
        <v>206</v>
      </c>
      <c r="B207" t="s">
        <v>3470</v>
      </c>
      <c r="C207">
        <v>2020</v>
      </c>
      <c r="D207" t="s">
        <v>3471</v>
      </c>
      <c r="E207" t="s">
        <v>3472</v>
      </c>
      <c r="F207" t="s">
        <v>3217</v>
      </c>
    </row>
    <row r="208" spans="1:6" x14ac:dyDescent="0.15">
      <c r="A208">
        <v>207</v>
      </c>
      <c r="B208" t="s">
        <v>3473</v>
      </c>
      <c r="C208">
        <v>2014</v>
      </c>
      <c r="D208" t="s">
        <v>3474</v>
      </c>
      <c r="E208" t="s">
        <v>3475</v>
      </c>
      <c r="F208" t="s">
        <v>3476</v>
      </c>
    </row>
    <row r="209" spans="1:6" x14ac:dyDescent="0.15">
      <c r="A209">
        <v>208</v>
      </c>
      <c r="B209" t="s">
        <v>1331</v>
      </c>
      <c r="C209">
        <v>2015</v>
      </c>
      <c r="D209" t="s">
        <v>3477</v>
      </c>
      <c r="F209" t="s">
        <v>1618</v>
      </c>
    </row>
    <row r="210" spans="1:6" x14ac:dyDescent="0.15">
      <c r="A210">
        <v>209</v>
      </c>
      <c r="B210" t="s">
        <v>3478</v>
      </c>
      <c r="C210">
        <v>2021</v>
      </c>
      <c r="D210" t="s">
        <v>3479</v>
      </c>
      <c r="F210" t="s">
        <v>2877</v>
      </c>
    </row>
    <row r="211" spans="1:6" x14ac:dyDescent="0.15">
      <c r="A211">
        <v>210</v>
      </c>
      <c r="B211" t="s">
        <v>3480</v>
      </c>
      <c r="C211">
        <v>2018</v>
      </c>
      <c r="D211" t="s">
        <v>3481</v>
      </c>
      <c r="E211" t="s">
        <v>3482</v>
      </c>
      <c r="F211" t="s">
        <v>2859</v>
      </c>
    </row>
    <row r="212" spans="1:6" x14ac:dyDescent="0.15">
      <c r="A212">
        <v>211</v>
      </c>
      <c r="B212" t="s">
        <v>3483</v>
      </c>
      <c r="C212">
        <v>2015</v>
      </c>
      <c r="D212" t="s">
        <v>3484</v>
      </c>
      <c r="E212" t="s">
        <v>3485</v>
      </c>
      <c r="F212" t="s">
        <v>3137</v>
      </c>
    </row>
    <row r="213" spans="1:6" x14ac:dyDescent="0.15">
      <c r="A213">
        <v>212</v>
      </c>
      <c r="B213" t="s">
        <v>3486</v>
      </c>
      <c r="C213">
        <v>2019</v>
      </c>
      <c r="D213" t="s">
        <v>3487</v>
      </c>
      <c r="E213" t="s">
        <v>3488</v>
      </c>
      <c r="F213" t="s">
        <v>3137</v>
      </c>
    </row>
    <row r="214" spans="1:6" x14ac:dyDescent="0.15">
      <c r="A214">
        <v>213</v>
      </c>
      <c r="B214" t="s">
        <v>3489</v>
      </c>
      <c r="C214">
        <v>2013</v>
      </c>
      <c r="D214" t="s">
        <v>3490</v>
      </c>
      <c r="E214" t="s">
        <v>3491</v>
      </c>
      <c r="F214" t="s">
        <v>2859</v>
      </c>
    </row>
    <row r="215" spans="1:6" x14ac:dyDescent="0.15">
      <c r="A215">
        <v>214</v>
      </c>
      <c r="B215" t="s">
        <v>1183</v>
      </c>
      <c r="C215">
        <v>2014</v>
      </c>
      <c r="D215" t="s">
        <v>1184</v>
      </c>
      <c r="F215" t="s">
        <v>3492</v>
      </c>
    </row>
    <row r="216" spans="1:6" x14ac:dyDescent="0.15">
      <c r="A216">
        <v>215</v>
      </c>
      <c r="B216" t="s">
        <v>1185</v>
      </c>
      <c r="C216">
        <v>2016</v>
      </c>
      <c r="D216" t="s">
        <v>1186</v>
      </c>
      <c r="E216" t="s">
        <v>3493</v>
      </c>
      <c r="F216" t="s">
        <v>3494</v>
      </c>
    </row>
    <row r="217" spans="1:6" x14ac:dyDescent="0.15">
      <c r="A217">
        <v>216</v>
      </c>
      <c r="B217" t="s">
        <v>3495</v>
      </c>
      <c r="C217">
        <v>2015</v>
      </c>
      <c r="D217" t="s">
        <v>3496</v>
      </c>
      <c r="E217" t="s">
        <v>3497</v>
      </c>
      <c r="F217" t="s">
        <v>2931</v>
      </c>
    </row>
    <row r="218" spans="1:6" x14ac:dyDescent="0.15">
      <c r="A218">
        <v>217</v>
      </c>
      <c r="B218" t="s">
        <v>3498</v>
      </c>
      <c r="C218">
        <v>2016</v>
      </c>
      <c r="D218" t="s">
        <v>3496</v>
      </c>
      <c r="F218" t="s">
        <v>2931</v>
      </c>
    </row>
    <row r="219" spans="1:6" x14ac:dyDescent="0.15">
      <c r="A219">
        <v>218</v>
      </c>
      <c r="B219" t="s">
        <v>1205</v>
      </c>
      <c r="C219">
        <v>2015</v>
      </c>
      <c r="D219" t="s">
        <v>3499</v>
      </c>
      <c r="E219" t="s">
        <v>3500</v>
      </c>
      <c r="F219" t="s">
        <v>2859</v>
      </c>
    </row>
    <row r="220" spans="1:6" x14ac:dyDescent="0.15">
      <c r="A220">
        <v>219</v>
      </c>
      <c r="B220" t="s">
        <v>3501</v>
      </c>
      <c r="C220">
        <v>1999</v>
      </c>
      <c r="D220" t="s">
        <v>3502</v>
      </c>
      <c r="F220" t="s">
        <v>2929</v>
      </c>
    </row>
    <row r="221" spans="1:6" x14ac:dyDescent="0.15">
      <c r="A221">
        <v>220</v>
      </c>
      <c r="B221" t="s">
        <v>1208</v>
      </c>
      <c r="C221">
        <v>2016</v>
      </c>
      <c r="D221" t="s">
        <v>1209</v>
      </c>
      <c r="F221" t="s">
        <v>3503</v>
      </c>
    </row>
    <row r="222" spans="1:6" x14ac:dyDescent="0.15">
      <c r="A222">
        <v>221</v>
      </c>
      <c r="B222" t="s">
        <v>1211</v>
      </c>
      <c r="C222">
        <v>2013</v>
      </c>
      <c r="D222" t="s">
        <v>3504</v>
      </c>
      <c r="E222" t="s">
        <v>3505</v>
      </c>
      <c r="F222" t="s">
        <v>3506</v>
      </c>
    </row>
    <row r="223" spans="1:6" x14ac:dyDescent="0.15">
      <c r="A223">
        <v>222</v>
      </c>
      <c r="B223" t="s">
        <v>3507</v>
      </c>
      <c r="C223">
        <v>2015</v>
      </c>
      <c r="D223" t="s">
        <v>3508</v>
      </c>
      <c r="E223" t="s">
        <v>3509</v>
      </c>
      <c r="F223" t="s">
        <v>3510</v>
      </c>
    </row>
    <row r="224" spans="1:6" x14ac:dyDescent="0.15">
      <c r="A224">
        <v>223</v>
      </c>
      <c r="B224" t="s">
        <v>3511</v>
      </c>
      <c r="C224">
        <v>2014</v>
      </c>
      <c r="D224" t="s">
        <v>3512</v>
      </c>
      <c r="E224" t="s">
        <v>3513</v>
      </c>
      <c r="F224" t="s">
        <v>2875</v>
      </c>
    </row>
    <row r="225" spans="1:6" x14ac:dyDescent="0.15">
      <c r="A225">
        <v>224</v>
      </c>
      <c r="B225" t="s">
        <v>3514</v>
      </c>
      <c r="C225">
        <v>2014</v>
      </c>
      <c r="D225" t="s">
        <v>3515</v>
      </c>
      <c r="E225" t="s">
        <v>3516</v>
      </c>
      <c r="F225" t="s">
        <v>2875</v>
      </c>
    </row>
    <row r="226" spans="1:6" x14ac:dyDescent="0.15">
      <c r="A226">
        <v>225</v>
      </c>
      <c r="B226" t="s">
        <v>1223</v>
      </c>
      <c r="C226">
        <v>2016</v>
      </c>
      <c r="D226" t="s">
        <v>1224</v>
      </c>
      <c r="E226" t="s">
        <v>1225</v>
      </c>
      <c r="F226" t="s">
        <v>3506</v>
      </c>
    </row>
    <row r="227" spans="1:6" x14ac:dyDescent="0.15">
      <c r="A227">
        <v>226</v>
      </c>
      <c r="B227" t="s">
        <v>3517</v>
      </c>
      <c r="C227">
        <v>2018</v>
      </c>
      <c r="D227" t="s">
        <v>3518</v>
      </c>
      <c r="F227" t="s">
        <v>3519</v>
      </c>
    </row>
    <row r="228" spans="1:6" x14ac:dyDescent="0.15">
      <c r="A228">
        <v>227</v>
      </c>
      <c r="B228" t="s">
        <v>1243</v>
      </c>
      <c r="C228">
        <v>2023</v>
      </c>
      <c r="D228" t="s">
        <v>1244</v>
      </c>
      <c r="E228" t="s">
        <v>3520</v>
      </c>
      <c r="F228" t="s">
        <v>1246</v>
      </c>
    </row>
    <row r="229" spans="1:6" x14ac:dyDescent="0.15">
      <c r="A229">
        <v>228</v>
      </c>
      <c r="B229" t="s">
        <v>3521</v>
      </c>
      <c r="C229">
        <v>2014</v>
      </c>
      <c r="D229" t="s">
        <v>3522</v>
      </c>
      <c r="E229" t="s">
        <v>3523</v>
      </c>
      <c r="F229" t="s">
        <v>3524</v>
      </c>
    </row>
    <row r="230" spans="1:6" x14ac:dyDescent="0.15">
      <c r="A230">
        <v>229</v>
      </c>
      <c r="B230" t="s">
        <v>3525</v>
      </c>
      <c r="C230">
        <v>2013</v>
      </c>
      <c r="D230" t="s">
        <v>3526</v>
      </c>
      <c r="F230" t="s">
        <v>2913</v>
      </c>
    </row>
    <row r="231" spans="1:6" x14ac:dyDescent="0.15">
      <c r="A231">
        <v>230</v>
      </c>
      <c r="B231" t="s">
        <v>3527</v>
      </c>
      <c r="C231">
        <v>2021</v>
      </c>
      <c r="D231" t="s">
        <v>3528</v>
      </c>
      <c r="E231" t="s">
        <v>3529</v>
      </c>
      <c r="F231" t="s">
        <v>3530</v>
      </c>
    </row>
    <row r="232" spans="1:6" x14ac:dyDescent="0.15">
      <c r="A232">
        <v>231</v>
      </c>
      <c r="B232" t="s">
        <v>3531</v>
      </c>
      <c r="C232">
        <v>2021</v>
      </c>
      <c r="D232" t="s">
        <v>3532</v>
      </c>
      <c r="E232" t="s">
        <v>3533</v>
      </c>
      <c r="F232" t="s">
        <v>3534</v>
      </c>
    </row>
    <row r="233" spans="1:6" x14ac:dyDescent="0.15">
      <c r="A233">
        <v>232</v>
      </c>
      <c r="B233" t="s">
        <v>3535</v>
      </c>
      <c r="C233">
        <v>2013</v>
      </c>
      <c r="D233" t="s">
        <v>3536</v>
      </c>
      <c r="E233" t="s">
        <v>3537</v>
      </c>
      <c r="F233" t="s">
        <v>3538</v>
      </c>
    </row>
    <row r="234" spans="1:6" x14ac:dyDescent="0.15">
      <c r="A234">
        <v>233</v>
      </c>
      <c r="B234" t="s">
        <v>3539</v>
      </c>
      <c r="C234">
        <v>2012</v>
      </c>
      <c r="D234" t="s">
        <v>3540</v>
      </c>
      <c r="F234" t="s">
        <v>3541</v>
      </c>
    </row>
    <row r="235" spans="1:6" x14ac:dyDescent="0.15">
      <c r="A235">
        <v>234</v>
      </c>
      <c r="B235" t="s">
        <v>1278</v>
      </c>
      <c r="C235">
        <v>2019</v>
      </c>
      <c r="D235" t="s">
        <v>1279</v>
      </c>
      <c r="E235" t="s">
        <v>3542</v>
      </c>
      <c r="F235" t="s">
        <v>3543</v>
      </c>
    </row>
    <row r="236" spans="1:6" x14ac:dyDescent="0.15">
      <c r="A236">
        <v>235</v>
      </c>
      <c r="B236" t="s">
        <v>3544</v>
      </c>
      <c r="C236">
        <v>2017</v>
      </c>
      <c r="D236" t="s">
        <v>3545</v>
      </c>
      <c r="E236" t="s">
        <v>3546</v>
      </c>
      <c r="F236" t="s">
        <v>3105</v>
      </c>
    </row>
    <row r="237" spans="1:6" x14ac:dyDescent="0.15">
      <c r="A237">
        <v>236</v>
      </c>
      <c r="B237" t="s">
        <v>3547</v>
      </c>
      <c r="C237">
        <v>2015</v>
      </c>
      <c r="D237" t="s">
        <v>3548</v>
      </c>
      <c r="E237" t="s">
        <v>3549</v>
      </c>
      <c r="F237" t="s">
        <v>3550</v>
      </c>
    </row>
    <row r="238" spans="1:6" x14ac:dyDescent="0.15">
      <c r="A238">
        <v>237</v>
      </c>
      <c r="B238" t="s">
        <v>1299</v>
      </c>
      <c r="C238">
        <v>2020</v>
      </c>
      <c r="D238" t="s">
        <v>3551</v>
      </c>
      <c r="E238" t="s">
        <v>3552</v>
      </c>
      <c r="F238" t="s">
        <v>3048</v>
      </c>
    </row>
    <row r="239" spans="1:6" x14ac:dyDescent="0.15">
      <c r="A239">
        <v>238</v>
      </c>
      <c r="B239" t="s">
        <v>3553</v>
      </c>
      <c r="C239">
        <v>2019</v>
      </c>
      <c r="D239" t="s">
        <v>3554</v>
      </c>
      <c r="E239" t="s">
        <v>3555</v>
      </c>
      <c r="F239" t="s">
        <v>3556</v>
      </c>
    </row>
    <row r="240" spans="1:6" x14ac:dyDescent="0.15">
      <c r="A240">
        <v>239</v>
      </c>
      <c r="B240" t="s">
        <v>3557</v>
      </c>
      <c r="C240">
        <v>2015</v>
      </c>
      <c r="D240" t="s">
        <v>3558</v>
      </c>
      <c r="E240" t="s">
        <v>3559</v>
      </c>
      <c r="F240" t="s">
        <v>3560</v>
      </c>
    </row>
    <row r="241" spans="1:6" x14ac:dyDescent="0.15">
      <c r="A241">
        <v>240</v>
      </c>
      <c r="B241" t="s">
        <v>1309</v>
      </c>
      <c r="C241">
        <v>2013</v>
      </c>
      <c r="D241" t="s">
        <v>3561</v>
      </c>
      <c r="E241" t="s">
        <v>3562</v>
      </c>
      <c r="F241" t="s">
        <v>1260</v>
      </c>
    </row>
    <row r="242" spans="1:6" x14ac:dyDescent="0.15">
      <c r="A242">
        <v>241</v>
      </c>
      <c r="B242" t="s">
        <v>1315</v>
      </c>
      <c r="C242">
        <v>2015</v>
      </c>
      <c r="D242" t="s">
        <v>1316</v>
      </c>
      <c r="E242" t="s">
        <v>3563</v>
      </c>
      <c r="F242" t="s">
        <v>3564</v>
      </c>
    </row>
    <row r="243" spans="1:6" x14ac:dyDescent="0.15">
      <c r="A243">
        <v>242</v>
      </c>
      <c r="B243" t="s">
        <v>1329</v>
      </c>
      <c r="C243">
        <v>2015</v>
      </c>
      <c r="D243" t="s">
        <v>1330</v>
      </c>
      <c r="F243" t="s">
        <v>3565</v>
      </c>
    </row>
    <row r="244" spans="1:6" x14ac:dyDescent="0.15">
      <c r="A244">
        <v>243</v>
      </c>
      <c r="B244" t="s">
        <v>3566</v>
      </c>
      <c r="C244">
        <v>2012</v>
      </c>
      <c r="D244" t="s">
        <v>3567</v>
      </c>
      <c r="F244" t="s">
        <v>3568</v>
      </c>
    </row>
    <row r="245" spans="1:6" x14ac:dyDescent="0.15">
      <c r="A245">
        <v>244</v>
      </c>
      <c r="B245" t="s">
        <v>3569</v>
      </c>
      <c r="C245">
        <v>2014</v>
      </c>
      <c r="D245" t="s">
        <v>3570</v>
      </c>
      <c r="E245" t="s">
        <v>3571</v>
      </c>
      <c r="F245" t="s">
        <v>2844</v>
      </c>
    </row>
    <row r="246" spans="1:6" x14ac:dyDescent="0.15">
      <c r="A246">
        <v>245</v>
      </c>
      <c r="B246" t="s">
        <v>3572</v>
      </c>
      <c r="C246">
        <v>2018</v>
      </c>
      <c r="D246" t="s">
        <v>3573</v>
      </c>
      <c r="E246" t="s">
        <v>3574</v>
      </c>
      <c r="F246" t="s">
        <v>2929</v>
      </c>
    </row>
    <row r="247" spans="1:6" x14ac:dyDescent="0.15">
      <c r="A247">
        <v>246</v>
      </c>
      <c r="B247" t="s">
        <v>3575</v>
      </c>
      <c r="C247">
        <v>2015</v>
      </c>
      <c r="D247" t="s">
        <v>3576</v>
      </c>
      <c r="E247" t="s">
        <v>3577</v>
      </c>
      <c r="F247" t="s">
        <v>2859</v>
      </c>
    </row>
    <row r="248" spans="1:6" x14ac:dyDescent="0.15">
      <c r="A248">
        <v>247</v>
      </c>
      <c r="B248" t="s">
        <v>3578</v>
      </c>
      <c r="C248">
        <v>2016</v>
      </c>
      <c r="D248" t="s">
        <v>3579</v>
      </c>
      <c r="F248" t="s">
        <v>1260</v>
      </c>
    </row>
    <row r="249" spans="1:6" x14ac:dyDescent="0.15">
      <c r="A249">
        <v>248</v>
      </c>
      <c r="B249" t="s">
        <v>1345</v>
      </c>
      <c r="C249">
        <v>2016</v>
      </c>
      <c r="D249" t="s">
        <v>3580</v>
      </c>
      <c r="E249" t="s">
        <v>3581</v>
      </c>
      <c r="F249" t="s">
        <v>3048</v>
      </c>
    </row>
    <row r="250" spans="1:6" x14ac:dyDescent="0.15">
      <c r="A250">
        <v>249</v>
      </c>
      <c r="B250" t="s">
        <v>3582</v>
      </c>
      <c r="C250">
        <v>2014</v>
      </c>
      <c r="D250" t="s">
        <v>3583</v>
      </c>
      <c r="E250" t="s">
        <v>3584</v>
      </c>
      <c r="F250" t="s">
        <v>3148</v>
      </c>
    </row>
    <row r="251" spans="1:6" x14ac:dyDescent="0.15">
      <c r="A251">
        <v>250</v>
      </c>
      <c r="B251" t="s">
        <v>3585</v>
      </c>
      <c r="C251">
        <v>2020</v>
      </c>
      <c r="D251" t="s">
        <v>3586</v>
      </c>
      <c r="E251" t="s">
        <v>3587</v>
      </c>
      <c r="F251" t="s">
        <v>2875</v>
      </c>
    </row>
    <row r="252" spans="1:6" x14ac:dyDescent="0.15">
      <c r="A252">
        <v>251</v>
      </c>
      <c r="B252" t="s">
        <v>1355</v>
      </c>
      <c r="C252">
        <v>2016</v>
      </c>
      <c r="D252" t="s">
        <v>1356</v>
      </c>
      <c r="E252" t="s">
        <v>1357</v>
      </c>
      <c r="F252" t="s">
        <v>3048</v>
      </c>
    </row>
    <row r="253" spans="1:6" x14ac:dyDescent="0.15">
      <c r="A253">
        <v>252</v>
      </c>
      <c r="B253" t="s">
        <v>3588</v>
      </c>
      <c r="C253">
        <v>2021</v>
      </c>
      <c r="D253" t="s">
        <v>3589</v>
      </c>
      <c r="E253" t="s">
        <v>3590</v>
      </c>
      <c r="F253" t="s">
        <v>3591</v>
      </c>
    </row>
    <row r="254" spans="1:6" x14ac:dyDescent="0.15">
      <c r="A254">
        <v>253</v>
      </c>
      <c r="B254" t="s">
        <v>1358</v>
      </c>
      <c r="C254">
        <v>2014</v>
      </c>
      <c r="D254" t="s">
        <v>1359</v>
      </c>
      <c r="E254" t="s">
        <v>3592</v>
      </c>
      <c r="F254" t="s">
        <v>3128</v>
      </c>
    </row>
    <row r="255" spans="1:6" x14ac:dyDescent="0.15">
      <c r="A255">
        <v>254</v>
      </c>
      <c r="B255" t="s">
        <v>3593</v>
      </c>
      <c r="C255">
        <v>2017</v>
      </c>
      <c r="D255" t="s">
        <v>3594</v>
      </c>
      <c r="E255" t="s">
        <v>3595</v>
      </c>
      <c r="F255" t="s">
        <v>3596</v>
      </c>
    </row>
    <row r="256" spans="1:6" x14ac:dyDescent="0.15">
      <c r="A256">
        <v>255</v>
      </c>
      <c r="B256" t="s">
        <v>3597</v>
      </c>
      <c r="C256">
        <v>2016</v>
      </c>
      <c r="D256" t="s">
        <v>3598</v>
      </c>
      <c r="E256" t="s">
        <v>3599</v>
      </c>
      <c r="F256" t="s">
        <v>2844</v>
      </c>
    </row>
    <row r="257" spans="1:6" x14ac:dyDescent="0.15">
      <c r="A257">
        <v>256</v>
      </c>
      <c r="B257" t="s">
        <v>3600</v>
      </c>
      <c r="C257">
        <v>2018</v>
      </c>
      <c r="D257" t="s">
        <v>3601</v>
      </c>
      <c r="E257" t="s">
        <v>3602</v>
      </c>
      <c r="F257" t="s">
        <v>2844</v>
      </c>
    </row>
    <row r="258" spans="1:6" x14ac:dyDescent="0.15">
      <c r="A258">
        <v>257</v>
      </c>
      <c r="B258" t="s">
        <v>3603</v>
      </c>
      <c r="C258">
        <v>2018</v>
      </c>
      <c r="D258" t="s">
        <v>3604</v>
      </c>
      <c r="E258" t="s">
        <v>3605</v>
      </c>
      <c r="F258" t="s">
        <v>3425</v>
      </c>
    </row>
    <row r="259" spans="1:6" x14ac:dyDescent="0.15">
      <c r="A259">
        <v>258</v>
      </c>
      <c r="B259" t="s">
        <v>1384</v>
      </c>
      <c r="C259">
        <v>2017</v>
      </c>
      <c r="D259" t="s">
        <v>1385</v>
      </c>
      <c r="E259" t="s">
        <v>3606</v>
      </c>
      <c r="F259" t="s">
        <v>3607</v>
      </c>
    </row>
    <row r="260" spans="1:6" x14ac:dyDescent="0.15">
      <c r="A260">
        <v>259</v>
      </c>
      <c r="B260" t="s">
        <v>3608</v>
      </c>
      <c r="C260">
        <v>2022</v>
      </c>
      <c r="D260" t="s">
        <v>3609</v>
      </c>
      <c r="E260" t="s">
        <v>3610</v>
      </c>
      <c r="F260" t="s">
        <v>3611</v>
      </c>
    </row>
    <row r="261" spans="1:6" x14ac:dyDescent="0.15">
      <c r="A261">
        <v>260</v>
      </c>
      <c r="B261" t="s">
        <v>3612</v>
      </c>
      <c r="C261">
        <v>2018</v>
      </c>
      <c r="D261" t="s">
        <v>3613</v>
      </c>
      <c r="E261" t="s">
        <v>3614</v>
      </c>
      <c r="F261" t="s">
        <v>3615</v>
      </c>
    </row>
    <row r="262" spans="1:6" x14ac:dyDescent="0.15">
      <c r="A262">
        <v>261</v>
      </c>
      <c r="B262" t="s">
        <v>1396</v>
      </c>
      <c r="C262">
        <v>2014</v>
      </c>
      <c r="D262" t="s">
        <v>3616</v>
      </c>
      <c r="E262" t="s">
        <v>3617</v>
      </c>
      <c r="F262" t="s">
        <v>1116</v>
      </c>
    </row>
    <row r="263" spans="1:6" x14ac:dyDescent="0.15">
      <c r="A263">
        <v>262</v>
      </c>
      <c r="B263" t="s">
        <v>3618</v>
      </c>
      <c r="C263">
        <v>2010</v>
      </c>
      <c r="D263" t="s">
        <v>3619</v>
      </c>
      <c r="F263" t="s">
        <v>3620</v>
      </c>
    </row>
    <row r="264" spans="1:6" x14ac:dyDescent="0.15">
      <c r="A264">
        <v>263</v>
      </c>
      <c r="B264" t="s">
        <v>3621</v>
      </c>
      <c r="C264">
        <v>2022</v>
      </c>
      <c r="D264" t="s">
        <v>3622</v>
      </c>
      <c r="E264" t="s">
        <v>3623</v>
      </c>
      <c r="F264" t="s">
        <v>3624</v>
      </c>
    </row>
    <row r="265" spans="1:6" x14ac:dyDescent="0.15">
      <c r="A265">
        <v>264</v>
      </c>
      <c r="B265" t="s">
        <v>3625</v>
      </c>
      <c r="C265">
        <v>2019</v>
      </c>
      <c r="D265" t="s">
        <v>3626</v>
      </c>
      <c r="E265" t="s">
        <v>3627</v>
      </c>
      <c r="F265" t="s">
        <v>3628</v>
      </c>
    </row>
    <row r="266" spans="1:6" x14ac:dyDescent="0.15">
      <c r="A266">
        <v>265</v>
      </c>
      <c r="B266" t="s">
        <v>3629</v>
      </c>
      <c r="C266">
        <v>2017</v>
      </c>
      <c r="D266" t="s">
        <v>3630</v>
      </c>
      <c r="F266" t="s">
        <v>1085</v>
      </c>
    </row>
    <row r="267" spans="1:6" x14ac:dyDescent="0.15">
      <c r="A267">
        <v>266</v>
      </c>
      <c r="B267" t="s">
        <v>3631</v>
      </c>
      <c r="C267">
        <v>2019</v>
      </c>
      <c r="D267" t="s">
        <v>3632</v>
      </c>
      <c r="E267" t="s">
        <v>3633</v>
      </c>
      <c r="F267" t="s">
        <v>3634</v>
      </c>
    </row>
    <row r="268" spans="1:6" x14ac:dyDescent="0.15">
      <c r="A268">
        <v>267</v>
      </c>
      <c r="B268" t="s">
        <v>3635</v>
      </c>
      <c r="C268">
        <v>2021</v>
      </c>
      <c r="D268" t="s">
        <v>3636</v>
      </c>
      <c r="E268" t="s">
        <v>3637</v>
      </c>
      <c r="F268" t="s">
        <v>3638</v>
      </c>
    </row>
    <row r="269" spans="1:6" x14ac:dyDescent="0.15">
      <c r="A269">
        <v>268</v>
      </c>
      <c r="B269" t="s">
        <v>3639</v>
      </c>
      <c r="C269">
        <v>2012</v>
      </c>
      <c r="D269" t="s">
        <v>3640</v>
      </c>
      <c r="E269" t="s">
        <v>3641</v>
      </c>
      <c r="F269" t="s">
        <v>3642</v>
      </c>
    </row>
    <row r="270" spans="1:6" x14ac:dyDescent="0.15">
      <c r="A270">
        <v>269</v>
      </c>
      <c r="B270" t="s">
        <v>3643</v>
      </c>
      <c r="C270">
        <v>2021</v>
      </c>
      <c r="D270" t="s">
        <v>3644</v>
      </c>
      <c r="E270" t="s">
        <v>3645</v>
      </c>
      <c r="F270" t="s">
        <v>3646</v>
      </c>
    </row>
    <row r="271" spans="1:6" x14ac:dyDescent="0.15">
      <c r="A271">
        <v>270</v>
      </c>
      <c r="B271" t="s">
        <v>3647</v>
      </c>
      <c r="C271">
        <v>2013</v>
      </c>
      <c r="D271" t="s">
        <v>3648</v>
      </c>
      <c r="E271" t="s">
        <v>3649</v>
      </c>
      <c r="F271" t="s">
        <v>2844</v>
      </c>
    </row>
    <row r="272" spans="1:6" x14ac:dyDescent="0.15">
      <c r="A272">
        <v>271</v>
      </c>
      <c r="B272" t="s">
        <v>3650</v>
      </c>
      <c r="C272">
        <v>2013</v>
      </c>
      <c r="D272" t="s">
        <v>3651</v>
      </c>
      <c r="E272" t="s">
        <v>3652</v>
      </c>
      <c r="F272" t="s">
        <v>3653</v>
      </c>
    </row>
    <row r="273" spans="1:6" x14ac:dyDescent="0.15">
      <c r="A273">
        <v>272</v>
      </c>
      <c r="B273" t="s">
        <v>3650</v>
      </c>
      <c r="C273">
        <v>2014</v>
      </c>
      <c r="D273" t="s">
        <v>3651</v>
      </c>
      <c r="E273" t="s">
        <v>3654</v>
      </c>
      <c r="F273" t="s">
        <v>3653</v>
      </c>
    </row>
    <row r="274" spans="1:6" x14ac:dyDescent="0.15">
      <c r="A274">
        <v>273</v>
      </c>
      <c r="B274" t="s">
        <v>1424</v>
      </c>
      <c r="C274">
        <v>2020</v>
      </c>
      <c r="D274" t="s">
        <v>1425</v>
      </c>
      <c r="E274" t="s">
        <v>3655</v>
      </c>
      <c r="F274" t="s">
        <v>2875</v>
      </c>
    </row>
    <row r="275" spans="1:6" x14ac:dyDescent="0.15">
      <c r="A275">
        <v>274</v>
      </c>
      <c r="B275" t="s">
        <v>3656</v>
      </c>
      <c r="C275">
        <v>2014</v>
      </c>
      <c r="D275" t="s">
        <v>3657</v>
      </c>
      <c r="F275" t="s">
        <v>3052</v>
      </c>
    </row>
    <row r="276" spans="1:6" x14ac:dyDescent="0.15">
      <c r="A276">
        <v>275</v>
      </c>
      <c r="B276" t="s">
        <v>3656</v>
      </c>
      <c r="C276">
        <v>2014</v>
      </c>
      <c r="D276" t="s">
        <v>3657</v>
      </c>
      <c r="F276" t="s">
        <v>3052</v>
      </c>
    </row>
    <row r="277" spans="1:6" x14ac:dyDescent="0.15">
      <c r="A277">
        <v>276</v>
      </c>
      <c r="B277" t="s">
        <v>3658</v>
      </c>
      <c r="C277">
        <v>2021</v>
      </c>
      <c r="D277" t="s">
        <v>3659</v>
      </c>
      <c r="E277" t="s">
        <v>3660</v>
      </c>
      <c r="F277" t="s">
        <v>1246</v>
      </c>
    </row>
    <row r="278" spans="1:6" x14ac:dyDescent="0.15">
      <c r="A278">
        <v>277</v>
      </c>
      <c r="B278" t="s">
        <v>3661</v>
      </c>
      <c r="C278">
        <v>2014</v>
      </c>
      <c r="D278" t="s">
        <v>3662</v>
      </c>
      <c r="E278" t="s">
        <v>3663</v>
      </c>
      <c r="F278" t="s">
        <v>3664</v>
      </c>
    </row>
    <row r="279" spans="1:6" x14ac:dyDescent="0.15">
      <c r="A279">
        <v>278</v>
      </c>
      <c r="B279" t="s">
        <v>3665</v>
      </c>
      <c r="C279">
        <v>2016</v>
      </c>
      <c r="D279" t="s">
        <v>3666</v>
      </c>
      <c r="E279" t="s">
        <v>3667</v>
      </c>
      <c r="F279" t="s">
        <v>3668</v>
      </c>
    </row>
    <row r="280" spans="1:6" x14ac:dyDescent="0.15">
      <c r="A280">
        <v>279</v>
      </c>
      <c r="B280" t="s">
        <v>3669</v>
      </c>
      <c r="C280">
        <v>2015</v>
      </c>
      <c r="D280" t="s">
        <v>3670</v>
      </c>
      <c r="E280" t="s">
        <v>3671</v>
      </c>
      <c r="F280" t="s">
        <v>3672</v>
      </c>
    </row>
    <row r="281" spans="1:6" x14ac:dyDescent="0.15">
      <c r="A281">
        <v>280</v>
      </c>
      <c r="B281" t="s">
        <v>3673</v>
      </c>
      <c r="C281">
        <v>2017</v>
      </c>
      <c r="D281" t="s">
        <v>3674</v>
      </c>
      <c r="F281" t="s">
        <v>3675</v>
      </c>
    </row>
    <row r="282" spans="1:6" x14ac:dyDescent="0.15">
      <c r="A282">
        <v>281</v>
      </c>
      <c r="B282" t="s">
        <v>1444</v>
      </c>
      <c r="C282">
        <v>2017</v>
      </c>
      <c r="D282" t="s">
        <v>1445</v>
      </c>
      <c r="E282" t="s">
        <v>1446</v>
      </c>
      <c r="F282" t="s">
        <v>3417</v>
      </c>
    </row>
    <row r="283" spans="1:6" x14ac:dyDescent="0.15">
      <c r="A283">
        <v>282</v>
      </c>
      <c r="B283" t="s">
        <v>3676</v>
      </c>
      <c r="C283">
        <v>2021</v>
      </c>
      <c r="D283" t="s">
        <v>1448</v>
      </c>
      <c r="E283" t="s">
        <v>3677</v>
      </c>
      <c r="F283" t="s">
        <v>3021</v>
      </c>
    </row>
    <row r="284" spans="1:6" x14ac:dyDescent="0.15">
      <c r="A284">
        <v>283</v>
      </c>
      <c r="B284" t="s">
        <v>3678</v>
      </c>
      <c r="C284">
        <v>2022</v>
      </c>
      <c r="D284" t="s">
        <v>3679</v>
      </c>
      <c r="E284" t="s">
        <v>3680</v>
      </c>
      <c r="F284" t="s">
        <v>276</v>
      </c>
    </row>
    <row r="285" spans="1:6" x14ac:dyDescent="0.15">
      <c r="A285">
        <v>284</v>
      </c>
      <c r="B285" t="s">
        <v>1454</v>
      </c>
      <c r="C285">
        <v>2019</v>
      </c>
      <c r="D285" t="s">
        <v>1455</v>
      </c>
      <c r="E285" t="s">
        <v>3681</v>
      </c>
      <c r="F285" t="s">
        <v>3494</v>
      </c>
    </row>
    <row r="286" spans="1:6" x14ac:dyDescent="0.15">
      <c r="A286">
        <v>285</v>
      </c>
      <c r="B286" t="s">
        <v>3682</v>
      </c>
      <c r="C286">
        <v>2014</v>
      </c>
      <c r="D286" t="s">
        <v>3683</v>
      </c>
      <c r="E286" t="s">
        <v>3684</v>
      </c>
      <c r="F286" t="s">
        <v>3025</v>
      </c>
    </row>
    <row r="287" spans="1:6" x14ac:dyDescent="0.15">
      <c r="A287">
        <v>286</v>
      </c>
      <c r="B287" t="s">
        <v>1457</v>
      </c>
      <c r="C287">
        <v>2015</v>
      </c>
      <c r="D287" t="s">
        <v>3685</v>
      </c>
      <c r="E287" t="s">
        <v>3686</v>
      </c>
      <c r="F287" t="s">
        <v>3021</v>
      </c>
    </row>
    <row r="288" spans="1:6" x14ac:dyDescent="0.15">
      <c r="A288">
        <v>287</v>
      </c>
      <c r="B288" t="s">
        <v>3687</v>
      </c>
      <c r="C288">
        <v>2020</v>
      </c>
      <c r="D288" t="s">
        <v>3688</v>
      </c>
      <c r="E288" t="s">
        <v>3689</v>
      </c>
      <c r="F288" t="s">
        <v>3690</v>
      </c>
    </row>
    <row r="289" spans="1:6" x14ac:dyDescent="0.15">
      <c r="A289">
        <v>288</v>
      </c>
      <c r="B289" t="s">
        <v>1464</v>
      </c>
      <c r="C289">
        <v>2019</v>
      </c>
      <c r="D289" t="s">
        <v>1465</v>
      </c>
      <c r="E289" t="s">
        <v>3691</v>
      </c>
      <c r="F289" t="s">
        <v>3279</v>
      </c>
    </row>
    <row r="290" spans="1:6" x14ac:dyDescent="0.15">
      <c r="A290">
        <v>289</v>
      </c>
      <c r="B290" t="s">
        <v>3692</v>
      </c>
      <c r="C290">
        <v>2014</v>
      </c>
      <c r="D290" t="s">
        <v>3693</v>
      </c>
      <c r="E290" t="s">
        <v>3694</v>
      </c>
      <c r="F290" t="s">
        <v>3025</v>
      </c>
    </row>
    <row r="291" spans="1:6" x14ac:dyDescent="0.15">
      <c r="A291">
        <v>290</v>
      </c>
      <c r="B291" t="s">
        <v>3695</v>
      </c>
      <c r="C291">
        <v>2014</v>
      </c>
      <c r="D291" t="s">
        <v>3696</v>
      </c>
      <c r="E291" t="s">
        <v>3697</v>
      </c>
      <c r="F291" t="s">
        <v>3698</v>
      </c>
    </row>
    <row r="292" spans="1:6" x14ac:dyDescent="0.15">
      <c r="A292">
        <v>291</v>
      </c>
      <c r="B292" t="s">
        <v>3699</v>
      </c>
      <c r="C292">
        <v>2015</v>
      </c>
      <c r="D292" t="s">
        <v>3700</v>
      </c>
      <c r="E292" t="s">
        <v>3701</v>
      </c>
      <c r="F292" t="s">
        <v>3702</v>
      </c>
    </row>
    <row r="293" spans="1:6" x14ac:dyDescent="0.15">
      <c r="A293">
        <v>292</v>
      </c>
      <c r="B293" t="s">
        <v>3703</v>
      </c>
      <c r="C293">
        <v>2015</v>
      </c>
      <c r="D293" t="s">
        <v>3704</v>
      </c>
      <c r="E293" t="s">
        <v>3705</v>
      </c>
      <c r="F293" t="s">
        <v>276</v>
      </c>
    </row>
    <row r="294" spans="1:6" x14ac:dyDescent="0.15">
      <c r="A294">
        <v>293</v>
      </c>
      <c r="B294" t="s">
        <v>3706</v>
      </c>
      <c r="C294">
        <v>2017</v>
      </c>
      <c r="D294" t="s">
        <v>3707</v>
      </c>
      <c r="E294" t="s">
        <v>3708</v>
      </c>
      <c r="F294" t="s">
        <v>2855</v>
      </c>
    </row>
    <row r="295" spans="1:6" x14ac:dyDescent="0.15">
      <c r="A295">
        <v>294</v>
      </c>
      <c r="B295" t="s">
        <v>1471</v>
      </c>
      <c r="C295">
        <v>2017</v>
      </c>
      <c r="D295" t="s">
        <v>1472</v>
      </c>
      <c r="E295" t="s">
        <v>1473</v>
      </c>
      <c r="F295" t="s">
        <v>2960</v>
      </c>
    </row>
    <row r="296" spans="1:6" x14ac:dyDescent="0.15">
      <c r="A296">
        <v>295</v>
      </c>
      <c r="B296" t="s">
        <v>3709</v>
      </c>
      <c r="C296">
        <v>2018</v>
      </c>
      <c r="D296" t="s">
        <v>3710</v>
      </c>
      <c r="E296" t="s">
        <v>3711</v>
      </c>
      <c r="F296" t="s">
        <v>3268</v>
      </c>
    </row>
    <row r="297" spans="1:6" x14ac:dyDescent="0.15">
      <c r="A297">
        <v>296</v>
      </c>
      <c r="B297" t="s">
        <v>1475</v>
      </c>
      <c r="C297">
        <v>2020</v>
      </c>
      <c r="D297" t="s">
        <v>1476</v>
      </c>
      <c r="E297" t="s">
        <v>1477</v>
      </c>
      <c r="F297" t="s">
        <v>3455</v>
      </c>
    </row>
    <row r="298" spans="1:6" x14ac:dyDescent="0.15">
      <c r="A298">
        <v>297</v>
      </c>
      <c r="B298" t="s">
        <v>3712</v>
      </c>
      <c r="C298">
        <v>2017</v>
      </c>
      <c r="D298" t="s">
        <v>3713</v>
      </c>
      <c r="E298" t="s">
        <v>3714</v>
      </c>
      <c r="F298" t="s">
        <v>3715</v>
      </c>
    </row>
    <row r="299" spans="1:6" x14ac:dyDescent="0.15">
      <c r="A299">
        <v>298</v>
      </c>
      <c r="B299" t="s">
        <v>3716</v>
      </c>
      <c r="C299">
        <v>2013</v>
      </c>
      <c r="D299" t="s">
        <v>3717</v>
      </c>
      <c r="E299" t="s">
        <v>3718</v>
      </c>
      <c r="F299" t="s">
        <v>3719</v>
      </c>
    </row>
    <row r="300" spans="1:6" x14ac:dyDescent="0.15">
      <c r="A300">
        <v>299</v>
      </c>
      <c r="B300" t="s">
        <v>3720</v>
      </c>
      <c r="C300">
        <v>2018</v>
      </c>
      <c r="D300" t="s">
        <v>3721</v>
      </c>
      <c r="E300" t="s">
        <v>3722</v>
      </c>
      <c r="F300" t="s">
        <v>3723</v>
      </c>
    </row>
    <row r="301" spans="1:6" x14ac:dyDescent="0.15">
      <c r="A301">
        <v>300</v>
      </c>
      <c r="B301" t="s">
        <v>3724</v>
      </c>
      <c r="C301">
        <v>2020</v>
      </c>
      <c r="D301" t="s">
        <v>3725</v>
      </c>
      <c r="E301" t="s">
        <v>3726</v>
      </c>
      <c r="F301" t="s">
        <v>3727</v>
      </c>
    </row>
    <row r="302" spans="1:6" x14ac:dyDescent="0.15">
      <c r="A302">
        <v>301</v>
      </c>
      <c r="B302" t="s">
        <v>3728</v>
      </c>
      <c r="C302">
        <v>2022</v>
      </c>
      <c r="D302" t="s">
        <v>3729</v>
      </c>
      <c r="E302" t="s">
        <v>3730</v>
      </c>
      <c r="F302" t="s">
        <v>2900</v>
      </c>
    </row>
    <row r="303" spans="1:6" x14ac:dyDescent="0.15">
      <c r="A303">
        <v>302</v>
      </c>
      <c r="B303" t="s">
        <v>3731</v>
      </c>
      <c r="C303">
        <v>2023</v>
      </c>
      <c r="D303" t="s">
        <v>3732</v>
      </c>
      <c r="E303" t="s">
        <v>3733</v>
      </c>
      <c r="F303" t="s">
        <v>3232</v>
      </c>
    </row>
    <row r="304" spans="1:6" x14ac:dyDescent="0.15">
      <c r="A304">
        <v>303</v>
      </c>
      <c r="B304" t="s">
        <v>1491</v>
      </c>
      <c r="C304">
        <v>2019</v>
      </c>
      <c r="D304" t="s">
        <v>1492</v>
      </c>
      <c r="E304" t="s">
        <v>3734</v>
      </c>
      <c r="F304" t="s">
        <v>2929</v>
      </c>
    </row>
    <row r="305" spans="1:6" x14ac:dyDescent="0.15">
      <c r="A305">
        <v>304</v>
      </c>
      <c r="B305" t="s">
        <v>3735</v>
      </c>
      <c r="C305">
        <v>2015</v>
      </c>
      <c r="D305" t="s">
        <v>3736</v>
      </c>
      <c r="E305" t="s">
        <v>3737</v>
      </c>
      <c r="F305" t="s">
        <v>3738</v>
      </c>
    </row>
    <row r="306" spans="1:6" x14ac:dyDescent="0.15">
      <c r="A306">
        <v>305</v>
      </c>
      <c r="B306" t="s">
        <v>3739</v>
      </c>
      <c r="C306">
        <v>2011</v>
      </c>
      <c r="D306" t="s">
        <v>3740</v>
      </c>
      <c r="E306" t="s">
        <v>3741</v>
      </c>
      <c r="F306" t="s">
        <v>2844</v>
      </c>
    </row>
    <row r="307" spans="1:6" x14ac:dyDescent="0.15">
      <c r="A307">
        <v>306</v>
      </c>
      <c r="B307" t="s">
        <v>1529</v>
      </c>
      <c r="C307">
        <v>2017</v>
      </c>
      <c r="D307" t="s">
        <v>1530</v>
      </c>
      <c r="E307" t="s">
        <v>3742</v>
      </c>
      <c r="F307" t="s">
        <v>2921</v>
      </c>
    </row>
    <row r="308" spans="1:6" x14ac:dyDescent="0.15">
      <c r="A308">
        <v>307</v>
      </c>
      <c r="B308" t="s">
        <v>3743</v>
      </c>
      <c r="C308">
        <v>2013</v>
      </c>
      <c r="D308" t="s">
        <v>3744</v>
      </c>
      <c r="E308" t="s">
        <v>3745</v>
      </c>
      <c r="F308" t="s">
        <v>2844</v>
      </c>
    </row>
    <row r="309" spans="1:6" x14ac:dyDescent="0.15">
      <c r="A309">
        <v>308</v>
      </c>
      <c r="B309" t="s">
        <v>3746</v>
      </c>
      <c r="C309">
        <v>2013</v>
      </c>
      <c r="D309" t="s">
        <v>3747</v>
      </c>
      <c r="E309" t="s">
        <v>3748</v>
      </c>
      <c r="F309" t="s">
        <v>3506</v>
      </c>
    </row>
    <row r="310" spans="1:6" x14ac:dyDescent="0.15">
      <c r="A310">
        <v>309</v>
      </c>
      <c r="B310" t="s">
        <v>3749</v>
      </c>
      <c r="C310">
        <v>2018</v>
      </c>
      <c r="D310" t="s">
        <v>3750</v>
      </c>
      <c r="E310" t="s">
        <v>3751</v>
      </c>
      <c r="F310" t="s">
        <v>3752</v>
      </c>
    </row>
    <row r="311" spans="1:6" x14ac:dyDescent="0.15">
      <c r="A311">
        <v>310</v>
      </c>
      <c r="B311" t="s">
        <v>3753</v>
      </c>
      <c r="C311">
        <v>2017</v>
      </c>
      <c r="D311" t="s">
        <v>3754</v>
      </c>
      <c r="F311" t="s">
        <v>3755</v>
      </c>
    </row>
    <row r="312" spans="1:6" x14ac:dyDescent="0.15">
      <c r="A312">
        <v>311</v>
      </c>
      <c r="B312" t="s">
        <v>3756</v>
      </c>
      <c r="C312">
        <v>2020</v>
      </c>
      <c r="D312" t="s">
        <v>3757</v>
      </c>
      <c r="E312" t="s">
        <v>3758</v>
      </c>
      <c r="F312" t="s">
        <v>3759</v>
      </c>
    </row>
    <row r="313" spans="1:6" x14ac:dyDescent="0.15">
      <c r="A313">
        <v>312</v>
      </c>
      <c r="B313" t="s">
        <v>3760</v>
      </c>
      <c r="C313">
        <v>2022</v>
      </c>
      <c r="D313" t="s">
        <v>3761</v>
      </c>
      <c r="F313" t="s">
        <v>2885</v>
      </c>
    </row>
    <row r="314" spans="1:6" x14ac:dyDescent="0.15">
      <c r="A314">
        <v>313</v>
      </c>
      <c r="B314" t="s">
        <v>3762</v>
      </c>
      <c r="C314">
        <v>2019</v>
      </c>
      <c r="D314" t="s">
        <v>3763</v>
      </c>
      <c r="E314" t="s">
        <v>3764</v>
      </c>
      <c r="F314" t="s">
        <v>3765</v>
      </c>
    </row>
    <row r="315" spans="1:6" x14ac:dyDescent="0.15">
      <c r="A315">
        <v>314</v>
      </c>
      <c r="B315" t="s">
        <v>1553</v>
      </c>
      <c r="C315">
        <v>2017</v>
      </c>
      <c r="D315" t="s">
        <v>3766</v>
      </c>
      <c r="E315" t="s">
        <v>3767</v>
      </c>
      <c r="F315" t="s">
        <v>2859</v>
      </c>
    </row>
    <row r="316" spans="1:6" x14ac:dyDescent="0.15">
      <c r="A316">
        <v>315</v>
      </c>
      <c r="B316" t="s">
        <v>3768</v>
      </c>
      <c r="C316">
        <v>2015</v>
      </c>
      <c r="D316" t="s">
        <v>3769</v>
      </c>
      <c r="E316" t="s">
        <v>3770</v>
      </c>
      <c r="F316" t="s">
        <v>3543</v>
      </c>
    </row>
    <row r="317" spans="1:6" x14ac:dyDescent="0.15">
      <c r="A317">
        <v>316</v>
      </c>
      <c r="B317" t="s">
        <v>3771</v>
      </c>
      <c r="C317">
        <v>2015</v>
      </c>
      <c r="D317" t="s">
        <v>3772</v>
      </c>
      <c r="E317" t="s">
        <v>3773</v>
      </c>
      <c r="F317" t="s">
        <v>3774</v>
      </c>
    </row>
    <row r="318" spans="1:6" x14ac:dyDescent="0.15">
      <c r="A318">
        <v>317</v>
      </c>
      <c r="B318" t="s">
        <v>1559</v>
      </c>
      <c r="C318">
        <v>2016</v>
      </c>
      <c r="D318" t="s">
        <v>1560</v>
      </c>
      <c r="E318" t="s">
        <v>3775</v>
      </c>
      <c r="F318" t="s">
        <v>3503</v>
      </c>
    </row>
    <row r="319" spans="1:6" x14ac:dyDescent="0.15">
      <c r="A319">
        <v>318</v>
      </c>
      <c r="B319" t="s">
        <v>3776</v>
      </c>
      <c r="C319">
        <v>2018</v>
      </c>
      <c r="D319" t="s">
        <v>3777</v>
      </c>
      <c r="E319" t="s">
        <v>3778</v>
      </c>
      <c r="F319" t="s">
        <v>3779</v>
      </c>
    </row>
    <row r="320" spans="1:6" x14ac:dyDescent="0.15">
      <c r="A320">
        <v>319</v>
      </c>
      <c r="B320" t="s">
        <v>3780</v>
      </c>
      <c r="C320">
        <v>2018</v>
      </c>
      <c r="D320" t="s">
        <v>3781</v>
      </c>
      <c r="E320" t="s">
        <v>3782</v>
      </c>
      <c r="F320" t="s">
        <v>3783</v>
      </c>
    </row>
    <row r="321" spans="1:6" x14ac:dyDescent="0.15">
      <c r="A321">
        <v>320</v>
      </c>
      <c r="B321" t="s">
        <v>3784</v>
      </c>
      <c r="C321">
        <v>2013</v>
      </c>
      <c r="D321" t="s">
        <v>3785</v>
      </c>
      <c r="E321" t="s">
        <v>3786</v>
      </c>
      <c r="F321" t="s">
        <v>2929</v>
      </c>
    </row>
    <row r="322" spans="1:6" x14ac:dyDescent="0.15">
      <c r="A322">
        <v>321</v>
      </c>
      <c r="B322" t="s">
        <v>3787</v>
      </c>
      <c r="C322">
        <v>2019</v>
      </c>
      <c r="D322" t="s">
        <v>3788</v>
      </c>
      <c r="E322" t="s">
        <v>3789</v>
      </c>
      <c r="F322" t="s">
        <v>3790</v>
      </c>
    </row>
    <row r="323" spans="1:6" x14ac:dyDescent="0.15">
      <c r="A323">
        <v>322</v>
      </c>
      <c r="B323" t="s">
        <v>3791</v>
      </c>
      <c r="C323">
        <v>2022</v>
      </c>
      <c r="D323" t="s">
        <v>3792</v>
      </c>
      <c r="E323" t="s">
        <v>3793</v>
      </c>
      <c r="F323" t="s">
        <v>3794</v>
      </c>
    </row>
    <row r="324" spans="1:6" x14ac:dyDescent="0.15">
      <c r="A324">
        <v>323</v>
      </c>
      <c r="B324" t="s">
        <v>3795</v>
      </c>
      <c r="C324">
        <v>2013</v>
      </c>
      <c r="D324" t="s">
        <v>3796</v>
      </c>
      <c r="E324" t="s">
        <v>3797</v>
      </c>
      <c r="F324" t="s">
        <v>3025</v>
      </c>
    </row>
    <row r="325" spans="1:6" x14ac:dyDescent="0.15">
      <c r="A325">
        <v>324</v>
      </c>
      <c r="B325" t="s">
        <v>3798</v>
      </c>
      <c r="C325">
        <v>2022</v>
      </c>
      <c r="D325" t="s">
        <v>3799</v>
      </c>
      <c r="E325" t="s">
        <v>3800</v>
      </c>
      <c r="F325" t="s">
        <v>3801</v>
      </c>
    </row>
    <row r="326" spans="1:6" x14ac:dyDescent="0.15">
      <c r="A326">
        <v>325</v>
      </c>
      <c r="B326" t="s">
        <v>3802</v>
      </c>
      <c r="C326">
        <v>2023</v>
      </c>
      <c r="D326" t="s">
        <v>3803</v>
      </c>
      <c r="F326" t="s">
        <v>3148</v>
      </c>
    </row>
    <row r="327" spans="1:6" x14ac:dyDescent="0.15">
      <c r="A327">
        <v>326</v>
      </c>
      <c r="B327" t="s">
        <v>3804</v>
      </c>
      <c r="C327">
        <v>2021</v>
      </c>
      <c r="D327" t="s">
        <v>3805</v>
      </c>
      <c r="E327" t="s">
        <v>3806</v>
      </c>
      <c r="F327" t="s">
        <v>3025</v>
      </c>
    </row>
    <row r="328" spans="1:6" x14ac:dyDescent="0.15">
      <c r="A328">
        <v>327</v>
      </c>
      <c r="B328" t="s">
        <v>3807</v>
      </c>
      <c r="C328">
        <v>2014</v>
      </c>
      <c r="D328" t="s">
        <v>3808</v>
      </c>
      <c r="E328" t="s">
        <v>3809</v>
      </c>
      <c r="F328" t="s">
        <v>3565</v>
      </c>
    </row>
    <row r="329" spans="1:6" x14ac:dyDescent="0.15">
      <c r="A329">
        <v>328</v>
      </c>
      <c r="B329" t="s">
        <v>1639</v>
      </c>
      <c r="C329">
        <v>2016</v>
      </c>
      <c r="D329" t="s">
        <v>1640</v>
      </c>
      <c r="E329" t="s">
        <v>1641</v>
      </c>
      <c r="F329" t="s">
        <v>2957</v>
      </c>
    </row>
    <row r="330" spans="1:6" x14ac:dyDescent="0.15">
      <c r="A330">
        <v>329</v>
      </c>
      <c r="B330" t="s">
        <v>3810</v>
      </c>
      <c r="C330">
        <v>2018</v>
      </c>
      <c r="D330" t="s">
        <v>3811</v>
      </c>
      <c r="E330" t="s">
        <v>3812</v>
      </c>
      <c r="F330" t="s">
        <v>3232</v>
      </c>
    </row>
    <row r="331" spans="1:6" x14ac:dyDescent="0.15">
      <c r="A331">
        <v>330</v>
      </c>
      <c r="B331" t="s">
        <v>3813</v>
      </c>
      <c r="C331">
        <v>2015</v>
      </c>
      <c r="D331" t="s">
        <v>3814</v>
      </c>
      <c r="F331" t="s">
        <v>3815</v>
      </c>
    </row>
    <row r="332" spans="1:6" x14ac:dyDescent="0.15">
      <c r="A332">
        <v>331</v>
      </c>
      <c r="B332" t="s">
        <v>1658</v>
      </c>
      <c r="C332">
        <v>2017</v>
      </c>
      <c r="D332" t="s">
        <v>1659</v>
      </c>
      <c r="E332" t="s">
        <v>3816</v>
      </c>
      <c r="F332" t="s">
        <v>3817</v>
      </c>
    </row>
    <row r="333" spans="1:6" x14ac:dyDescent="0.15">
      <c r="A333">
        <v>332</v>
      </c>
      <c r="B333" t="s">
        <v>3818</v>
      </c>
      <c r="C333">
        <v>2014</v>
      </c>
      <c r="D333" t="s">
        <v>3819</v>
      </c>
      <c r="E333" t="s">
        <v>3820</v>
      </c>
      <c r="F333" t="s">
        <v>3821</v>
      </c>
    </row>
    <row r="334" spans="1:6" x14ac:dyDescent="0.15">
      <c r="A334">
        <v>333</v>
      </c>
      <c r="B334" t="s">
        <v>3822</v>
      </c>
      <c r="C334">
        <v>2023</v>
      </c>
      <c r="D334" t="s">
        <v>1663</v>
      </c>
      <c r="F334" t="s">
        <v>3821</v>
      </c>
    </row>
    <row r="335" spans="1:6" x14ac:dyDescent="0.15">
      <c r="A335">
        <v>334</v>
      </c>
      <c r="B335" t="s">
        <v>3823</v>
      </c>
      <c r="C335">
        <v>2016</v>
      </c>
      <c r="D335" t="s">
        <v>3824</v>
      </c>
      <c r="E335" t="s">
        <v>3825</v>
      </c>
      <c r="F335" t="s">
        <v>3826</v>
      </c>
    </row>
    <row r="336" spans="1:6" x14ac:dyDescent="0.15">
      <c r="A336">
        <v>335</v>
      </c>
      <c r="B336" t="s">
        <v>3827</v>
      </c>
      <c r="C336">
        <v>2016</v>
      </c>
      <c r="D336" t="s">
        <v>3828</v>
      </c>
      <c r="E336" t="s">
        <v>3829</v>
      </c>
      <c r="F336" t="s">
        <v>3830</v>
      </c>
    </row>
    <row r="337" spans="1:6" x14ac:dyDescent="0.15">
      <c r="A337">
        <v>336</v>
      </c>
      <c r="B337" t="s">
        <v>3831</v>
      </c>
      <c r="C337">
        <v>2021</v>
      </c>
      <c r="D337" t="s">
        <v>3832</v>
      </c>
      <c r="E337" t="s">
        <v>3833</v>
      </c>
      <c r="F337" t="s">
        <v>3834</v>
      </c>
    </row>
    <row r="338" spans="1:6" x14ac:dyDescent="0.15">
      <c r="A338">
        <v>337</v>
      </c>
      <c r="B338" t="s">
        <v>3835</v>
      </c>
      <c r="C338">
        <v>2023</v>
      </c>
      <c r="D338" t="s">
        <v>3836</v>
      </c>
      <c r="E338" t="s">
        <v>3837</v>
      </c>
      <c r="F338" t="s">
        <v>3838</v>
      </c>
    </row>
    <row r="339" spans="1:6" x14ac:dyDescent="0.15">
      <c r="A339">
        <v>338</v>
      </c>
      <c r="B339" t="s">
        <v>3839</v>
      </c>
      <c r="C339">
        <v>2022</v>
      </c>
      <c r="D339" t="s">
        <v>3840</v>
      </c>
      <c r="E339" t="s">
        <v>3841</v>
      </c>
      <c r="F339" t="s">
        <v>3842</v>
      </c>
    </row>
    <row r="340" spans="1:6" x14ac:dyDescent="0.15">
      <c r="A340">
        <v>339</v>
      </c>
      <c r="B340" t="s">
        <v>3843</v>
      </c>
      <c r="C340">
        <v>2013</v>
      </c>
      <c r="D340" t="s">
        <v>3844</v>
      </c>
      <c r="E340" t="s">
        <v>3845</v>
      </c>
      <c r="F340" t="s">
        <v>2844</v>
      </c>
    </row>
    <row r="341" spans="1:6" x14ac:dyDescent="0.15">
      <c r="A341">
        <v>340</v>
      </c>
      <c r="B341" t="s">
        <v>3846</v>
      </c>
      <c r="C341">
        <v>2013</v>
      </c>
      <c r="D341" t="s">
        <v>3847</v>
      </c>
      <c r="E341" t="s">
        <v>3848</v>
      </c>
      <c r="F341" t="s">
        <v>3173</v>
      </c>
    </row>
    <row r="342" spans="1:6" x14ac:dyDescent="0.15">
      <c r="A342">
        <v>341</v>
      </c>
      <c r="B342" t="s">
        <v>3849</v>
      </c>
      <c r="C342">
        <v>2017</v>
      </c>
      <c r="D342" t="s">
        <v>3850</v>
      </c>
      <c r="E342" t="s">
        <v>3851</v>
      </c>
      <c r="F342" t="s">
        <v>3191</v>
      </c>
    </row>
    <row r="343" spans="1:6" x14ac:dyDescent="0.15">
      <c r="A343">
        <v>342</v>
      </c>
      <c r="B343" t="s">
        <v>1718</v>
      </c>
      <c r="C343">
        <v>2015</v>
      </c>
      <c r="D343" t="s">
        <v>1719</v>
      </c>
      <c r="F343" t="s">
        <v>3852</v>
      </c>
    </row>
    <row r="344" spans="1:6" x14ac:dyDescent="0.15">
      <c r="A344">
        <v>343</v>
      </c>
      <c r="B344" t="s">
        <v>1736</v>
      </c>
      <c r="C344">
        <v>2013</v>
      </c>
      <c r="D344" t="s">
        <v>3853</v>
      </c>
      <c r="E344" t="s">
        <v>3854</v>
      </c>
      <c r="F344" t="s">
        <v>2944</v>
      </c>
    </row>
    <row r="345" spans="1:6" x14ac:dyDescent="0.15">
      <c r="A345">
        <v>344</v>
      </c>
      <c r="B345" t="s">
        <v>3855</v>
      </c>
      <c r="C345">
        <v>2022</v>
      </c>
      <c r="D345" t="s">
        <v>3856</v>
      </c>
      <c r="E345" t="s">
        <v>3857</v>
      </c>
      <c r="F345" t="s">
        <v>3858</v>
      </c>
    </row>
    <row r="346" spans="1:6" x14ac:dyDescent="0.15">
      <c r="A346">
        <v>345</v>
      </c>
      <c r="B346" t="s">
        <v>3859</v>
      </c>
      <c r="C346">
        <v>2015</v>
      </c>
      <c r="D346" t="s">
        <v>3860</v>
      </c>
      <c r="E346" t="s">
        <v>3861</v>
      </c>
      <c r="F346" t="s">
        <v>3862</v>
      </c>
    </row>
    <row r="347" spans="1:6" x14ac:dyDescent="0.15">
      <c r="A347">
        <v>346</v>
      </c>
      <c r="B347" t="s">
        <v>3863</v>
      </c>
      <c r="C347">
        <v>2021</v>
      </c>
      <c r="D347" t="s">
        <v>3864</v>
      </c>
      <c r="E347" t="s">
        <v>3865</v>
      </c>
      <c r="F347" t="s">
        <v>3866</v>
      </c>
    </row>
    <row r="348" spans="1:6" x14ac:dyDescent="0.15">
      <c r="A348">
        <v>347</v>
      </c>
      <c r="B348" t="s">
        <v>1775</v>
      </c>
      <c r="C348">
        <v>2014</v>
      </c>
      <c r="D348" t="s">
        <v>3867</v>
      </c>
      <c r="E348" t="s">
        <v>3868</v>
      </c>
      <c r="F348" t="s">
        <v>2859</v>
      </c>
    </row>
    <row r="349" spans="1:6" x14ac:dyDescent="0.15">
      <c r="A349">
        <v>348</v>
      </c>
      <c r="B349" t="s">
        <v>3869</v>
      </c>
      <c r="C349">
        <v>2019</v>
      </c>
      <c r="D349" t="s">
        <v>3870</v>
      </c>
      <c r="E349" t="s">
        <v>3871</v>
      </c>
      <c r="F349" t="s">
        <v>1116</v>
      </c>
    </row>
    <row r="350" spans="1:6" x14ac:dyDescent="0.15">
      <c r="A350">
        <v>349</v>
      </c>
      <c r="B350" t="s">
        <v>1781</v>
      </c>
      <c r="C350">
        <v>2020</v>
      </c>
      <c r="D350" t="s">
        <v>1782</v>
      </c>
      <c r="E350" t="s">
        <v>3872</v>
      </c>
      <c r="F350" t="s">
        <v>3550</v>
      </c>
    </row>
    <row r="351" spans="1:6" x14ac:dyDescent="0.15">
      <c r="A351">
        <v>350</v>
      </c>
      <c r="B351" t="s">
        <v>3873</v>
      </c>
      <c r="C351">
        <v>2014</v>
      </c>
      <c r="D351" t="s">
        <v>3874</v>
      </c>
      <c r="F351" t="s">
        <v>3875</v>
      </c>
    </row>
    <row r="352" spans="1:6" x14ac:dyDescent="0.15">
      <c r="A352">
        <v>351</v>
      </c>
      <c r="B352" t="s">
        <v>3876</v>
      </c>
      <c r="C352">
        <v>2021</v>
      </c>
      <c r="D352" t="s">
        <v>3877</v>
      </c>
      <c r="E352" t="s">
        <v>3878</v>
      </c>
      <c r="F352" t="s">
        <v>3011</v>
      </c>
    </row>
    <row r="353" spans="1:6" x14ac:dyDescent="0.15">
      <c r="A353">
        <v>352</v>
      </c>
      <c r="B353" t="s">
        <v>3879</v>
      </c>
      <c r="C353">
        <v>2016</v>
      </c>
      <c r="D353" t="s">
        <v>3880</v>
      </c>
      <c r="E353" t="s">
        <v>3881</v>
      </c>
      <c r="F353" t="s">
        <v>3506</v>
      </c>
    </row>
    <row r="354" spans="1:6" x14ac:dyDescent="0.15">
      <c r="A354">
        <v>353</v>
      </c>
      <c r="B354" t="s">
        <v>3882</v>
      </c>
      <c r="C354">
        <v>2015</v>
      </c>
      <c r="D354" t="s">
        <v>3883</v>
      </c>
      <c r="E354" t="s">
        <v>3884</v>
      </c>
      <c r="F354" t="s">
        <v>3672</v>
      </c>
    </row>
    <row r="355" spans="1:6" x14ac:dyDescent="0.15">
      <c r="A355">
        <v>354</v>
      </c>
      <c r="B355" t="s">
        <v>3885</v>
      </c>
      <c r="C355">
        <v>2020</v>
      </c>
      <c r="D355" t="s">
        <v>3886</v>
      </c>
      <c r="E355" t="s">
        <v>3887</v>
      </c>
      <c r="F355" t="s">
        <v>3054</v>
      </c>
    </row>
    <row r="356" spans="1:6" x14ac:dyDescent="0.15">
      <c r="A356">
        <v>355</v>
      </c>
      <c r="B356" t="s">
        <v>3888</v>
      </c>
      <c r="C356">
        <v>2013</v>
      </c>
      <c r="D356" t="s">
        <v>3889</v>
      </c>
      <c r="E356" t="s">
        <v>3890</v>
      </c>
      <c r="F356" t="s">
        <v>3821</v>
      </c>
    </row>
    <row r="357" spans="1:6" x14ac:dyDescent="0.15">
      <c r="A357">
        <v>356</v>
      </c>
      <c r="B357" t="s">
        <v>3891</v>
      </c>
      <c r="C357">
        <v>2019</v>
      </c>
      <c r="D357" t="s">
        <v>3892</v>
      </c>
      <c r="E357" t="s">
        <v>3893</v>
      </c>
      <c r="F357" t="s">
        <v>1618</v>
      </c>
    </row>
    <row r="358" spans="1:6" x14ac:dyDescent="0.15">
      <c r="A358">
        <v>357</v>
      </c>
      <c r="B358" t="s">
        <v>3894</v>
      </c>
      <c r="C358">
        <v>2015</v>
      </c>
      <c r="D358" t="s">
        <v>3895</v>
      </c>
      <c r="F358" t="s">
        <v>3896</v>
      </c>
    </row>
    <row r="359" spans="1:6" x14ac:dyDescent="0.15">
      <c r="A359">
        <v>358</v>
      </c>
      <c r="B359" t="s">
        <v>3897</v>
      </c>
      <c r="C359">
        <v>2017</v>
      </c>
      <c r="D359" t="s">
        <v>3898</v>
      </c>
      <c r="E359" t="s">
        <v>3899</v>
      </c>
      <c r="F359" t="s">
        <v>3900</v>
      </c>
    </row>
    <row r="360" spans="1:6" x14ac:dyDescent="0.15">
      <c r="A360">
        <v>359</v>
      </c>
      <c r="B360" t="s">
        <v>3901</v>
      </c>
      <c r="C360">
        <v>2017</v>
      </c>
      <c r="D360" t="s">
        <v>3902</v>
      </c>
      <c r="E360" t="s">
        <v>3903</v>
      </c>
      <c r="F360" t="s">
        <v>3287</v>
      </c>
    </row>
    <row r="361" spans="1:6" x14ac:dyDescent="0.15">
      <c r="A361">
        <v>360</v>
      </c>
      <c r="B361" t="s">
        <v>3904</v>
      </c>
      <c r="C361">
        <v>2013</v>
      </c>
      <c r="D361" t="s">
        <v>3905</v>
      </c>
      <c r="E361" t="s">
        <v>3906</v>
      </c>
      <c r="F361" t="s">
        <v>3896</v>
      </c>
    </row>
    <row r="362" spans="1:6" x14ac:dyDescent="0.15">
      <c r="A362">
        <v>361</v>
      </c>
      <c r="B362" t="s">
        <v>3907</v>
      </c>
      <c r="C362">
        <v>2020</v>
      </c>
      <c r="D362" t="s">
        <v>3908</v>
      </c>
      <c r="E362" t="s">
        <v>3909</v>
      </c>
      <c r="F362" t="s">
        <v>264</v>
      </c>
    </row>
    <row r="363" spans="1:6" x14ac:dyDescent="0.15">
      <c r="A363">
        <v>362</v>
      </c>
      <c r="B363" t="s">
        <v>3910</v>
      </c>
      <c r="C363">
        <v>2019</v>
      </c>
      <c r="D363" t="s">
        <v>3911</v>
      </c>
      <c r="E363" t="s">
        <v>3912</v>
      </c>
      <c r="F363" t="s">
        <v>3698</v>
      </c>
    </row>
    <row r="364" spans="1:6" x14ac:dyDescent="0.15">
      <c r="A364">
        <v>363</v>
      </c>
      <c r="B364" t="s">
        <v>3913</v>
      </c>
      <c r="C364">
        <v>2018</v>
      </c>
      <c r="D364" t="s">
        <v>3914</v>
      </c>
      <c r="E364" t="s">
        <v>3915</v>
      </c>
      <c r="F364" t="s">
        <v>3916</v>
      </c>
    </row>
    <row r="365" spans="1:6" x14ac:dyDescent="0.15">
      <c r="A365">
        <v>364</v>
      </c>
      <c r="B365" t="s">
        <v>3917</v>
      </c>
      <c r="C365">
        <v>2017</v>
      </c>
      <c r="D365" t="s">
        <v>3918</v>
      </c>
      <c r="E365" t="s">
        <v>3919</v>
      </c>
      <c r="F365" t="s">
        <v>2885</v>
      </c>
    </row>
    <row r="366" spans="1:6" x14ac:dyDescent="0.15">
      <c r="A366">
        <v>365</v>
      </c>
      <c r="B366" t="s">
        <v>3920</v>
      </c>
      <c r="C366">
        <v>2013</v>
      </c>
      <c r="D366" t="s">
        <v>3921</v>
      </c>
      <c r="E366" t="s">
        <v>3922</v>
      </c>
      <c r="F366" t="s">
        <v>3923</v>
      </c>
    </row>
    <row r="367" spans="1:6" x14ac:dyDescent="0.15">
      <c r="A367">
        <v>366</v>
      </c>
      <c r="B367" t="s">
        <v>3924</v>
      </c>
      <c r="C367">
        <v>2022</v>
      </c>
      <c r="D367" t="s">
        <v>3925</v>
      </c>
      <c r="E367" t="s">
        <v>3926</v>
      </c>
      <c r="F367" t="s">
        <v>3927</v>
      </c>
    </row>
    <row r="368" spans="1:6" x14ac:dyDescent="0.15">
      <c r="A368">
        <v>367</v>
      </c>
      <c r="B368" t="s">
        <v>1828</v>
      </c>
      <c r="C368">
        <v>2022</v>
      </c>
      <c r="D368" t="s">
        <v>1829</v>
      </c>
      <c r="E368" t="s">
        <v>3928</v>
      </c>
      <c r="F368" t="s">
        <v>3330</v>
      </c>
    </row>
    <row r="369" spans="1:6" x14ac:dyDescent="0.15">
      <c r="A369">
        <v>368</v>
      </c>
      <c r="B369" t="s">
        <v>1835</v>
      </c>
      <c r="C369">
        <v>2017</v>
      </c>
      <c r="D369" t="s">
        <v>1836</v>
      </c>
      <c r="E369" t="s">
        <v>3929</v>
      </c>
      <c r="F369" t="s">
        <v>3052</v>
      </c>
    </row>
    <row r="370" spans="1:6" x14ac:dyDescent="0.15">
      <c r="A370">
        <v>369</v>
      </c>
      <c r="B370" t="s">
        <v>3930</v>
      </c>
      <c r="C370">
        <v>2022</v>
      </c>
      <c r="D370" t="s">
        <v>3931</v>
      </c>
      <c r="E370" t="s">
        <v>3932</v>
      </c>
      <c r="F370" t="s">
        <v>2302</v>
      </c>
    </row>
    <row r="371" spans="1:6" x14ac:dyDescent="0.15">
      <c r="A371">
        <v>370</v>
      </c>
      <c r="B371" t="s">
        <v>3933</v>
      </c>
      <c r="C371">
        <v>2021</v>
      </c>
      <c r="D371" t="s">
        <v>3934</v>
      </c>
      <c r="E371" t="s">
        <v>3935</v>
      </c>
      <c r="F371" t="s">
        <v>3936</v>
      </c>
    </row>
    <row r="372" spans="1:6" x14ac:dyDescent="0.15">
      <c r="A372">
        <v>371</v>
      </c>
      <c r="B372" t="s">
        <v>3937</v>
      </c>
      <c r="C372">
        <v>2020</v>
      </c>
      <c r="D372" t="s">
        <v>3938</v>
      </c>
      <c r="E372" t="s">
        <v>3939</v>
      </c>
      <c r="F372" t="s">
        <v>3940</v>
      </c>
    </row>
    <row r="373" spans="1:6" x14ac:dyDescent="0.15">
      <c r="A373">
        <v>372</v>
      </c>
      <c r="B373" t="s">
        <v>3941</v>
      </c>
      <c r="C373">
        <v>2014</v>
      </c>
      <c r="D373" t="s">
        <v>3942</v>
      </c>
      <c r="E373" t="s">
        <v>3943</v>
      </c>
      <c r="F373" t="s">
        <v>3944</v>
      </c>
    </row>
    <row r="374" spans="1:6" x14ac:dyDescent="0.15">
      <c r="A374">
        <v>373</v>
      </c>
      <c r="B374" t="s">
        <v>3945</v>
      </c>
      <c r="C374">
        <v>2013</v>
      </c>
      <c r="D374" t="s">
        <v>3946</v>
      </c>
      <c r="F374" t="s">
        <v>3273</v>
      </c>
    </row>
    <row r="375" spans="1:6" x14ac:dyDescent="0.15">
      <c r="A375">
        <v>374</v>
      </c>
      <c r="B375" t="s">
        <v>3947</v>
      </c>
      <c r="C375">
        <v>2020</v>
      </c>
      <c r="D375" t="s">
        <v>3948</v>
      </c>
      <c r="E375" t="s">
        <v>3949</v>
      </c>
      <c r="F375" t="s">
        <v>3950</v>
      </c>
    </row>
    <row r="376" spans="1:6" x14ac:dyDescent="0.15">
      <c r="A376">
        <v>375</v>
      </c>
      <c r="B376" t="s">
        <v>3951</v>
      </c>
      <c r="C376">
        <v>2017</v>
      </c>
      <c r="D376" t="s">
        <v>3952</v>
      </c>
      <c r="E376" t="s">
        <v>3953</v>
      </c>
      <c r="F376" t="s">
        <v>2960</v>
      </c>
    </row>
    <row r="377" spans="1:6" x14ac:dyDescent="0.15">
      <c r="A377">
        <v>376</v>
      </c>
      <c r="B377" t="s">
        <v>3954</v>
      </c>
      <c r="C377">
        <v>2022</v>
      </c>
      <c r="D377" t="s">
        <v>3955</v>
      </c>
      <c r="E377" t="s">
        <v>3956</v>
      </c>
      <c r="F377" t="s">
        <v>3105</v>
      </c>
    </row>
    <row r="378" spans="1:6" x14ac:dyDescent="0.15">
      <c r="A378">
        <v>377</v>
      </c>
      <c r="B378" t="s">
        <v>3957</v>
      </c>
      <c r="C378">
        <v>2018</v>
      </c>
      <c r="D378" t="s">
        <v>3958</v>
      </c>
      <c r="E378" t="s">
        <v>3959</v>
      </c>
      <c r="F378" t="s">
        <v>3494</v>
      </c>
    </row>
    <row r="379" spans="1:6" x14ac:dyDescent="0.15">
      <c r="A379">
        <v>378</v>
      </c>
      <c r="B379" t="s">
        <v>3960</v>
      </c>
      <c r="C379">
        <v>2013</v>
      </c>
      <c r="D379" t="s">
        <v>3961</v>
      </c>
      <c r="E379" t="s">
        <v>3962</v>
      </c>
      <c r="F379" t="s">
        <v>3963</v>
      </c>
    </row>
    <row r="380" spans="1:6" x14ac:dyDescent="0.15">
      <c r="A380">
        <v>379</v>
      </c>
      <c r="B380" t="s">
        <v>1962</v>
      </c>
      <c r="C380">
        <v>2014</v>
      </c>
      <c r="D380" t="s">
        <v>3964</v>
      </c>
      <c r="E380" t="s">
        <v>1964</v>
      </c>
      <c r="F380" t="s">
        <v>3965</v>
      </c>
    </row>
    <row r="381" spans="1:6" x14ac:dyDescent="0.15">
      <c r="A381">
        <v>380</v>
      </c>
      <c r="B381" t="s">
        <v>3966</v>
      </c>
      <c r="C381">
        <v>2017</v>
      </c>
      <c r="D381" t="s">
        <v>3967</v>
      </c>
      <c r="E381" t="s">
        <v>3968</v>
      </c>
      <c r="F381" t="s">
        <v>3969</v>
      </c>
    </row>
    <row r="382" spans="1:6" x14ac:dyDescent="0.15">
      <c r="A382">
        <v>381</v>
      </c>
      <c r="C382">
        <v>2022</v>
      </c>
      <c r="D382" t="s">
        <v>3970</v>
      </c>
      <c r="E382" t="s">
        <v>3971</v>
      </c>
      <c r="F382" t="s">
        <v>2919</v>
      </c>
    </row>
    <row r="383" spans="1:6" x14ac:dyDescent="0.15">
      <c r="A383">
        <v>382</v>
      </c>
      <c r="B383" t="s">
        <v>3972</v>
      </c>
      <c r="C383">
        <v>2021</v>
      </c>
      <c r="D383" t="s">
        <v>3973</v>
      </c>
      <c r="E383" t="s">
        <v>3974</v>
      </c>
      <c r="F383" t="s">
        <v>3425</v>
      </c>
    </row>
    <row r="384" spans="1:6" x14ac:dyDescent="0.15">
      <c r="A384">
        <v>383</v>
      </c>
      <c r="B384" t="s">
        <v>3975</v>
      </c>
      <c r="C384">
        <v>2021</v>
      </c>
      <c r="D384" t="s">
        <v>3976</v>
      </c>
      <c r="E384" t="s">
        <v>3977</v>
      </c>
      <c r="F384" t="s">
        <v>3035</v>
      </c>
    </row>
    <row r="385" spans="1:6" x14ac:dyDescent="0.15">
      <c r="A385">
        <v>384</v>
      </c>
      <c r="B385" t="s">
        <v>2009</v>
      </c>
      <c r="C385">
        <v>2021</v>
      </c>
      <c r="D385" t="s">
        <v>3978</v>
      </c>
      <c r="E385" t="s">
        <v>3979</v>
      </c>
      <c r="F385" t="s">
        <v>3980</v>
      </c>
    </row>
    <row r="386" spans="1:6" x14ac:dyDescent="0.15">
      <c r="A386">
        <v>385</v>
      </c>
      <c r="B386" t="s">
        <v>3981</v>
      </c>
      <c r="C386">
        <v>2018</v>
      </c>
      <c r="D386" t="s">
        <v>3982</v>
      </c>
      <c r="E386" t="s">
        <v>3983</v>
      </c>
      <c r="F386" t="s">
        <v>3984</v>
      </c>
    </row>
    <row r="387" spans="1:6" x14ac:dyDescent="0.15">
      <c r="A387">
        <v>386</v>
      </c>
      <c r="B387" t="s">
        <v>3985</v>
      </c>
      <c r="C387">
        <v>2013</v>
      </c>
      <c r="D387" t="s">
        <v>3986</v>
      </c>
      <c r="E387" t="s">
        <v>3987</v>
      </c>
      <c r="F387" t="s">
        <v>3988</v>
      </c>
    </row>
    <row r="388" spans="1:6" x14ac:dyDescent="0.15">
      <c r="A388">
        <v>387</v>
      </c>
      <c r="B388" t="s">
        <v>3989</v>
      </c>
      <c r="C388">
        <v>2018</v>
      </c>
      <c r="D388" t="s">
        <v>3990</v>
      </c>
      <c r="E388" t="s">
        <v>3991</v>
      </c>
      <c r="F388" t="s">
        <v>3992</v>
      </c>
    </row>
    <row r="389" spans="1:6" x14ac:dyDescent="0.15">
      <c r="A389">
        <v>388</v>
      </c>
      <c r="B389" t="s">
        <v>3993</v>
      </c>
      <c r="C389">
        <v>2022</v>
      </c>
      <c r="D389" t="s">
        <v>3994</v>
      </c>
      <c r="E389" t="s">
        <v>3995</v>
      </c>
      <c r="F389" t="s">
        <v>3421</v>
      </c>
    </row>
    <row r="390" spans="1:6" x14ac:dyDescent="0.15">
      <c r="A390">
        <v>389</v>
      </c>
      <c r="B390" t="s">
        <v>3996</v>
      </c>
      <c r="C390">
        <v>2022</v>
      </c>
      <c r="D390" t="s">
        <v>3997</v>
      </c>
      <c r="E390" t="s">
        <v>3998</v>
      </c>
      <c r="F390" t="s">
        <v>3999</v>
      </c>
    </row>
    <row r="391" spans="1:6" x14ac:dyDescent="0.15">
      <c r="A391">
        <v>390</v>
      </c>
      <c r="B391" t="s">
        <v>2036</v>
      </c>
      <c r="C391">
        <v>2023</v>
      </c>
      <c r="D391" t="s">
        <v>2037</v>
      </c>
      <c r="E391" t="s">
        <v>2038</v>
      </c>
      <c r="F391" t="s">
        <v>4000</v>
      </c>
    </row>
    <row r="392" spans="1:6" x14ac:dyDescent="0.15">
      <c r="A392">
        <v>391</v>
      </c>
      <c r="B392" t="s">
        <v>4001</v>
      </c>
      <c r="C392">
        <v>2021</v>
      </c>
      <c r="D392" t="s">
        <v>4002</v>
      </c>
      <c r="F392" t="s">
        <v>4003</v>
      </c>
    </row>
    <row r="393" spans="1:6" x14ac:dyDescent="0.15">
      <c r="A393">
        <v>392</v>
      </c>
      <c r="B393" t="s">
        <v>4004</v>
      </c>
      <c r="C393">
        <v>2015</v>
      </c>
      <c r="D393" t="s">
        <v>4005</v>
      </c>
      <c r="E393" t="s">
        <v>4006</v>
      </c>
      <c r="F393" t="s">
        <v>4007</v>
      </c>
    </row>
    <row r="394" spans="1:6" x14ac:dyDescent="0.15">
      <c r="A394">
        <v>393</v>
      </c>
      <c r="B394" t="s">
        <v>4008</v>
      </c>
      <c r="C394">
        <v>2014</v>
      </c>
      <c r="D394" t="s">
        <v>4009</v>
      </c>
      <c r="E394" t="s">
        <v>4010</v>
      </c>
      <c r="F394" t="s">
        <v>3137</v>
      </c>
    </row>
    <row r="395" spans="1:6" x14ac:dyDescent="0.15">
      <c r="A395">
        <v>394</v>
      </c>
      <c r="B395" t="s">
        <v>4011</v>
      </c>
      <c r="C395">
        <v>2022</v>
      </c>
      <c r="D395" t="s">
        <v>4012</v>
      </c>
      <c r="E395" t="s">
        <v>4013</v>
      </c>
      <c r="F395" t="s">
        <v>4014</v>
      </c>
    </row>
    <row r="396" spans="1:6" x14ac:dyDescent="0.15">
      <c r="A396">
        <v>395</v>
      </c>
      <c r="B396" t="s">
        <v>4015</v>
      </c>
      <c r="C396">
        <v>2019</v>
      </c>
      <c r="D396" t="s">
        <v>4016</v>
      </c>
      <c r="E396" t="s">
        <v>4017</v>
      </c>
      <c r="F396" t="s">
        <v>1116</v>
      </c>
    </row>
    <row r="397" spans="1:6" x14ac:dyDescent="0.15">
      <c r="A397">
        <v>396</v>
      </c>
      <c r="B397" t="s">
        <v>4018</v>
      </c>
      <c r="C397">
        <v>2019</v>
      </c>
      <c r="D397" t="s">
        <v>4019</v>
      </c>
      <c r="E397" t="s">
        <v>4020</v>
      </c>
      <c r="F397" t="s">
        <v>4021</v>
      </c>
    </row>
    <row r="398" spans="1:6" x14ac:dyDescent="0.15">
      <c r="A398">
        <v>397</v>
      </c>
      <c r="C398">
        <v>2014</v>
      </c>
      <c r="D398" t="s">
        <v>4022</v>
      </c>
      <c r="E398" t="s">
        <v>4023</v>
      </c>
      <c r="F398" t="s">
        <v>4024</v>
      </c>
    </row>
    <row r="399" spans="1:6" x14ac:dyDescent="0.15">
      <c r="A399">
        <v>398</v>
      </c>
      <c r="B399" t="s">
        <v>4025</v>
      </c>
      <c r="C399">
        <v>2015</v>
      </c>
      <c r="D399" t="s">
        <v>4026</v>
      </c>
      <c r="E399" t="s">
        <v>4027</v>
      </c>
      <c r="F399" t="s">
        <v>2844</v>
      </c>
    </row>
    <row r="400" spans="1:6" x14ac:dyDescent="0.15">
      <c r="A400">
        <v>399</v>
      </c>
      <c r="B400" t="s">
        <v>4028</v>
      </c>
      <c r="C400">
        <v>2017</v>
      </c>
      <c r="D400" t="s">
        <v>4029</v>
      </c>
      <c r="E400" t="s">
        <v>4030</v>
      </c>
      <c r="F400" t="s">
        <v>3007</v>
      </c>
    </row>
    <row r="401" spans="1:6" x14ac:dyDescent="0.15">
      <c r="A401">
        <v>400</v>
      </c>
      <c r="B401" t="s">
        <v>4031</v>
      </c>
      <c r="C401">
        <v>2020</v>
      </c>
      <c r="D401" t="s">
        <v>4032</v>
      </c>
      <c r="E401" t="s">
        <v>4033</v>
      </c>
      <c r="F401" t="s">
        <v>4034</v>
      </c>
    </row>
    <row r="402" spans="1:6" x14ac:dyDescent="0.15">
      <c r="A402">
        <v>401</v>
      </c>
      <c r="B402" t="s">
        <v>4035</v>
      </c>
      <c r="C402">
        <v>2022</v>
      </c>
      <c r="D402" t="s">
        <v>4036</v>
      </c>
      <c r="E402" t="s">
        <v>4037</v>
      </c>
      <c r="F402" t="s">
        <v>4038</v>
      </c>
    </row>
    <row r="403" spans="1:6" x14ac:dyDescent="0.15">
      <c r="A403">
        <v>402</v>
      </c>
      <c r="B403" t="s">
        <v>4039</v>
      </c>
      <c r="C403">
        <v>2021</v>
      </c>
      <c r="D403" t="s">
        <v>4040</v>
      </c>
      <c r="E403" t="s">
        <v>4041</v>
      </c>
      <c r="F403" t="s">
        <v>4042</v>
      </c>
    </row>
    <row r="404" spans="1:6" x14ac:dyDescent="0.15">
      <c r="A404">
        <v>403</v>
      </c>
      <c r="B404" t="s">
        <v>2118</v>
      </c>
      <c r="C404">
        <v>2016</v>
      </c>
      <c r="D404" t="s">
        <v>2119</v>
      </c>
      <c r="E404" t="s">
        <v>2120</v>
      </c>
      <c r="F404" t="s">
        <v>4043</v>
      </c>
    </row>
    <row r="405" spans="1:6" x14ac:dyDescent="0.15">
      <c r="A405">
        <v>404</v>
      </c>
      <c r="B405" t="s">
        <v>4044</v>
      </c>
      <c r="C405">
        <v>2021</v>
      </c>
      <c r="D405" t="s">
        <v>4045</v>
      </c>
      <c r="E405" t="s">
        <v>4046</v>
      </c>
      <c r="F405" t="s">
        <v>4047</v>
      </c>
    </row>
    <row r="406" spans="1:6" x14ac:dyDescent="0.15">
      <c r="A406">
        <v>405</v>
      </c>
      <c r="B406" t="s">
        <v>4048</v>
      </c>
      <c r="C406">
        <v>2023</v>
      </c>
      <c r="D406" t="s">
        <v>4049</v>
      </c>
      <c r="E406" t="s">
        <v>4050</v>
      </c>
      <c r="F406" t="s">
        <v>4051</v>
      </c>
    </row>
    <row r="407" spans="1:6" x14ac:dyDescent="0.15">
      <c r="A407">
        <v>406</v>
      </c>
      <c r="B407" t="s">
        <v>2125</v>
      </c>
      <c r="C407">
        <v>2018</v>
      </c>
      <c r="D407" t="s">
        <v>4052</v>
      </c>
      <c r="E407" t="s">
        <v>2127</v>
      </c>
      <c r="F407" t="s">
        <v>3875</v>
      </c>
    </row>
    <row r="408" spans="1:6" x14ac:dyDescent="0.15">
      <c r="A408">
        <v>407</v>
      </c>
      <c r="B408" t="s">
        <v>4053</v>
      </c>
      <c r="C408">
        <v>2011</v>
      </c>
      <c r="D408" t="s">
        <v>4054</v>
      </c>
      <c r="E408" t="s">
        <v>4055</v>
      </c>
      <c r="F408" t="s">
        <v>2844</v>
      </c>
    </row>
    <row r="409" spans="1:6" x14ac:dyDescent="0.15">
      <c r="A409">
        <v>408</v>
      </c>
      <c r="B409" t="s">
        <v>4056</v>
      </c>
      <c r="C409">
        <v>2013</v>
      </c>
      <c r="D409" t="s">
        <v>4054</v>
      </c>
      <c r="E409" t="s">
        <v>4057</v>
      </c>
      <c r="F409" t="s">
        <v>3273</v>
      </c>
    </row>
    <row r="410" spans="1:6" x14ac:dyDescent="0.15">
      <c r="A410">
        <v>409</v>
      </c>
      <c r="B410" t="s">
        <v>2138</v>
      </c>
      <c r="C410">
        <v>2019</v>
      </c>
      <c r="D410" t="s">
        <v>2139</v>
      </c>
      <c r="E410" t="s">
        <v>4058</v>
      </c>
      <c r="F410" t="s">
        <v>264</v>
      </c>
    </row>
    <row r="411" spans="1:6" x14ac:dyDescent="0.15">
      <c r="A411">
        <v>410</v>
      </c>
      <c r="B411" t="s">
        <v>4059</v>
      </c>
      <c r="C411">
        <v>2013</v>
      </c>
      <c r="D411" t="s">
        <v>4060</v>
      </c>
      <c r="E411" t="s">
        <v>4061</v>
      </c>
      <c r="F411" t="s">
        <v>2844</v>
      </c>
    </row>
    <row r="412" spans="1:6" x14ac:dyDescent="0.15">
      <c r="A412">
        <v>411</v>
      </c>
      <c r="B412" t="s">
        <v>4062</v>
      </c>
      <c r="C412">
        <v>2015</v>
      </c>
      <c r="D412" t="s">
        <v>4063</v>
      </c>
      <c r="F412" t="s">
        <v>4064</v>
      </c>
    </row>
    <row r="413" spans="1:6" x14ac:dyDescent="0.15">
      <c r="A413">
        <v>412</v>
      </c>
      <c r="B413" t="s">
        <v>4065</v>
      </c>
      <c r="C413">
        <v>2017</v>
      </c>
      <c r="D413" t="s">
        <v>4066</v>
      </c>
      <c r="E413" t="s">
        <v>4067</v>
      </c>
      <c r="F413" t="s">
        <v>4068</v>
      </c>
    </row>
    <row r="414" spans="1:6" x14ac:dyDescent="0.15">
      <c r="A414">
        <v>413</v>
      </c>
      <c r="B414" t="s">
        <v>4069</v>
      </c>
      <c r="C414">
        <v>2013</v>
      </c>
      <c r="D414" t="s">
        <v>4070</v>
      </c>
      <c r="E414" t="s">
        <v>4071</v>
      </c>
      <c r="F414" t="s">
        <v>4003</v>
      </c>
    </row>
    <row r="415" spans="1:6" x14ac:dyDescent="0.15">
      <c r="A415">
        <v>414</v>
      </c>
      <c r="B415" t="s">
        <v>4072</v>
      </c>
      <c r="C415">
        <v>2012</v>
      </c>
      <c r="D415" t="s">
        <v>4073</v>
      </c>
      <c r="E415" t="s">
        <v>4074</v>
      </c>
      <c r="F415" t="s">
        <v>3565</v>
      </c>
    </row>
    <row r="416" spans="1:6" x14ac:dyDescent="0.15">
      <c r="A416">
        <v>415</v>
      </c>
      <c r="B416" t="s">
        <v>4075</v>
      </c>
      <c r="C416">
        <v>2017</v>
      </c>
      <c r="D416" t="s">
        <v>4076</v>
      </c>
      <c r="E416" t="s">
        <v>4077</v>
      </c>
      <c r="F416" t="s">
        <v>3273</v>
      </c>
    </row>
    <row r="417" spans="1:6" x14ac:dyDescent="0.15">
      <c r="A417">
        <v>416</v>
      </c>
      <c r="B417" t="s">
        <v>4078</v>
      </c>
      <c r="C417">
        <v>2016</v>
      </c>
      <c r="D417" t="s">
        <v>4079</v>
      </c>
      <c r="E417" t="s">
        <v>4080</v>
      </c>
      <c r="F417" t="s">
        <v>4081</v>
      </c>
    </row>
    <row r="418" spans="1:6" x14ac:dyDescent="0.15">
      <c r="A418">
        <v>417</v>
      </c>
      <c r="B418" t="s">
        <v>4082</v>
      </c>
      <c r="C418">
        <v>2013</v>
      </c>
      <c r="D418" t="s">
        <v>2157</v>
      </c>
      <c r="E418" t="s">
        <v>4083</v>
      </c>
      <c r="F418" t="s">
        <v>4084</v>
      </c>
    </row>
    <row r="419" spans="1:6" x14ac:dyDescent="0.15">
      <c r="A419">
        <v>418</v>
      </c>
      <c r="B419" t="s">
        <v>2163</v>
      </c>
      <c r="C419">
        <v>2016</v>
      </c>
      <c r="D419" t="s">
        <v>2164</v>
      </c>
      <c r="E419" t="s">
        <v>2165</v>
      </c>
      <c r="F419" t="s">
        <v>2166</v>
      </c>
    </row>
    <row r="420" spans="1:6" x14ac:dyDescent="0.15">
      <c r="A420">
        <v>419</v>
      </c>
      <c r="B420" t="s">
        <v>4085</v>
      </c>
      <c r="C420">
        <v>2022</v>
      </c>
      <c r="D420" t="s">
        <v>4086</v>
      </c>
      <c r="E420" t="s">
        <v>4087</v>
      </c>
      <c r="F420" t="s">
        <v>3105</v>
      </c>
    </row>
    <row r="421" spans="1:6" x14ac:dyDescent="0.15">
      <c r="A421">
        <v>420</v>
      </c>
      <c r="B421" t="s">
        <v>4088</v>
      </c>
      <c r="C421">
        <v>2020</v>
      </c>
      <c r="D421" t="s">
        <v>4089</v>
      </c>
      <c r="E421" t="s">
        <v>4090</v>
      </c>
      <c r="F421" t="s">
        <v>3105</v>
      </c>
    </row>
    <row r="422" spans="1:6" x14ac:dyDescent="0.15">
      <c r="A422">
        <v>421</v>
      </c>
      <c r="B422" t="s">
        <v>4091</v>
      </c>
      <c r="C422">
        <v>2019</v>
      </c>
      <c r="D422" t="s">
        <v>4092</v>
      </c>
      <c r="E422" t="s">
        <v>4093</v>
      </c>
      <c r="F422" t="s">
        <v>3105</v>
      </c>
    </row>
    <row r="423" spans="1:6" x14ac:dyDescent="0.15">
      <c r="A423">
        <v>422</v>
      </c>
      <c r="B423" t="s">
        <v>4094</v>
      </c>
      <c r="C423">
        <v>2021</v>
      </c>
      <c r="D423" t="s">
        <v>4095</v>
      </c>
      <c r="E423" t="s">
        <v>4096</v>
      </c>
      <c r="F423" t="s">
        <v>3105</v>
      </c>
    </row>
    <row r="424" spans="1:6" x14ac:dyDescent="0.15">
      <c r="A424">
        <v>423</v>
      </c>
      <c r="B424" t="s">
        <v>4097</v>
      </c>
      <c r="C424">
        <v>2018</v>
      </c>
      <c r="D424" t="s">
        <v>4098</v>
      </c>
      <c r="E424" t="s">
        <v>4099</v>
      </c>
      <c r="F424" t="s">
        <v>4100</v>
      </c>
    </row>
    <row r="425" spans="1:6" x14ac:dyDescent="0.15">
      <c r="A425">
        <v>424</v>
      </c>
      <c r="B425" t="s">
        <v>4101</v>
      </c>
      <c r="C425">
        <v>2021</v>
      </c>
      <c r="D425" t="s">
        <v>4102</v>
      </c>
      <c r="E425" t="s">
        <v>4103</v>
      </c>
      <c r="F425" t="s">
        <v>518</v>
      </c>
    </row>
    <row r="426" spans="1:6" x14ac:dyDescent="0.15">
      <c r="A426">
        <v>425</v>
      </c>
      <c r="B426" t="s">
        <v>4104</v>
      </c>
      <c r="C426">
        <v>2013</v>
      </c>
      <c r="D426" t="s">
        <v>2180</v>
      </c>
      <c r="E426" t="s">
        <v>4105</v>
      </c>
      <c r="F426" t="s">
        <v>3875</v>
      </c>
    </row>
    <row r="427" spans="1:6" x14ac:dyDescent="0.15">
      <c r="A427">
        <v>426</v>
      </c>
      <c r="B427" t="s">
        <v>4106</v>
      </c>
      <c r="C427">
        <v>2019</v>
      </c>
      <c r="D427" t="s">
        <v>4107</v>
      </c>
      <c r="E427" t="s">
        <v>4108</v>
      </c>
      <c r="F427" t="s">
        <v>3273</v>
      </c>
    </row>
    <row r="428" spans="1:6" x14ac:dyDescent="0.15">
      <c r="A428">
        <v>427</v>
      </c>
      <c r="B428" t="s">
        <v>4109</v>
      </c>
      <c r="C428">
        <v>2015</v>
      </c>
      <c r="D428" t="s">
        <v>4110</v>
      </c>
      <c r="E428" t="s">
        <v>4111</v>
      </c>
      <c r="F428" t="s">
        <v>4043</v>
      </c>
    </row>
    <row r="429" spans="1:6" x14ac:dyDescent="0.15">
      <c r="A429">
        <v>428</v>
      </c>
      <c r="B429" t="s">
        <v>4112</v>
      </c>
      <c r="C429">
        <v>2020</v>
      </c>
      <c r="D429" t="s">
        <v>4113</v>
      </c>
      <c r="E429" t="s">
        <v>4114</v>
      </c>
      <c r="F429" t="s">
        <v>3273</v>
      </c>
    </row>
    <row r="430" spans="1:6" x14ac:dyDescent="0.15">
      <c r="A430">
        <v>429</v>
      </c>
      <c r="B430" t="s">
        <v>4115</v>
      </c>
      <c r="C430">
        <v>2015</v>
      </c>
      <c r="D430" t="s">
        <v>4116</v>
      </c>
      <c r="E430" t="s">
        <v>4117</v>
      </c>
      <c r="F430" t="s">
        <v>3404</v>
      </c>
    </row>
    <row r="431" spans="1:6" x14ac:dyDescent="0.15">
      <c r="A431">
        <v>430</v>
      </c>
      <c r="B431" t="s">
        <v>4115</v>
      </c>
      <c r="C431">
        <v>2015</v>
      </c>
      <c r="D431" t="s">
        <v>4116</v>
      </c>
      <c r="E431" t="s">
        <v>4117</v>
      </c>
      <c r="F431" t="s">
        <v>3404</v>
      </c>
    </row>
    <row r="432" spans="1:6" x14ac:dyDescent="0.15">
      <c r="A432">
        <v>431</v>
      </c>
      <c r="B432" t="s">
        <v>4118</v>
      </c>
      <c r="C432">
        <v>2020</v>
      </c>
      <c r="D432" t="s">
        <v>4119</v>
      </c>
      <c r="E432" t="s">
        <v>4120</v>
      </c>
      <c r="F432" t="s">
        <v>4121</v>
      </c>
    </row>
    <row r="433" spans="1:6" x14ac:dyDescent="0.15">
      <c r="A433">
        <v>432</v>
      </c>
      <c r="B433" t="s">
        <v>4122</v>
      </c>
      <c r="C433">
        <v>2018</v>
      </c>
      <c r="D433" t="s">
        <v>4123</v>
      </c>
      <c r="E433" t="s">
        <v>4124</v>
      </c>
      <c r="F433" t="s">
        <v>3273</v>
      </c>
    </row>
    <row r="434" spans="1:6" x14ac:dyDescent="0.15">
      <c r="A434">
        <v>433</v>
      </c>
      <c r="B434" t="s">
        <v>4125</v>
      </c>
      <c r="C434">
        <v>2021</v>
      </c>
      <c r="D434" t="s">
        <v>4126</v>
      </c>
      <c r="E434" t="s">
        <v>4127</v>
      </c>
      <c r="F434" t="s">
        <v>4128</v>
      </c>
    </row>
    <row r="435" spans="1:6" x14ac:dyDescent="0.15">
      <c r="A435">
        <v>434</v>
      </c>
      <c r="B435" t="s">
        <v>3269</v>
      </c>
      <c r="C435">
        <v>2020</v>
      </c>
      <c r="D435" t="s">
        <v>4129</v>
      </c>
      <c r="F435" t="s">
        <v>3048</v>
      </c>
    </row>
    <row r="436" spans="1:6" x14ac:dyDescent="0.15">
      <c r="A436">
        <v>435</v>
      </c>
      <c r="B436" t="s">
        <v>4130</v>
      </c>
      <c r="C436">
        <v>2013</v>
      </c>
      <c r="D436" t="s">
        <v>4131</v>
      </c>
      <c r="E436" t="s">
        <v>4132</v>
      </c>
      <c r="F436" t="s">
        <v>2875</v>
      </c>
    </row>
    <row r="437" spans="1:6" x14ac:dyDescent="0.15">
      <c r="A437">
        <v>436</v>
      </c>
      <c r="B437" t="s">
        <v>4133</v>
      </c>
      <c r="C437">
        <v>2022</v>
      </c>
      <c r="D437" t="s">
        <v>4134</v>
      </c>
      <c r="E437" t="s">
        <v>4135</v>
      </c>
      <c r="F437" t="s">
        <v>4121</v>
      </c>
    </row>
    <row r="438" spans="1:6" x14ac:dyDescent="0.15">
      <c r="A438">
        <v>437</v>
      </c>
      <c r="B438" t="s">
        <v>4136</v>
      </c>
      <c r="C438">
        <v>2018</v>
      </c>
      <c r="D438" t="s">
        <v>4137</v>
      </c>
      <c r="E438" t="s">
        <v>4138</v>
      </c>
      <c r="F438" t="s">
        <v>3821</v>
      </c>
    </row>
    <row r="439" spans="1:6" x14ac:dyDescent="0.15">
      <c r="A439">
        <v>438</v>
      </c>
      <c r="B439" t="s">
        <v>4139</v>
      </c>
      <c r="C439">
        <v>2017</v>
      </c>
      <c r="D439" t="s">
        <v>4140</v>
      </c>
      <c r="E439" t="s">
        <v>4141</v>
      </c>
      <c r="F439" t="s">
        <v>3273</v>
      </c>
    </row>
    <row r="440" spans="1:6" x14ac:dyDescent="0.15">
      <c r="A440">
        <v>439</v>
      </c>
      <c r="B440" t="s">
        <v>4130</v>
      </c>
      <c r="C440">
        <v>2013</v>
      </c>
      <c r="D440" t="s">
        <v>4142</v>
      </c>
      <c r="E440" t="s">
        <v>4143</v>
      </c>
      <c r="F440" t="s">
        <v>2900</v>
      </c>
    </row>
    <row r="441" spans="1:6" x14ac:dyDescent="0.15">
      <c r="A441">
        <v>440</v>
      </c>
      <c r="B441" t="s">
        <v>2223</v>
      </c>
      <c r="C441">
        <v>2015</v>
      </c>
      <c r="D441" t="s">
        <v>2224</v>
      </c>
      <c r="E441" t="s">
        <v>4144</v>
      </c>
      <c r="F441" t="s">
        <v>801</v>
      </c>
    </row>
    <row r="442" spans="1:6" x14ac:dyDescent="0.15">
      <c r="A442">
        <v>441</v>
      </c>
      <c r="B442" t="s">
        <v>4145</v>
      </c>
      <c r="C442">
        <v>2013</v>
      </c>
      <c r="D442" t="s">
        <v>4146</v>
      </c>
      <c r="E442" t="s">
        <v>4147</v>
      </c>
      <c r="F442" t="s">
        <v>4148</v>
      </c>
    </row>
    <row r="443" spans="1:6" x14ac:dyDescent="0.15">
      <c r="A443">
        <v>442</v>
      </c>
      <c r="B443" t="s">
        <v>4149</v>
      </c>
      <c r="C443">
        <v>2015</v>
      </c>
      <c r="D443" t="s">
        <v>4150</v>
      </c>
      <c r="E443" t="s">
        <v>4151</v>
      </c>
      <c r="F443" t="s">
        <v>3826</v>
      </c>
    </row>
    <row r="444" spans="1:6" x14ac:dyDescent="0.15">
      <c r="A444">
        <v>443</v>
      </c>
      <c r="B444" t="s">
        <v>4152</v>
      </c>
      <c r="C444">
        <v>2014</v>
      </c>
      <c r="D444" t="s">
        <v>4153</v>
      </c>
      <c r="E444" t="s">
        <v>4154</v>
      </c>
      <c r="F444" t="s">
        <v>3137</v>
      </c>
    </row>
    <row r="445" spans="1:6" x14ac:dyDescent="0.15">
      <c r="A445">
        <v>444</v>
      </c>
      <c r="B445" t="s">
        <v>4155</v>
      </c>
      <c r="C445">
        <v>2022</v>
      </c>
      <c r="D445" t="s">
        <v>4156</v>
      </c>
      <c r="E445" t="s">
        <v>4157</v>
      </c>
      <c r="F445" t="s">
        <v>3273</v>
      </c>
    </row>
    <row r="446" spans="1:6" x14ac:dyDescent="0.15">
      <c r="A446">
        <v>445</v>
      </c>
      <c r="B446" t="s">
        <v>4158</v>
      </c>
      <c r="C446">
        <v>2016</v>
      </c>
      <c r="D446" t="s">
        <v>4159</v>
      </c>
      <c r="E446" t="s">
        <v>4160</v>
      </c>
      <c r="F446" t="s">
        <v>2844</v>
      </c>
    </row>
    <row r="447" spans="1:6" x14ac:dyDescent="0.15">
      <c r="A447">
        <v>446</v>
      </c>
      <c r="B447" t="s">
        <v>4161</v>
      </c>
      <c r="C447">
        <v>2016</v>
      </c>
      <c r="D447" t="s">
        <v>4162</v>
      </c>
      <c r="E447" t="s">
        <v>4163</v>
      </c>
      <c r="F447" t="s">
        <v>4164</v>
      </c>
    </row>
    <row r="448" spans="1:6" x14ac:dyDescent="0.15">
      <c r="A448">
        <v>447</v>
      </c>
      <c r="B448" t="s">
        <v>4165</v>
      </c>
      <c r="C448">
        <v>2014</v>
      </c>
      <c r="D448" t="s">
        <v>4166</v>
      </c>
      <c r="E448" t="s">
        <v>4167</v>
      </c>
      <c r="F448" t="s">
        <v>4168</v>
      </c>
    </row>
    <row r="449" spans="1:6" x14ac:dyDescent="0.15">
      <c r="A449">
        <v>448</v>
      </c>
      <c r="B449" t="s">
        <v>4169</v>
      </c>
      <c r="C449">
        <v>2020</v>
      </c>
      <c r="D449" t="s">
        <v>4170</v>
      </c>
      <c r="E449" t="s">
        <v>4171</v>
      </c>
      <c r="F449" t="s">
        <v>2835</v>
      </c>
    </row>
    <row r="450" spans="1:6" x14ac:dyDescent="0.15">
      <c r="A450">
        <v>449</v>
      </c>
      <c r="B450" t="s">
        <v>4172</v>
      </c>
      <c r="C450">
        <v>2018</v>
      </c>
      <c r="D450" t="s">
        <v>4173</v>
      </c>
      <c r="E450" t="s">
        <v>4174</v>
      </c>
      <c r="F450" t="s">
        <v>4175</v>
      </c>
    </row>
    <row r="451" spans="1:6" x14ac:dyDescent="0.15">
      <c r="A451">
        <v>450</v>
      </c>
      <c r="B451" t="s">
        <v>4176</v>
      </c>
      <c r="C451">
        <v>2022</v>
      </c>
      <c r="D451" t="s">
        <v>4177</v>
      </c>
      <c r="E451" t="s">
        <v>4178</v>
      </c>
      <c r="F451" t="s">
        <v>3268</v>
      </c>
    </row>
    <row r="452" spans="1:6" x14ac:dyDescent="0.15">
      <c r="A452">
        <v>451</v>
      </c>
      <c r="B452" t="s">
        <v>4179</v>
      </c>
      <c r="C452">
        <v>2015</v>
      </c>
      <c r="D452" t="s">
        <v>4180</v>
      </c>
      <c r="E452" t="s">
        <v>4181</v>
      </c>
      <c r="F452" t="s">
        <v>3447</v>
      </c>
    </row>
    <row r="453" spans="1:6" x14ac:dyDescent="0.15">
      <c r="A453">
        <v>452</v>
      </c>
      <c r="B453" t="s">
        <v>4182</v>
      </c>
      <c r="C453">
        <v>2014</v>
      </c>
      <c r="D453" t="s">
        <v>4183</v>
      </c>
      <c r="E453" t="s">
        <v>4184</v>
      </c>
      <c r="F453" t="s">
        <v>1235</v>
      </c>
    </row>
    <row r="454" spans="1:6" x14ac:dyDescent="0.15">
      <c r="A454">
        <v>453</v>
      </c>
      <c r="B454" t="s">
        <v>4185</v>
      </c>
      <c r="C454">
        <v>2019</v>
      </c>
      <c r="D454" t="s">
        <v>4186</v>
      </c>
      <c r="E454" t="s">
        <v>4187</v>
      </c>
      <c r="F454" t="s">
        <v>4188</v>
      </c>
    </row>
    <row r="455" spans="1:6" x14ac:dyDescent="0.15">
      <c r="A455">
        <v>454</v>
      </c>
      <c r="B455" t="s">
        <v>4189</v>
      </c>
      <c r="C455">
        <v>2017</v>
      </c>
      <c r="D455" t="s">
        <v>4190</v>
      </c>
      <c r="E455" t="s">
        <v>4191</v>
      </c>
      <c r="F455" t="s">
        <v>4192</v>
      </c>
    </row>
    <row r="456" spans="1:6" x14ac:dyDescent="0.15">
      <c r="A456">
        <v>455</v>
      </c>
      <c r="B456" t="s">
        <v>4189</v>
      </c>
      <c r="C456">
        <v>2017</v>
      </c>
      <c r="D456" t="s">
        <v>4193</v>
      </c>
      <c r="E456" t="s">
        <v>4194</v>
      </c>
      <c r="F456" t="s">
        <v>4195</v>
      </c>
    </row>
    <row r="457" spans="1:6" x14ac:dyDescent="0.15">
      <c r="A457">
        <v>456</v>
      </c>
      <c r="B457" t="s">
        <v>4196</v>
      </c>
      <c r="C457">
        <v>2017</v>
      </c>
      <c r="D457" t="s">
        <v>4197</v>
      </c>
      <c r="E457" t="s">
        <v>4198</v>
      </c>
      <c r="F457" t="s">
        <v>2929</v>
      </c>
    </row>
    <row r="458" spans="1:6" x14ac:dyDescent="0.15">
      <c r="A458">
        <v>457</v>
      </c>
      <c r="B458" t="s">
        <v>4199</v>
      </c>
      <c r="C458">
        <v>2020</v>
      </c>
      <c r="D458" t="s">
        <v>4200</v>
      </c>
      <c r="E458" t="s">
        <v>4201</v>
      </c>
      <c r="F458" t="s">
        <v>4081</v>
      </c>
    </row>
    <row r="459" spans="1:6" x14ac:dyDescent="0.15">
      <c r="A459">
        <v>458</v>
      </c>
      <c r="B459" t="s">
        <v>4202</v>
      </c>
      <c r="C459">
        <v>2017</v>
      </c>
      <c r="D459" t="s">
        <v>4203</v>
      </c>
      <c r="E459" t="s">
        <v>4204</v>
      </c>
      <c r="F459" t="s">
        <v>4164</v>
      </c>
    </row>
    <row r="460" spans="1:6" x14ac:dyDescent="0.15">
      <c r="A460">
        <v>459</v>
      </c>
      <c r="B460" t="s">
        <v>4205</v>
      </c>
      <c r="C460">
        <v>2015</v>
      </c>
      <c r="D460" t="s">
        <v>4206</v>
      </c>
      <c r="E460" t="s">
        <v>4207</v>
      </c>
      <c r="F460" t="s">
        <v>4208</v>
      </c>
    </row>
    <row r="461" spans="1:6" x14ac:dyDescent="0.15">
      <c r="A461">
        <v>460</v>
      </c>
      <c r="B461" t="s">
        <v>4209</v>
      </c>
      <c r="C461">
        <v>2015</v>
      </c>
      <c r="D461" t="s">
        <v>4210</v>
      </c>
      <c r="E461" t="s">
        <v>4211</v>
      </c>
      <c r="F461" t="s">
        <v>4212</v>
      </c>
    </row>
    <row r="462" spans="1:6" x14ac:dyDescent="0.15">
      <c r="A462">
        <v>461</v>
      </c>
      <c r="B462" t="s">
        <v>4213</v>
      </c>
      <c r="C462">
        <v>2019</v>
      </c>
      <c r="D462" t="s">
        <v>4214</v>
      </c>
      <c r="E462" t="s">
        <v>4215</v>
      </c>
      <c r="F462" t="s">
        <v>2844</v>
      </c>
    </row>
    <row r="463" spans="1:6" x14ac:dyDescent="0.15">
      <c r="A463">
        <v>462</v>
      </c>
      <c r="B463" t="s">
        <v>4216</v>
      </c>
      <c r="C463">
        <v>2014</v>
      </c>
      <c r="D463" t="s">
        <v>4217</v>
      </c>
      <c r="F463" t="s">
        <v>4218</v>
      </c>
    </row>
    <row r="464" spans="1:6" x14ac:dyDescent="0.15">
      <c r="A464">
        <v>463</v>
      </c>
      <c r="B464" t="s">
        <v>4219</v>
      </c>
      <c r="C464">
        <v>2015</v>
      </c>
      <c r="D464" t="s">
        <v>4220</v>
      </c>
      <c r="E464" t="s">
        <v>4221</v>
      </c>
      <c r="F464" t="s">
        <v>4222</v>
      </c>
    </row>
    <row r="465" spans="1:6" x14ac:dyDescent="0.15">
      <c r="A465">
        <v>464</v>
      </c>
      <c r="B465" t="s">
        <v>4223</v>
      </c>
      <c r="C465">
        <v>2020</v>
      </c>
      <c r="D465" t="s">
        <v>4224</v>
      </c>
      <c r="F465" t="s">
        <v>4225</v>
      </c>
    </row>
    <row r="466" spans="1:6" x14ac:dyDescent="0.15">
      <c r="A466">
        <v>465</v>
      </c>
      <c r="B466" t="s">
        <v>4226</v>
      </c>
      <c r="C466">
        <v>2015</v>
      </c>
      <c r="D466" t="s">
        <v>4227</v>
      </c>
      <c r="F466" t="s">
        <v>4228</v>
      </c>
    </row>
    <row r="467" spans="1:6" x14ac:dyDescent="0.15">
      <c r="A467">
        <v>466</v>
      </c>
      <c r="B467" t="s">
        <v>4229</v>
      </c>
      <c r="C467">
        <v>2013</v>
      </c>
      <c r="D467" t="s">
        <v>4230</v>
      </c>
      <c r="E467" t="s">
        <v>4231</v>
      </c>
      <c r="F467" t="s">
        <v>2302</v>
      </c>
    </row>
    <row r="468" spans="1:6" x14ac:dyDescent="0.15">
      <c r="A468">
        <v>467</v>
      </c>
      <c r="B468" t="s">
        <v>4232</v>
      </c>
      <c r="C468">
        <v>2022</v>
      </c>
      <c r="D468" t="s">
        <v>4233</v>
      </c>
      <c r="E468" t="s">
        <v>4234</v>
      </c>
      <c r="F468" t="s">
        <v>4235</v>
      </c>
    </row>
    <row r="469" spans="1:6" x14ac:dyDescent="0.15">
      <c r="A469">
        <v>468</v>
      </c>
      <c r="B469" t="s">
        <v>4236</v>
      </c>
      <c r="C469">
        <v>2019</v>
      </c>
      <c r="D469" t="s">
        <v>4237</v>
      </c>
      <c r="E469" t="s">
        <v>4238</v>
      </c>
      <c r="F469" t="s">
        <v>2859</v>
      </c>
    </row>
    <row r="470" spans="1:6" x14ac:dyDescent="0.15">
      <c r="A470">
        <v>469</v>
      </c>
      <c r="B470" t="s">
        <v>2315</v>
      </c>
      <c r="C470">
        <v>2018</v>
      </c>
      <c r="D470" t="s">
        <v>2316</v>
      </c>
      <c r="E470" t="s">
        <v>2317</v>
      </c>
      <c r="F470" t="s">
        <v>4239</v>
      </c>
    </row>
    <row r="471" spans="1:6" x14ac:dyDescent="0.15">
      <c r="A471">
        <v>470</v>
      </c>
      <c r="B471" t="s">
        <v>4240</v>
      </c>
      <c r="C471">
        <v>2015</v>
      </c>
      <c r="D471" t="s">
        <v>4241</v>
      </c>
      <c r="E471" t="s">
        <v>2324</v>
      </c>
      <c r="F471" t="s">
        <v>1116</v>
      </c>
    </row>
    <row r="472" spans="1:6" x14ac:dyDescent="0.15">
      <c r="A472">
        <v>471</v>
      </c>
      <c r="B472" t="s">
        <v>4242</v>
      </c>
      <c r="C472">
        <v>2023</v>
      </c>
      <c r="D472" t="s">
        <v>4243</v>
      </c>
      <c r="E472" t="s">
        <v>4244</v>
      </c>
      <c r="F472" t="s">
        <v>4034</v>
      </c>
    </row>
    <row r="473" spans="1:6" x14ac:dyDescent="0.15">
      <c r="A473">
        <v>472</v>
      </c>
      <c r="B473" t="s">
        <v>4245</v>
      </c>
      <c r="C473">
        <v>2017</v>
      </c>
      <c r="D473" t="s">
        <v>4246</v>
      </c>
      <c r="E473" t="s">
        <v>4247</v>
      </c>
      <c r="F473" t="s">
        <v>4248</v>
      </c>
    </row>
    <row r="474" spans="1:6" x14ac:dyDescent="0.15">
      <c r="A474">
        <v>473</v>
      </c>
      <c r="B474" t="s">
        <v>4249</v>
      </c>
      <c r="C474">
        <v>2014</v>
      </c>
      <c r="D474" t="s">
        <v>4250</v>
      </c>
      <c r="E474" t="s">
        <v>4251</v>
      </c>
      <c r="F474" t="s">
        <v>3045</v>
      </c>
    </row>
    <row r="475" spans="1:6" x14ac:dyDescent="0.15">
      <c r="A475">
        <v>474</v>
      </c>
      <c r="B475" t="s">
        <v>4252</v>
      </c>
      <c r="C475">
        <v>2013</v>
      </c>
      <c r="D475" t="s">
        <v>4253</v>
      </c>
      <c r="E475" t="s">
        <v>4254</v>
      </c>
      <c r="F475" t="s">
        <v>3719</v>
      </c>
    </row>
    <row r="476" spans="1:6" x14ac:dyDescent="0.15">
      <c r="A476">
        <v>475</v>
      </c>
      <c r="B476" t="s">
        <v>4255</v>
      </c>
      <c r="C476">
        <v>2022</v>
      </c>
      <c r="D476" t="s">
        <v>4256</v>
      </c>
      <c r="E476" t="s">
        <v>4257</v>
      </c>
      <c r="F476" t="s">
        <v>4258</v>
      </c>
    </row>
    <row r="477" spans="1:6" x14ac:dyDescent="0.15">
      <c r="A477">
        <v>476</v>
      </c>
      <c r="B477" t="s">
        <v>4259</v>
      </c>
      <c r="C477">
        <v>2017</v>
      </c>
      <c r="D477" t="s">
        <v>4260</v>
      </c>
      <c r="E477" t="s">
        <v>4261</v>
      </c>
      <c r="F477" t="s">
        <v>4262</v>
      </c>
    </row>
    <row r="478" spans="1:6" x14ac:dyDescent="0.15">
      <c r="A478">
        <v>477</v>
      </c>
      <c r="B478" t="s">
        <v>4263</v>
      </c>
      <c r="C478">
        <v>2014</v>
      </c>
      <c r="D478" t="s">
        <v>4264</v>
      </c>
      <c r="F478" t="s">
        <v>3565</v>
      </c>
    </row>
    <row r="479" spans="1:6" x14ac:dyDescent="0.15">
      <c r="A479">
        <v>478</v>
      </c>
      <c r="B479" t="s">
        <v>2374</v>
      </c>
      <c r="C479">
        <v>2019</v>
      </c>
      <c r="D479" t="s">
        <v>4265</v>
      </c>
      <c r="E479" t="s">
        <v>4266</v>
      </c>
      <c r="F479" t="s">
        <v>3048</v>
      </c>
    </row>
    <row r="480" spans="1:6" x14ac:dyDescent="0.15">
      <c r="A480">
        <v>479</v>
      </c>
      <c r="B480" t="s">
        <v>4267</v>
      </c>
      <c r="C480">
        <v>2017</v>
      </c>
      <c r="D480" t="s">
        <v>4268</v>
      </c>
      <c r="E480" t="s">
        <v>4269</v>
      </c>
      <c r="F480" t="s">
        <v>3105</v>
      </c>
    </row>
    <row r="481" spans="1:6" x14ac:dyDescent="0.15">
      <c r="A481">
        <v>480</v>
      </c>
      <c r="B481" t="s">
        <v>2397</v>
      </c>
      <c r="C481">
        <v>2018</v>
      </c>
      <c r="D481" t="s">
        <v>2398</v>
      </c>
      <c r="E481" t="s">
        <v>4270</v>
      </c>
      <c r="F481" t="s">
        <v>4271</v>
      </c>
    </row>
    <row r="482" spans="1:6" x14ac:dyDescent="0.15">
      <c r="A482">
        <v>481</v>
      </c>
      <c r="B482" t="s">
        <v>4272</v>
      </c>
      <c r="C482">
        <v>2011</v>
      </c>
      <c r="D482" t="s">
        <v>4273</v>
      </c>
      <c r="E482" t="s">
        <v>4274</v>
      </c>
      <c r="F482" t="s">
        <v>2844</v>
      </c>
    </row>
    <row r="483" spans="1:6" x14ac:dyDescent="0.15">
      <c r="A483">
        <v>482</v>
      </c>
      <c r="B483" t="s">
        <v>4275</v>
      </c>
      <c r="C483">
        <v>2016</v>
      </c>
      <c r="D483" t="s">
        <v>4276</v>
      </c>
      <c r="E483" t="s">
        <v>4277</v>
      </c>
      <c r="F483" t="s">
        <v>4278</v>
      </c>
    </row>
    <row r="484" spans="1:6" x14ac:dyDescent="0.15">
      <c r="A484">
        <v>483</v>
      </c>
      <c r="B484" t="s">
        <v>4279</v>
      </c>
      <c r="C484">
        <v>2020</v>
      </c>
      <c r="D484" t="s">
        <v>4280</v>
      </c>
      <c r="E484" t="s">
        <v>4281</v>
      </c>
      <c r="F484" t="s">
        <v>4282</v>
      </c>
    </row>
    <row r="485" spans="1:6" x14ac:dyDescent="0.15">
      <c r="A485">
        <v>484</v>
      </c>
      <c r="C485">
        <v>2012</v>
      </c>
      <c r="D485" t="s">
        <v>63</v>
      </c>
      <c r="E485" t="s">
        <v>4283</v>
      </c>
      <c r="F485" t="s">
        <v>3279</v>
      </c>
    </row>
    <row r="486" spans="1:6" x14ac:dyDescent="0.15">
      <c r="A486">
        <v>485</v>
      </c>
      <c r="B486" t="s">
        <v>4284</v>
      </c>
      <c r="C486">
        <v>2012</v>
      </c>
      <c r="D486" t="s">
        <v>2420</v>
      </c>
      <c r="F486" t="s">
        <v>3048</v>
      </c>
    </row>
    <row r="487" spans="1:6" x14ac:dyDescent="0.15">
      <c r="A487">
        <v>486</v>
      </c>
      <c r="B487" t="s">
        <v>4285</v>
      </c>
      <c r="C487">
        <v>2016</v>
      </c>
      <c r="D487" t="s">
        <v>4286</v>
      </c>
      <c r="E487" t="s">
        <v>4287</v>
      </c>
      <c r="F487" t="s">
        <v>3025</v>
      </c>
    </row>
    <row r="488" spans="1:6" x14ac:dyDescent="0.15">
      <c r="A488">
        <v>487</v>
      </c>
      <c r="B488" t="s">
        <v>2430</v>
      </c>
      <c r="C488">
        <v>2017</v>
      </c>
      <c r="D488" t="s">
        <v>2431</v>
      </c>
      <c r="E488" t="s">
        <v>4288</v>
      </c>
      <c r="F488" t="s">
        <v>4289</v>
      </c>
    </row>
    <row r="489" spans="1:6" x14ac:dyDescent="0.15">
      <c r="A489">
        <v>488</v>
      </c>
      <c r="B489" t="s">
        <v>4290</v>
      </c>
      <c r="C489">
        <v>2019</v>
      </c>
      <c r="D489" t="s">
        <v>4291</v>
      </c>
      <c r="E489" t="s">
        <v>4292</v>
      </c>
      <c r="F489" t="s">
        <v>4021</v>
      </c>
    </row>
    <row r="490" spans="1:6" x14ac:dyDescent="0.15">
      <c r="A490">
        <v>489</v>
      </c>
      <c r="B490" t="s">
        <v>4293</v>
      </c>
      <c r="C490">
        <v>2014</v>
      </c>
      <c r="D490" t="s">
        <v>4294</v>
      </c>
      <c r="E490" t="s">
        <v>4295</v>
      </c>
      <c r="F490" t="s">
        <v>2851</v>
      </c>
    </row>
    <row r="491" spans="1:6" x14ac:dyDescent="0.15">
      <c r="A491">
        <v>490</v>
      </c>
      <c r="B491" t="s">
        <v>3153</v>
      </c>
      <c r="C491">
        <v>2016</v>
      </c>
      <c r="D491" t="s">
        <v>4294</v>
      </c>
      <c r="E491" t="s">
        <v>4296</v>
      </c>
      <c r="F491" t="s">
        <v>2851</v>
      </c>
    </row>
    <row r="492" spans="1:6" x14ac:dyDescent="0.15">
      <c r="A492">
        <v>491</v>
      </c>
      <c r="B492" t="s">
        <v>4297</v>
      </c>
      <c r="C492">
        <v>2013</v>
      </c>
      <c r="D492" t="s">
        <v>4298</v>
      </c>
      <c r="E492" t="s">
        <v>4299</v>
      </c>
      <c r="F492" t="s">
        <v>2844</v>
      </c>
    </row>
    <row r="493" spans="1:6" x14ac:dyDescent="0.15">
      <c r="A493">
        <v>492</v>
      </c>
      <c r="B493" t="s">
        <v>4300</v>
      </c>
      <c r="C493">
        <v>2012</v>
      </c>
      <c r="D493" t="s">
        <v>4301</v>
      </c>
      <c r="E493" t="s">
        <v>4302</v>
      </c>
      <c r="F493" t="s">
        <v>4303</v>
      </c>
    </row>
    <row r="494" spans="1:6" x14ac:dyDescent="0.15">
      <c r="A494">
        <v>493</v>
      </c>
      <c r="B494" t="s">
        <v>4304</v>
      </c>
      <c r="C494">
        <v>2020</v>
      </c>
      <c r="D494" t="s">
        <v>4305</v>
      </c>
      <c r="E494" t="s">
        <v>4306</v>
      </c>
      <c r="F494" t="s">
        <v>3494</v>
      </c>
    </row>
    <row r="495" spans="1:6" x14ac:dyDescent="0.15">
      <c r="A495">
        <v>494</v>
      </c>
      <c r="B495" t="s">
        <v>4307</v>
      </c>
      <c r="C495">
        <v>2014</v>
      </c>
      <c r="D495" t="s">
        <v>4308</v>
      </c>
      <c r="E495" t="s">
        <v>4309</v>
      </c>
      <c r="F495" t="s">
        <v>3048</v>
      </c>
    </row>
    <row r="496" spans="1:6" x14ac:dyDescent="0.15">
      <c r="A496">
        <v>495</v>
      </c>
      <c r="B496" t="s">
        <v>2481</v>
      </c>
      <c r="C496">
        <v>2020</v>
      </c>
      <c r="D496" t="s">
        <v>4310</v>
      </c>
      <c r="E496" t="s">
        <v>4311</v>
      </c>
      <c r="F496" t="s">
        <v>2859</v>
      </c>
    </row>
    <row r="497" spans="1:6" x14ac:dyDescent="0.15">
      <c r="A497">
        <v>496</v>
      </c>
      <c r="B497" t="s">
        <v>4312</v>
      </c>
      <c r="C497">
        <v>2016</v>
      </c>
      <c r="D497" t="s">
        <v>4313</v>
      </c>
      <c r="E497" t="s">
        <v>4314</v>
      </c>
      <c r="F497" t="s">
        <v>3105</v>
      </c>
    </row>
    <row r="498" spans="1:6" x14ac:dyDescent="0.15">
      <c r="A498">
        <v>497</v>
      </c>
      <c r="B498" t="s">
        <v>4315</v>
      </c>
      <c r="C498">
        <v>2013</v>
      </c>
      <c r="D498" t="s">
        <v>4316</v>
      </c>
      <c r="E498" t="s">
        <v>4317</v>
      </c>
      <c r="F498" t="s">
        <v>4318</v>
      </c>
    </row>
    <row r="499" spans="1:6" x14ac:dyDescent="0.15">
      <c r="A499">
        <v>498</v>
      </c>
      <c r="B499" t="s">
        <v>4319</v>
      </c>
      <c r="C499">
        <v>2015</v>
      </c>
      <c r="D499" t="s">
        <v>2502</v>
      </c>
      <c r="E499" t="s">
        <v>4320</v>
      </c>
      <c r="F499" t="s">
        <v>3048</v>
      </c>
    </row>
    <row r="500" spans="1:6" x14ac:dyDescent="0.15">
      <c r="A500">
        <v>499</v>
      </c>
      <c r="B500" t="s">
        <v>2504</v>
      </c>
      <c r="C500">
        <v>2014</v>
      </c>
      <c r="D500" t="s">
        <v>2505</v>
      </c>
      <c r="E500" t="s">
        <v>4321</v>
      </c>
      <c r="F500" t="s">
        <v>2844</v>
      </c>
    </row>
    <row r="501" spans="1:6" x14ac:dyDescent="0.15">
      <c r="A501">
        <v>500</v>
      </c>
      <c r="B501" t="s">
        <v>4322</v>
      </c>
      <c r="C501">
        <v>2014</v>
      </c>
      <c r="D501" t="s">
        <v>4323</v>
      </c>
      <c r="E501" t="s">
        <v>4324</v>
      </c>
      <c r="F501" t="s">
        <v>4325</v>
      </c>
    </row>
    <row r="502" spans="1:6" x14ac:dyDescent="0.15">
      <c r="A502">
        <v>501</v>
      </c>
      <c r="B502" t="s">
        <v>4326</v>
      </c>
      <c r="C502">
        <v>2013</v>
      </c>
      <c r="D502" t="s">
        <v>4327</v>
      </c>
      <c r="E502" t="s">
        <v>4328</v>
      </c>
      <c r="F502" t="s">
        <v>4329</v>
      </c>
    </row>
    <row r="503" spans="1:6" x14ac:dyDescent="0.15">
      <c r="A503">
        <v>502</v>
      </c>
      <c r="C503">
        <v>2012</v>
      </c>
      <c r="D503" t="s">
        <v>4330</v>
      </c>
      <c r="E503" t="s">
        <v>4331</v>
      </c>
      <c r="F503" t="s">
        <v>3279</v>
      </c>
    </row>
    <row r="504" spans="1:6" x14ac:dyDescent="0.15">
      <c r="A504">
        <v>503</v>
      </c>
      <c r="B504" t="s">
        <v>4332</v>
      </c>
      <c r="C504">
        <v>2014</v>
      </c>
      <c r="D504" t="s">
        <v>4333</v>
      </c>
      <c r="E504" t="s">
        <v>4334</v>
      </c>
      <c r="F504" t="s">
        <v>3254</v>
      </c>
    </row>
    <row r="505" spans="1:6" x14ac:dyDescent="0.15">
      <c r="A505">
        <v>504</v>
      </c>
      <c r="B505" t="s">
        <v>2569</v>
      </c>
      <c r="C505">
        <v>2021</v>
      </c>
      <c r="D505" t="s">
        <v>2570</v>
      </c>
      <c r="E505" t="s">
        <v>4335</v>
      </c>
      <c r="F505" t="s">
        <v>3217</v>
      </c>
    </row>
    <row r="506" spans="1:6" x14ac:dyDescent="0.15">
      <c r="A506">
        <v>505</v>
      </c>
      <c r="B506" t="s">
        <v>1194</v>
      </c>
      <c r="C506">
        <v>2016</v>
      </c>
      <c r="D506" t="s">
        <v>4336</v>
      </c>
      <c r="F506" t="s">
        <v>2931</v>
      </c>
    </row>
    <row r="507" spans="1:6" x14ac:dyDescent="0.15">
      <c r="A507">
        <v>506</v>
      </c>
      <c r="B507" t="s">
        <v>4337</v>
      </c>
      <c r="C507">
        <v>2018</v>
      </c>
      <c r="D507" t="s">
        <v>4338</v>
      </c>
      <c r="E507" t="s">
        <v>4339</v>
      </c>
      <c r="F507" t="s">
        <v>3447</v>
      </c>
    </row>
    <row r="508" spans="1:6" x14ac:dyDescent="0.15">
      <c r="A508">
        <v>507</v>
      </c>
      <c r="B508" t="s">
        <v>4340</v>
      </c>
      <c r="C508">
        <v>2011</v>
      </c>
      <c r="D508" t="s">
        <v>4341</v>
      </c>
      <c r="E508" t="s">
        <v>4342</v>
      </c>
      <c r="F508" t="s">
        <v>4343</v>
      </c>
    </row>
    <row r="509" spans="1:6" x14ac:dyDescent="0.15">
      <c r="A509">
        <v>508</v>
      </c>
      <c r="B509" t="s">
        <v>4344</v>
      </c>
      <c r="C509">
        <v>2014</v>
      </c>
      <c r="D509" t="s">
        <v>4345</v>
      </c>
      <c r="E509" t="s">
        <v>4346</v>
      </c>
      <c r="F509" t="s">
        <v>4347</v>
      </c>
    </row>
    <row r="510" spans="1:6" x14ac:dyDescent="0.15">
      <c r="A510">
        <v>509</v>
      </c>
      <c r="B510" t="s">
        <v>4348</v>
      </c>
      <c r="C510">
        <v>2021</v>
      </c>
      <c r="D510" t="s">
        <v>4349</v>
      </c>
      <c r="E510" t="s">
        <v>4350</v>
      </c>
      <c r="F510" t="s">
        <v>4351</v>
      </c>
    </row>
    <row r="511" spans="1:6" x14ac:dyDescent="0.15">
      <c r="A511">
        <v>510</v>
      </c>
      <c r="B511" t="s">
        <v>4352</v>
      </c>
      <c r="C511">
        <v>2022</v>
      </c>
      <c r="D511" t="s">
        <v>4353</v>
      </c>
      <c r="E511" t="s">
        <v>4354</v>
      </c>
      <c r="F511" t="s">
        <v>3254</v>
      </c>
    </row>
    <row r="512" spans="1:6" x14ac:dyDescent="0.15">
      <c r="A512">
        <v>511</v>
      </c>
      <c r="B512" t="s">
        <v>4355</v>
      </c>
      <c r="C512">
        <v>2021</v>
      </c>
      <c r="D512" t="s">
        <v>4356</v>
      </c>
      <c r="E512" t="s">
        <v>4357</v>
      </c>
      <c r="F512" t="s">
        <v>4358</v>
      </c>
    </row>
    <row r="513" spans="1:6" x14ac:dyDescent="0.15">
      <c r="A513">
        <v>512</v>
      </c>
      <c r="B513" t="s">
        <v>2610</v>
      </c>
      <c r="C513">
        <v>2017</v>
      </c>
      <c r="D513" t="s">
        <v>2611</v>
      </c>
      <c r="E513" t="s">
        <v>2612</v>
      </c>
      <c r="F513" t="s">
        <v>3148</v>
      </c>
    </row>
    <row r="514" spans="1:6" x14ac:dyDescent="0.15">
      <c r="A514">
        <v>513</v>
      </c>
      <c r="B514" t="s">
        <v>4359</v>
      </c>
      <c r="C514">
        <v>2019</v>
      </c>
      <c r="D514" t="s">
        <v>4360</v>
      </c>
      <c r="E514" t="s">
        <v>4361</v>
      </c>
      <c r="F514" t="s">
        <v>3121</v>
      </c>
    </row>
    <row r="515" spans="1:6" x14ac:dyDescent="0.15">
      <c r="A515">
        <v>514</v>
      </c>
      <c r="B515" t="s">
        <v>4362</v>
      </c>
      <c r="C515">
        <v>2018</v>
      </c>
      <c r="D515" t="s">
        <v>4363</v>
      </c>
      <c r="E515" t="s">
        <v>4364</v>
      </c>
      <c r="F515" t="s">
        <v>4365</v>
      </c>
    </row>
    <row r="516" spans="1:6" x14ac:dyDescent="0.15">
      <c r="A516">
        <v>515</v>
      </c>
      <c r="B516" t="s">
        <v>4366</v>
      </c>
      <c r="C516">
        <v>2016</v>
      </c>
      <c r="D516" t="s">
        <v>2638</v>
      </c>
      <c r="F516" t="s">
        <v>3121</v>
      </c>
    </row>
    <row r="517" spans="1:6" x14ac:dyDescent="0.15">
      <c r="A517">
        <v>516</v>
      </c>
      <c r="B517" t="s">
        <v>4367</v>
      </c>
      <c r="C517">
        <v>2017</v>
      </c>
      <c r="D517" t="s">
        <v>4368</v>
      </c>
      <c r="E517" t="s">
        <v>4369</v>
      </c>
      <c r="F517" t="s">
        <v>4370</v>
      </c>
    </row>
    <row r="518" spans="1:6" x14ac:dyDescent="0.15">
      <c r="A518">
        <v>517</v>
      </c>
      <c r="B518" t="s">
        <v>2642</v>
      </c>
      <c r="C518">
        <v>2015</v>
      </c>
      <c r="D518" t="s">
        <v>4371</v>
      </c>
      <c r="E518" t="s">
        <v>4372</v>
      </c>
      <c r="F518" t="s">
        <v>4373</v>
      </c>
    </row>
    <row r="519" spans="1:6" x14ac:dyDescent="0.15">
      <c r="A519">
        <v>518</v>
      </c>
      <c r="B519" t="s">
        <v>4374</v>
      </c>
      <c r="C519">
        <v>2014</v>
      </c>
      <c r="D519" t="s">
        <v>4375</v>
      </c>
      <c r="E519" t="s">
        <v>4376</v>
      </c>
      <c r="F519" t="s">
        <v>3025</v>
      </c>
    </row>
    <row r="520" spans="1:6" x14ac:dyDescent="0.15">
      <c r="A520">
        <v>519</v>
      </c>
      <c r="B520" t="s">
        <v>4374</v>
      </c>
      <c r="C520">
        <v>2015</v>
      </c>
      <c r="D520" t="s">
        <v>4375</v>
      </c>
      <c r="E520" t="s">
        <v>4376</v>
      </c>
      <c r="F520" t="s">
        <v>3025</v>
      </c>
    </row>
    <row r="521" spans="1:6" x14ac:dyDescent="0.15">
      <c r="A521">
        <v>520</v>
      </c>
      <c r="B521" t="s">
        <v>4377</v>
      </c>
      <c r="C521">
        <v>2021</v>
      </c>
      <c r="D521" t="s">
        <v>4378</v>
      </c>
      <c r="E521" t="s">
        <v>4379</v>
      </c>
      <c r="F521" t="s">
        <v>4380</v>
      </c>
    </row>
    <row r="522" spans="1:6" x14ac:dyDescent="0.15">
      <c r="A522">
        <v>521</v>
      </c>
      <c r="B522" t="s">
        <v>4377</v>
      </c>
      <c r="C522">
        <v>2022</v>
      </c>
      <c r="D522" t="s">
        <v>4378</v>
      </c>
      <c r="E522" t="s">
        <v>4379</v>
      </c>
      <c r="F522" t="s">
        <v>4380</v>
      </c>
    </row>
    <row r="523" spans="1:6" x14ac:dyDescent="0.15">
      <c r="A523">
        <v>522</v>
      </c>
      <c r="B523" t="s">
        <v>4381</v>
      </c>
      <c r="C523">
        <v>2014</v>
      </c>
      <c r="D523" t="s">
        <v>4382</v>
      </c>
      <c r="E523" t="s">
        <v>4383</v>
      </c>
      <c r="F523" t="s">
        <v>2875</v>
      </c>
    </row>
    <row r="524" spans="1:6" x14ac:dyDescent="0.15">
      <c r="A524">
        <v>523</v>
      </c>
      <c r="B524" t="s">
        <v>4384</v>
      </c>
      <c r="C524">
        <v>2021</v>
      </c>
      <c r="D524" t="s">
        <v>4385</v>
      </c>
      <c r="E524" t="s">
        <v>4386</v>
      </c>
      <c r="F524" t="s">
        <v>2024</v>
      </c>
    </row>
    <row r="525" spans="1:6" x14ac:dyDescent="0.15">
      <c r="A525">
        <v>524</v>
      </c>
      <c r="B525" t="s">
        <v>4387</v>
      </c>
      <c r="C525">
        <v>2019</v>
      </c>
      <c r="D525" t="s">
        <v>4388</v>
      </c>
      <c r="E525" t="s">
        <v>4389</v>
      </c>
      <c r="F525" t="s">
        <v>3128</v>
      </c>
    </row>
    <row r="526" spans="1:6" x14ac:dyDescent="0.15">
      <c r="A526">
        <v>525</v>
      </c>
      <c r="B526" t="s">
        <v>4390</v>
      </c>
      <c r="C526">
        <v>2015</v>
      </c>
      <c r="D526" t="s">
        <v>4391</v>
      </c>
      <c r="E526" t="s">
        <v>4392</v>
      </c>
      <c r="F526" t="s">
        <v>3494</v>
      </c>
    </row>
    <row r="527" spans="1:6" x14ac:dyDescent="0.15">
      <c r="A527">
        <v>526</v>
      </c>
      <c r="C527">
        <v>2017</v>
      </c>
      <c r="D527" t="s">
        <v>4393</v>
      </c>
      <c r="F527" t="s">
        <v>4188</v>
      </c>
    </row>
    <row r="528" spans="1:6" x14ac:dyDescent="0.15">
      <c r="A528">
        <v>527</v>
      </c>
      <c r="B528" t="s">
        <v>4394</v>
      </c>
      <c r="C528">
        <v>2022</v>
      </c>
      <c r="D528" t="s">
        <v>4395</v>
      </c>
      <c r="E528" t="s">
        <v>4396</v>
      </c>
      <c r="F528" t="s">
        <v>4397</v>
      </c>
    </row>
    <row r="529" spans="1:6" x14ac:dyDescent="0.15">
      <c r="A529">
        <v>528</v>
      </c>
      <c r="B529" t="s">
        <v>4398</v>
      </c>
      <c r="C529">
        <v>2022</v>
      </c>
      <c r="D529" t="s">
        <v>4399</v>
      </c>
      <c r="E529" t="s">
        <v>4400</v>
      </c>
      <c r="F529" t="s">
        <v>4401</v>
      </c>
    </row>
    <row r="530" spans="1:6" x14ac:dyDescent="0.15">
      <c r="A530">
        <v>529</v>
      </c>
      <c r="B530" t="s">
        <v>4402</v>
      </c>
      <c r="C530">
        <v>2019</v>
      </c>
      <c r="D530" t="s">
        <v>4403</v>
      </c>
      <c r="E530" t="s">
        <v>4404</v>
      </c>
      <c r="F530" t="s">
        <v>4405</v>
      </c>
    </row>
    <row r="531" spans="1:6" x14ac:dyDescent="0.15">
      <c r="A531">
        <v>530</v>
      </c>
      <c r="B531" t="s">
        <v>4406</v>
      </c>
      <c r="C531">
        <v>2014</v>
      </c>
      <c r="D531" t="s">
        <v>4407</v>
      </c>
      <c r="E531" t="s">
        <v>4408</v>
      </c>
      <c r="F531" t="s">
        <v>276</v>
      </c>
    </row>
    <row r="532" spans="1:6" x14ac:dyDescent="0.15">
      <c r="A532">
        <v>531</v>
      </c>
      <c r="B532" t="s">
        <v>4409</v>
      </c>
      <c r="C532">
        <v>2022</v>
      </c>
      <c r="D532" t="s">
        <v>4410</v>
      </c>
      <c r="E532" t="s">
        <v>4411</v>
      </c>
      <c r="F532" t="s">
        <v>4412</v>
      </c>
    </row>
    <row r="533" spans="1:6" x14ac:dyDescent="0.15">
      <c r="A533">
        <v>532</v>
      </c>
      <c r="B533" t="s">
        <v>4413</v>
      </c>
      <c r="C533">
        <v>2019</v>
      </c>
      <c r="D533" t="s">
        <v>4414</v>
      </c>
      <c r="E533" t="s">
        <v>4415</v>
      </c>
      <c r="F533" t="s">
        <v>3447</v>
      </c>
    </row>
    <row r="534" spans="1:6" x14ac:dyDescent="0.15">
      <c r="A534">
        <v>533</v>
      </c>
      <c r="B534" t="s">
        <v>4416</v>
      </c>
      <c r="C534">
        <v>2014</v>
      </c>
      <c r="D534" t="s">
        <v>4417</v>
      </c>
      <c r="E534" t="s">
        <v>4418</v>
      </c>
      <c r="F534" t="s">
        <v>3254</v>
      </c>
    </row>
    <row r="535" spans="1:6" x14ac:dyDescent="0.15">
      <c r="A535">
        <v>534</v>
      </c>
      <c r="B535" t="s">
        <v>2694</v>
      </c>
      <c r="C535">
        <v>2014</v>
      </c>
      <c r="D535" t="s">
        <v>4419</v>
      </c>
      <c r="E535" t="s">
        <v>2696</v>
      </c>
      <c r="F535" t="s">
        <v>3045</v>
      </c>
    </row>
    <row r="536" spans="1:6" x14ac:dyDescent="0.15">
      <c r="A536">
        <v>535</v>
      </c>
      <c r="B536" t="s">
        <v>2700</v>
      </c>
      <c r="C536">
        <v>2014</v>
      </c>
      <c r="D536" t="s">
        <v>4420</v>
      </c>
      <c r="E536" t="s">
        <v>4421</v>
      </c>
      <c r="F536" t="s">
        <v>3202</v>
      </c>
    </row>
    <row r="537" spans="1:6" x14ac:dyDescent="0.15">
      <c r="A537">
        <v>536</v>
      </c>
      <c r="B537" t="s">
        <v>4422</v>
      </c>
      <c r="C537">
        <v>2018</v>
      </c>
      <c r="D537" t="s">
        <v>4423</v>
      </c>
      <c r="E537" t="s">
        <v>4424</v>
      </c>
      <c r="F537" t="s">
        <v>3025</v>
      </c>
    </row>
    <row r="538" spans="1:6" x14ac:dyDescent="0.15">
      <c r="A538">
        <v>537</v>
      </c>
      <c r="B538" t="s">
        <v>4425</v>
      </c>
      <c r="C538">
        <v>2019</v>
      </c>
      <c r="D538" t="s">
        <v>4426</v>
      </c>
      <c r="E538" t="s">
        <v>4427</v>
      </c>
      <c r="F538" t="s">
        <v>3541</v>
      </c>
    </row>
    <row r="539" spans="1:6" x14ac:dyDescent="0.15">
      <c r="A539">
        <v>538</v>
      </c>
      <c r="B539" t="s">
        <v>4428</v>
      </c>
      <c r="C539">
        <v>2013</v>
      </c>
      <c r="D539" t="s">
        <v>4429</v>
      </c>
      <c r="E539" t="s">
        <v>4430</v>
      </c>
      <c r="F539" t="s">
        <v>3451</v>
      </c>
    </row>
    <row r="540" spans="1:6" x14ac:dyDescent="0.15">
      <c r="A540">
        <v>539</v>
      </c>
      <c r="B540" t="s">
        <v>2721</v>
      </c>
      <c r="C540">
        <v>2015</v>
      </c>
      <c r="D540" t="s">
        <v>4431</v>
      </c>
      <c r="E540" t="s">
        <v>2723</v>
      </c>
      <c r="F540" t="s">
        <v>3217</v>
      </c>
    </row>
    <row r="541" spans="1:6" x14ac:dyDescent="0.15">
      <c r="A541">
        <v>540</v>
      </c>
      <c r="B541" t="s">
        <v>4432</v>
      </c>
      <c r="C541">
        <v>2013</v>
      </c>
      <c r="D541" t="s">
        <v>4433</v>
      </c>
      <c r="E541" t="s">
        <v>4434</v>
      </c>
      <c r="F541" t="s">
        <v>2844</v>
      </c>
    </row>
    <row r="542" spans="1:6" x14ac:dyDescent="0.15">
      <c r="A542">
        <v>541</v>
      </c>
      <c r="B542" t="s">
        <v>2727</v>
      </c>
      <c r="C542">
        <v>2013</v>
      </c>
      <c r="D542" t="s">
        <v>4435</v>
      </c>
      <c r="E542" t="s">
        <v>4436</v>
      </c>
      <c r="F542" t="s">
        <v>2859</v>
      </c>
    </row>
    <row r="543" spans="1:6" x14ac:dyDescent="0.15">
      <c r="A543">
        <v>542</v>
      </c>
      <c r="B543" t="s">
        <v>2730</v>
      </c>
      <c r="C543">
        <v>2014</v>
      </c>
      <c r="D543" t="s">
        <v>2731</v>
      </c>
      <c r="E543" t="s">
        <v>4437</v>
      </c>
      <c r="F543" t="s">
        <v>3494</v>
      </c>
    </row>
    <row r="544" spans="1:6" x14ac:dyDescent="0.15">
      <c r="A544">
        <v>543</v>
      </c>
      <c r="B544" t="s">
        <v>4438</v>
      </c>
      <c r="C544">
        <v>2020</v>
      </c>
      <c r="D544" t="s">
        <v>4439</v>
      </c>
      <c r="E544" t="s">
        <v>4440</v>
      </c>
      <c r="F544" t="s">
        <v>4441</v>
      </c>
    </row>
    <row r="545" spans="1:6" x14ac:dyDescent="0.15">
      <c r="A545">
        <v>544</v>
      </c>
      <c r="B545" t="s">
        <v>4442</v>
      </c>
      <c r="C545">
        <v>2021</v>
      </c>
      <c r="D545" t="s">
        <v>4443</v>
      </c>
      <c r="E545" t="s">
        <v>4444</v>
      </c>
      <c r="F545" t="s">
        <v>1618</v>
      </c>
    </row>
    <row r="546" spans="1:6" x14ac:dyDescent="0.15">
      <c r="A546">
        <v>545</v>
      </c>
      <c r="B546" t="s">
        <v>4445</v>
      </c>
      <c r="C546">
        <v>2015</v>
      </c>
      <c r="D546" t="s">
        <v>4446</v>
      </c>
      <c r="E546" t="s">
        <v>4447</v>
      </c>
      <c r="F546" t="s">
        <v>2839</v>
      </c>
    </row>
    <row r="547" spans="1:6" x14ac:dyDescent="0.15">
      <c r="A547">
        <v>546</v>
      </c>
      <c r="B547" t="s">
        <v>4448</v>
      </c>
      <c r="C547">
        <v>2022</v>
      </c>
      <c r="D547" t="s">
        <v>2784</v>
      </c>
      <c r="E547" t="s">
        <v>4449</v>
      </c>
      <c r="F547" t="s">
        <v>2844</v>
      </c>
    </row>
    <row r="548" spans="1:6" x14ac:dyDescent="0.15">
      <c r="A548">
        <v>547</v>
      </c>
      <c r="B548" t="s">
        <v>4450</v>
      </c>
      <c r="C548">
        <v>2014</v>
      </c>
      <c r="D548" t="s">
        <v>4451</v>
      </c>
      <c r="F548" t="s">
        <v>3048</v>
      </c>
    </row>
    <row r="549" spans="1:6" x14ac:dyDescent="0.15">
      <c r="A549">
        <v>548</v>
      </c>
      <c r="B549" t="s">
        <v>2786</v>
      </c>
      <c r="C549">
        <v>2015</v>
      </c>
      <c r="D549" t="s">
        <v>2787</v>
      </c>
      <c r="E549" t="s">
        <v>2788</v>
      </c>
      <c r="F549" t="s">
        <v>4452</v>
      </c>
    </row>
    <row r="550" spans="1:6" x14ac:dyDescent="0.15">
      <c r="A550">
        <v>549</v>
      </c>
      <c r="B550" t="s">
        <v>2790</v>
      </c>
      <c r="C550">
        <v>2016</v>
      </c>
      <c r="D550" t="s">
        <v>2791</v>
      </c>
      <c r="E550" t="s">
        <v>2792</v>
      </c>
      <c r="F550" t="s">
        <v>3417</v>
      </c>
    </row>
    <row r="551" spans="1:6" x14ac:dyDescent="0.15">
      <c r="A551">
        <v>550</v>
      </c>
      <c r="B551" t="s">
        <v>4453</v>
      </c>
      <c r="C551">
        <v>2018</v>
      </c>
      <c r="D551" t="s">
        <v>4454</v>
      </c>
      <c r="F551" t="s">
        <v>545</v>
      </c>
    </row>
    <row r="552" spans="1:6" x14ac:dyDescent="0.15">
      <c r="A552">
        <v>551</v>
      </c>
      <c r="B552" t="s">
        <v>4455</v>
      </c>
      <c r="C552">
        <v>2014</v>
      </c>
      <c r="D552" t="s">
        <v>4456</v>
      </c>
      <c r="F552" t="s">
        <v>3565</v>
      </c>
    </row>
    <row r="553" spans="1:6" x14ac:dyDescent="0.15">
      <c r="A553">
        <v>552</v>
      </c>
      <c r="B553" t="s">
        <v>119</v>
      </c>
      <c r="C553">
        <v>2013</v>
      </c>
      <c r="D553" t="s">
        <v>120</v>
      </c>
      <c r="E553" t="s">
        <v>121</v>
      </c>
      <c r="F553" t="s">
        <v>122</v>
      </c>
    </row>
    <row r="554" spans="1:6" x14ac:dyDescent="0.15">
      <c r="A554">
        <v>553</v>
      </c>
      <c r="B554" t="s">
        <v>123</v>
      </c>
      <c r="C554">
        <v>2019</v>
      </c>
      <c r="D554" t="s">
        <v>124</v>
      </c>
      <c r="E554" t="s">
        <v>125</v>
      </c>
      <c r="F554" t="s">
        <v>126</v>
      </c>
    </row>
    <row r="555" spans="1:6" x14ac:dyDescent="0.15">
      <c r="A555">
        <v>554</v>
      </c>
      <c r="B555" t="s">
        <v>127</v>
      </c>
      <c r="C555">
        <v>2020</v>
      </c>
      <c r="D555" t="s">
        <v>128</v>
      </c>
      <c r="E555" t="s">
        <v>129</v>
      </c>
      <c r="F555" t="s">
        <v>130</v>
      </c>
    </row>
    <row r="556" spans="1:6" x14ac:dyDescent="0.15">
      <c r="A556">
        <v>555</v>
      </c>
      <c r="B556" t="s">
        <v>131</v>
      </c>
      <c r="C556">
        <v>2020</v>
      </c>
      <c r="D556" t="s">
        <v>132</v>
      </c>
      <c r="E556" t="s">
        <v>133</v>
      </c>
      <c r="F556" t="s">
        <v>134</v>
      </c>
    </row>
    <row r="557" spans="1:6" x14ac:dyDescent="0.15">
      <c r="A557">
        <v>556</v>
      </c>
      <c r="B557" t="s">
        <v>135</v>
      </c>
      <c r="C557">
        <v>2017</v>
      </c>
      <c r="D557" t="s">
        <v>136</v>
      </c>
      <c r="E557" t="s">
        <v>137</v>
      </c>
      <c r="F557" t="s">
        <v>138</v>
      </c>
    </row>
    <row r="558" spans="1:6" x14ac:dyDescent="0.15">
      <c r="A558">
        <v>557</v>
      </c>
      <c r="B558" t="s">
        <v>139</v>
      </c>
      <c r="C558">
        <v>2022</v>
      </c>
      <c r="D558" t="s">
        <v>140</v>
      </c>
      <c r="E558" t="s">
        <v>141</v>
      </c>
      <c r="F558" t="s">
        <v>142</v>
      </c>
    </row>
    <row r="559" spans="1:6" x14ac:dyDescent="0.15">
      <c r="A559">
        <v>558</v>
      </c>
      <c r="B559" t="s">
        <v>143</v>
      </c>
      <c r="C559">
        <v>2017</v>
      </c>
      <c r="D559" t="s">
        <v>144</v>
      </c>
      <c r="E559" t="s">
        <v>145</v>
      </c>
      <c r="F559" t="s">
        <v>146</v>
      </c>
    </row>
    <row r="560" spans="1:6" x14ac:dyDescent="0.15">
      <c r="A560">
        <v>559</v>
      </c>
      <c r="B560" t="s">
        <v>147</v>
      </c>
      <c r="C560">
        <v>2022</v>
      </c>
      <c r="D560" t="s">
        <v>148</v>
      </c>
      <c r="E560" t="s">
        <v>149</v>
      </c>
      <c r="F560" t="s">
        <v>150</v>
      </c>
    </row>
    <row r="561" spans="1:6" x14ac:dyDescent="0.15">
      <c r="A561">
        <v>560</v>
      </c>
      <c r="B561" t="s">
        <v>151</v>
      </c>
      <c r="C561">
        <v>2020</v>
      </c>
      <c r="D561" t="s">
        <v>152</v>
      </c>
      <c r="E561" t="s">
        <v>153</v>
      </c>
      <c r="F561" t="s">
        <v>154</v>
      </c>
    </row>
    <row r="562" spans="1:6" x14ac:dyDescent="0.15">
      <c r="A562">
        <v>561</v>
      </c>
      <c r="B562" t="s">
        <v>155</v>
      </c>
      <c r="C562">
        <v>2013</v>
      </c>
      <c r="D562" t="s">
        <v>156</v>
      </c>
      <c r="E562" t="s">
        <v>157</v>
      </c>
      <c r="F562" t="s">
        <v>158</v>
      </c>
    </row>
    <row r="563" spans="1:6" x14ac:dyDescent="0.15">
      <c r="A563">
        <v>562</v>
      </c>
      <c r="B563" t="s">
        <v>159</v>
      </c>
      <c r="C563">
        <v>2021</v>
      </c>
      <c r="D563" t="s">
        <v>160</v>
      </c>
      <c r="E563" t="s">
        <v>161</v>
      </c>
      <c r="F563" t="s">
        <v>162</v>
      </c>
    </row>
    <row r="564" spans="1:6" x14ac:dyDescent="0.15">
      <c r="A564">
        <v>563</v>
      </c>
      <c r="B564" t="s">
        <v>163</v>
      </c>
      <c r="C564">
        <v>2016</v>
      </c>
      <c r="D564" t="s">
        <v>164</v>
      </c>
      <c r="E564" t="s">
        <v>165</v>
      </c>
      <c r="F564" t="s">
        <v>142</v>
      </c>
    </row>
    <row r="565" spans="1:6" x14ac:dyDescent="0.15">
      <c r="A565">
        <v>564</v>
      </c>
      <c r="B565" t="s">
        <v>166</v>
      </c>
      <c r="C565">
        <v>2016</v>
      </c>
      <c r="D565" t="s">
        <v>167</v>
      </c>
      <c r="E565" t="s">
        <v>168</v>
      </c>
      <c r="F565" t="s">
        <v>169</v>
      </c>
    </row>
    <row r="566" spans="1:6" x14ac:dyDescent="0.15">
      <c r="A566">
        <v>565</v>
      </c>
      <c r="B566" t="s">
        <v>170</v>
      </c>
      <c r="C566">
        <v>2021</v>
      </c>
      <c r="D566" t="s">
        <v>171</v>
      </c>
      <c r="E566" t="s">
        <v>172</v>
      </c>
      <c r="F566" t="s">
        <v>173</v>
      </c>
    </row>
    <row r="567" spans="1:6" x14ac:dyDescent="0.15">
      <c r="A567">
        <v>566</v>
      </c>
      <c r="B567" t="s">
        <v>174</v>
      </c>
      <c r="C567">
        <v>2014</v>
      </c>
      <c r="D567" t="s">
        <v>175</v>
      </c>
      <c r="F567" t="s">
        <v>176</v>
      </c>
    </row>
    <row r="568" spans="1:6" x14ac:dyDescent="0.15">
      <c r="A568">
        <v>567</v>
      </c>
      <c r="B568" t="s">
        <v>177</v>
      </c>
      <c r="C568">
        <v>2019</v>
      </c>
      <c r="D568" t="s">
        <v>178</v>
      </c>
      <c r="E568" t="s">
        <v>179</v>
      </c>
      <c r="F568" t="s">
        <v>180</v>
      </c>
    </row>
    <row r="569" spans="1:6" x14ac:dyDescent="0.15">
      <c r="A569">
        <v>568</v>
      </c>
      <c r="B569" t="s">
        <v>181</v>
      </c>
      <c r="C569">
        <v>2018</v>
      </c>
      <c r="D569" t="s">
        <v>182</v>
      </c>
      <c r="E569" t="s">
        <v>183</v>
      </c>
      <c r="F569" t="s">
        <v>142</v>
      </c>
    </row>
    <row r="570" spans="1:6" x14ac:dyDescent="0.15">
      <c r="A570">
        <v>569</v>
      </c>
      <c r="B570" t="s">
        <v>184</v>
      </c>
      <c r="C570">
        <v>2017</v>
      </c>
      <c r="D570" t="s">
        <v>185</v>
      </c>
      <c r="E570" t="s">
        <v>186</v>
      </c>
      <c r="F570" t="s">
        <v>187</v>
      </c>
    </row>
    <row r="571" spans="1:6" x14ac:dyDescent="0.15">
      <c r="A571">
        <v>570</v>
      </c>
      <c r="B571" t="s">
        <v>188</v>
      </c>
      <c r="C571">
        <v>2017</v>
      </c>
      <c r="D571" t="s">
        <v>189</v>
      </c>
      <c r="E571" t="s">
        <v>190</v>
      </c>
      <c r="F571" t="s">
        <v>191</v>
      </c>
    </row>
    <row r="572" spans="1:6" x14ac:dyDescent="0.15">
      <c r="A572">
        <v>571</v>
      </c>
      <c r="B572" t="s">
        <v>192</v>
      </c>
      <c r="C572">
        <v>2017</v>
      </c>
      <c r="D572" t="s">
        <v>193</v>
      </c>
      <c r="E572" t="s">
        <v>194</v>
      </c>
      <c r="F572" t="s">
        <v>195</v>
      </c>
    </row>
    <row r="573" spans="1:6" x14ac:dyDescent="0.15">
      <c r="A573">
        <v>572</v>
      </c>
      <c r="B573" t="s">
        <v>196</v>
      </c>
      <c r="C573">
        <v>2015</v>
      </c>
      <c r="D573" t="s">
        <v>197</v>
      </c>
      <c r="E573" t="s">
        <v>198</v>
      </c>
      <c r="F573" t="s">
        <v>199</v>
      </c>
    </row>
    <row r="574" spans="1:6" x14ac:dyDescent="0.15">
      <c r="A574">
        <v>573</v>
      </c>
      <c r="B574" t="s">
        <v>200</v>
      </c>
      <c r="C574">
        <v>2019</v>
      </c>
      <c r="D574" t="s">
        <v>201</v>
      </c>
      <c r="E574" t="s">
        <v>202</v>
      </c>
      <c r="F574" t="s">
        <v>203</v>
      </c>
    </row>
    <row r="575" spans="1:6" x14ac:dyDescent="0.15">
      <c r="A575">
        <v>574</v>
      </c>
      <c r="B575" t="s">
        <v>204</v>
      </c>
      <c r="C575">
        <v>2015</v>
      </c>
      <c r="D575" t="s">
        <v>205</v>
      </c>
      <c r="E575" t="s">
        <v>206</v>
      </c>
      <c r="F575" t="s">
        <v>207</v>
      </c>
    </row>
    <row r="576" spans="1:6" x14ac:dyDescent="0.15">
      <c r="A576">
        <v>575</v>
      </c>
      <c r="B576" t="s">
        <v>208</v>
      </c>
      <c r="C576">
        <v>2023</v>
      </c>
      <c r="D576" t="s">
        <v>209</v>
      </c>
      <c r="E576" t="s">
        <v>210</v>
      </c>
      <c r="F576" t="s">
        <v>211</v>
      </c>
    </row>
    <row r="577" spans="1:6" x14ac:dyDescent="0.15">
      <c r="A577">
        <v>576</v>
      </c>
      <c r="B577" t="s">
        <v>212</v>
      </c>
      <c r="C577">
        <v>2019</v>
      </c>
      <c r="D577" t="s">
        <v>213</v>
      </c>
      <c r="E577" t="s">
        <v>214</v>
      </c>
      <c r="F577" t="s">
        <v>215</v>
      </c>
    </row>
    <row r="578" spans="1:6" x14ac:dyDescent="0.15">
      <c r="A578">
        <v>577</v>
      </c>
      <c r="B578" t="s">
        <v>216</v>
      </c>
      <c r="C578">
        <v>2022</v>
      </c>
      <c r="D578" t="s">
        <v>217</v>
      </c>
      <c r="E578" t="s">
        <v>218</v>
      </c>
      <c r="F578" t="s">
        <v>219</v>
      </c>
    </row>
    <row r="579" spans="1:6" x14ac:dyDescent="0.15">
      <c r="A579">
        <v>578</v>
      </c>
      <c r="B579" t="s">
        <v>220</v>
      </c>
      <c r="C579">
        <v>2015</v>
      </c>
      <c r="D579" t="s">
        <v>221</v>
      </c>
      <c r="E579" t="s">
        <v>222</v>
      </c>
      <c r="F579" t="s">
        <v>219</v>
      </c>
    </row>
    <row r="580" spans="1:6" x14ac:dyDescent="0.15">
      <c r="A580">
        <v>579</v>
      </c>
      <c r="B580" t="s">
        <v>223</v>
      </c>
      <c r="C580">
        <v>2015</v>
      </c>
      <c r="D580" t="s">
        <v>224</v>
      </c>
      <c r="E580" t="s">
        <v>225</v>
      </c>
      <c r="F580" t="s">
        <v>226</v>
      </c>
    </row>
    <row r="581" spans="1:6" x14ac:dyDescent="0.15">
      <c r="A581">
        <v>580</v>
      </c>
      <c r="B581" t="s">
        <v>227</v>
      </c>
      <c r="C581">
        <v>2017</v>
      </c>
      <c r="D581" t="s">
        <v>228</v>
      </c>
      <c r="E581" t="s">
        <v>229</v>
      </c>
      <c r="F581" t="s">
        <v>230</v>
      </c>
    </row>
    <row r="582" spans="1:6" x14ac:dyDescent="0.15">
      <c r="A582">
        <v>581</v>
      </c>
      <c r="B582" t="s">
        <v>231</v>
      </c>
      <c r="C582">
        <v>2022</v>
      </c>
      <c r="D582" t="s">
        <v>232</v>
      </c>
      <c r="E582" t="s">
        <v>233</v>
      </c>
      <c r="F582" t="s">
        <v>234</v>
      </c>
    </row>
    <row r="583" spans="1:6" x14ac:dyDescent="0.15">
      <c r="A583">
        <v>582</v>
      </c>
      <c r="B583" t="s">
        <v>235</v>
      </c>
      <c r="C583">
        <v>2015</v>
      </c>
      <c r="D583" t="s">
        <v>236</v>
      </c>
      <c r="E583" t="s">
        <v>237</v>
      </c>
      <c r="F583" t="s">
        <v>238</v>
      </c>
    </row>
    <row r="584" spans="1:6" x14ac:dyDescent="0.15">
      <c r="A584">
        <v>583</v>
      </c>
      <c r="B584" t="s">
        <v>239</v>
      </c>
      <c r="C584">
        <v>2013</v>
      </c>
      <c r="D584" t="s">
        <v>240</v>
      </c>
      <c r="E584" t="s">
        <v>241</v>
      </c>
      <c r="F584" t="s">
        <v>242</v>
      </c>
    </row>
    <row r="585" spans="1:6" x14ac:dyDescent="0.15">
      <c r="A585">
        <v>584</v>
      </c>
      <c r="B585" t="s">
        <v>243</v>
      </c>
      <c r="C585">
        <v>2020</v>
      </c>
      <c r="D585" t="s">
        <v>244</v>
      </c>
      <c r="E585" t="s">
        <v>245</v>
      </c>
      <c r="F585" t="s">
        <v>154</v>
      </c>
    </row>
    <row r="586" spans="1:6" x14ac:dyDescent="0.15">
      <c r="A586">
        <v>585</v>
      </c>
      <c r="C586">
        <v>2017</v>
      </c>
      <c r="D586" t="s">
        <v>246</v>
      </c>
      <c r="E586" t="s">
        <v>247</v>
      </c>
      <c r="F586" t="s">
        <v>248</v>
      </c>
    </row>
    <row r="587" spans="1:6" x14ac:dyDescent="0.15">
      <c r="A587">
        <v>586</v>
      </c>
      <c r="B587" t="s">
        <v>249</v>
      </c>
      <c r="C587">
        <v>2019</v>
      </c>
      <c r="D587" t="s">
        <v>250</v>
      </c>
      <c r="E587" t="s">
        <v>251</v>
      </c>
      <c r="F587" t="s">
        <v>252</v>
      </c>
    </row>
    <row r="588" spans="1:6" x14ac:dyDescent="0.15">
      <c r="A588">
        <v>587</v>
      </c>
      <c r="B588" t="s">
        <v>253</v>
      </c>
      <c r="C588">
        <v>2015</v>
      </c>
      <c r="D588" t="s">
        <v>254</v>
      </c>
      <c r="E588" t="s">
        <v>255</v>
      </c>
      <c r="F588" t="s">
        <v>256</v>
      </c>
    </row>
    <row r="589" spans="1:6" x14ac:dyDescent="0.15">
      <c r="A589">
        <v>588</v>
      </c>
      <c r="B589" t="s">
        <v>257</v>
      </c>
      <c r="C589">
        <v>2013</v>
      </c>
      <c r="D589" t="s">
        <v>258</v>
      </c>
      <c r="E589" t="s">
        <v>259</v>
      </c>
      <c r="F589" t="s">
        <v>260</v>
      </c>
    </row>
    <row r="590" spans="1:6" x14ac:dyDescent="0.15">
      <c r="A590">
        <v>589</v>
      </c>
      <c r="B590" t="s">
        <v>261</v>
      </c>
      <c r="C590">
        <v>2014</v>
      </c>
      <c r="D590" t="s">
        <v>262</v>
      </c>
      <c r="E590" t="s">
        <v>263</v>
      </c>
      <c r="F590" t="s">
        <v>264</v>
      </c>
    </row>
    <row r="591" spans="1:6" x14ac:dyDescent="0.15">
      <c r="A591">
        <v>590</v>
      </c>
      <c r="B591" t="s">
        <v>265</v>
      </c>
      <c r="C591">
        <v>2017</v>
      </c>
      <c r="D591" t="s">
        <v>266</v>
      </c>
      <c r="E591" t="s">
        <v>267</v>
      </c>
      <c r="F591" t="s">
        <v>268</v>
      </c>
    </row>
    <row r="592" spans="1:6" x14ac:dyDescent="0.15">
      <c r="A592">
        <v>591</v>
      </c>
      <c r="B592" t="s">
        <v>269</v>
      </c>
      <c r="C592">
        <v>2021</v>
      </c>
      <c r="D592" t="s">
        <v>270</v>
      </c>
      <c r="E592" t="s">
        <v>271</v>
      </c>
      <c r="F592" t="s">
        <v>272</v>
      </c>
    </row>
    <row r="593" spans="1:6" x14ac:dyDescent="0.15">
      <c r="A593">
        <v>592</v>
      </c>
      <c r="B593" t="s">
        <v>273</v>
      </c>
      <c r="C593">
        <v>2022</v>
      </c>
      <c r="D593" t="s">
        <v>274</v>
      </c>
      <c r="E593" t="s">
        <v>275</v>
      </c>
      <c r="F593" t="s">
        <v>276</v>
      </c>
    </row>
    <row r="594" spans="1:6" x14ac:dyDescent="0.15">
      <c r="A594">
        <v>593</v>
      </c>
      <c r="B594" t="s">
        <v>277</v>
      </c>
      <c r="C594">
        <v>2022</v>
      </c>
      <c r="D594" t="s">
        <v>278</v>
      </c>
      <c r="E594" t="s">
        <v>279</v>
      </c>
      <c r="F594" t="s">
        <v>272</v>
      </c>
    </row>
    <row r="595" spans="1:6" x14ac:dyDescent="0.15">
      <c r="A595">
        <v>594</v>
      </c>
      <c r="B595" t="s">
        <v>280</v>
      </c>
      <c r="C595">
        <v>2022</v>
      </c>
      <c r="D595" t="s">
        <v>281</v>
      </c>
      <c r="E595" t="s">
        <v>282</v>
      </c>
      <c r="F595" t="s">
        <v>283</v>
      </c>
    </row>
    <row r="596" spans="1:6" x14ac:dyDescent="0.15">
      <c r="A596">
        <v>595</v>
      </c>
      <c r="B596" t="s">
        <v>284</v>
      </c>
      <c r="C596">
        <v>2016</v>
      </c>
      <c r="D596" t="s">
        <v>285</v>
      </c>
      <c r="E596" t="s">
        <v>286</v>
      </c>
      <c r="F596" t="s">
        <v>287</v>
      </c>
    </row>
    <row r="597" spans="1:6" x14ac:dyDescent="0.15">
      <c r="A597">
        <v>596</v>
      </c>
      <c r="B597" t="s">
        <v>288</v>
      </c>
      <c r="C597">
        <v>2017</v>
      </c>
      <c r="D597" t="s">
        <v>289</v>
      </c>
      <c r="E597" t="s">
        <v>290</v>
      </c>
      <c r="F597" t="s">
        <v>264</v>
      </c>
    </row>
    <row r="598" spans="1:6" x14ac:dyDescent="0.15">
      <c r="A598">
        <v>597</v>
      </c>
      <c r="B598" t="s">
        <v>291</v>
      </c>
      <c r="C598">
        <v>2022</v>
      </c>
      <c r="D598" t="s">
        <v>292</v>
      </c>
      <c r="E598" t="s">
        <v>293</v>
      </c>
      <c r="F598" t="s">
        <v>294</v>
      </c>
    </row>
    <row r="599" spans="1:6" x14ac:dyDescent="0.15">
      <c r="A599">
        <v>598</v>
      </c>
      <c r="B599" t="s">
        <v>295</v>
      </c>
      <c r="C599">
        <v>2021</v>
      </c>
      <c r="D599" t="s">
        <v>296</v>
      </c>
      <c r="E599" t="s">
        <v>297</v>
      </c>
      <c r="F599" t="s">
        <v>298</v>
      </c>
    </row>
    <row r="600" spans="1:6" x14ac:dyDescent="0.15">
      <c r="A600">
        <v>599</v>
      </c>
      <c r="B600" t="s">
        <v>299</v>
      </c>
      <c r="C600">
        <v>2020</v>
      </c>
      <c r="D600" t="s">
        <v>300</v>
      </c>
      <c r="E600" t="s">
        <v>301</v>
      </c>
      <c r="F600" t="s">
        <v>302</v>
      </c>
    </row>
    <row r="601" spans="1:6" x14ac:dyDescent="0.15">
      <c r="A601">
        <v>600</v>
      </c>
      <c r="B601" t="s">
        <v>303</v>
      </c>
      <c r="C601">
        <v>2016</v>
      </c>
      <c r="D601" t="s">
        <v>304</v>
      </c>
      <c r="E601" t="s">
        <v>305</v>
      </c>
      <c r="F601" t="s">
        <v>306</v>
      </c>
    </row>
    <row r="602" spans="1:6" x14ac:dyDescent="0.15">
      <c r="A602">
        <v>601</v>
      </c>
      <c r="B602" t="s">
        <v>307</v>
      </c>
      <c r="C602">
        <v>2018</v>
      </c>
      <c r="D602" t="s">
        <v>308</v>
      </c>
      <c r="F602" t="s">
        <v>309</v>
      </c>
    </row>
    <row r="603" spans="1:6" x14ac:dyDescent="0.15">
      <c r="A603">
        <v>602</v>
      </c>
      <c r="B603" t="s">
        <v>310</v>
      </c>
      <c r="C603">
        <v>2017</v>
      </c>
      <c r="D603" t="s">
        <v>311</v>
      </c>
      <c r="F603" t="s">
        <v>312</v>
      </c>
    </row>
    <row r="604" spans="1:6" x14ac:dyDescent="0.15">
      <c r="A604">
        <v>603</v>
      </c>
      <c r="B604" t="s">
        <v>313</v>
      </c>
      <c r="C604">
        <v>2018</v>
      </c>
      <c r="D604" t="s">
        <v>314</v>
      </c>
      <c r="E604" t="s">
        <v>315</v>
      </c>
      <c r="F604" t="s">
        <v>316</v>
      </c>
    </row>
    <row r="605" spans="1:6" x14ac:dyDescent="0.15">
      <c r="A605">
        <v>604</v>
      </c>
      <c r="B605" t="s">
        <v>317</v>
      </c>
      <c r="C605">
        <v>2022</v>
      </c>
      <c r="D605" t="s">
        <v>318</v>
      </c>
      <c r="E605" t="s">
        <v>319</v>
      </c>
      <c r="F605" t="s">
        <v>320</v>
      </c>
    </row>
    <row r="606" spans="1:6" x14ac:dyDescent="0.15">
      <c r="A606">
        <v>605</v>
      </c>
      <c r="B606" t="s">
        <v>321</v>
      </c>
      <c r="C606">
        <v>2018</v>
      </c>
      <c r="D606" t="s">
        <v>322</v>
      </c>
      <c r="E606" t="s">
        <v>323</v>
      </c>
      <c r="F606" t="s">
        <v>146</v>
      </c>
    </row>
    <row r="607" spans="1:6" x14ac:dyDescent="0.15">
      <c r="A607">
        <v>606</v>
      </c>
      <c r="B607" t="s">
        <v>324</v>
      </c>
      <c r="C607">
        <v>2015</v>
      </c>
      <c r="D607" t="s">
        <v>325</v>
      </c>
      <c r="F607" t="s">
        <v>326</v>
      </c>
    </row>
    <row r="608" spans="1:6" x14ac:dyDescent="0.15">
      <c r="A608">
        <v>607</v>
      </c>
      <c r="B608" t="s">
        <v>327</v>
      </c>
      <c r="C608">
        <v>2013</v>
      </c>
      <c r="D608" t="s">
        <v>328</v>
      </c>
      <c r="F608" t="s">
        <v>329</v>
      </c>
    </row>
    <row r="609" spans="1:6" x14ac:dyDescent="0.15">
      <c r="A609">
        <v>608</v>
      </c>
      <c r="B609" t="s">
        <v>330</v>
      </c>
      <c r="C609">
        <v>2022</v>
      </c>
      <c r="D609" t="s">
        <v>331</v>
      </c>
      <c r="E609" t="s">
        <v>332</v>
      </c>
      <c r="F609" t="s">
        <v>333</v>
      </c>
    </row>
    <row r="610" spans="1:6" x14ac:dyDescent="0.15">
      <c r="A610">
        <v>609</v>
      </c>
      <c r="B610" t="s">
        <v>334</v>
      </c>
      <c r="C610">
        <v>2015</v>
      </c>
      <c r="D610" t="s">
        <v>335</v>
      </c>
      <c r="E610" t="s">
        <v>336</v>
      </c>
      <c r="F610" t="s">
        <v>337</v>
      </c>
    </row>
    <row r="611" spans="1:6" x14ac:dyDescent="0.15">
      <c r="A611">
        <v>610</v>
      </c>
      <c r="B611" t="s">
        <v>338</v>
      </c>
      <c r="C611">
        <v>2013</v>
      </c>
      <c r="D611" t="s">
        <v>339</v>
      </c>
      <c r="E611" t="s">
        <v>340</v>
      </c>
      <c r="F611" t="s">
        <v>341</v>
      </c>
    </row>
    <row r="612" spans="1:6" x14ac:dyDescent="0.15">
      <c r="A612">
        <v>611</v>
      </c>
      <c r="B612" t="s">
        <v>342</v>
      </c>
      <c r="C612">
        <v>2013</v>
      </c>
      <c r="D612" t="s">
        <v>343</v>
      </c>
      <c r="E612" t="s">
        <v>344</v>
      </c>
      <c r="F612" t="s">
        <v>345</v>
      </c>
    </row>
    <row r="613" spans="1:6" x14ac:dyDescent="0.15">
      <c r="A613">
        <v>612</v>
      </c>
      <c r="B613" t="s">
        <v>346</v>
      </c>
      <c r="C613">
        <v>2015</v>
      </c>
      <c r="D613" t="s">
        <v>347</v>
      </c>
      <c r="E613" t="s">
        <v>348</v>
      </c>
      <c r="F613" t="s">
        <v>349</v>
      </c>
    </row>
    <row r="614" spans="1:6" x14ac:dyDescent="0.15">
      <c r="A614">
        <v>613</v>
      </c>
      <c r="B614" t="s">
        <v>350</v>
      </c>
      <c r="C614">
        <v>2014</v>
      </c>
      <c r="D614" t="s">
        <v>351</v>
      </c>
      <c r="E614" t="s">
        <v>352</v>
      </c>
      <c r="F614" t="s">
        <v>353</v>
      </c>
    </row>
    <row r="615" spans="1:6" x14ac:dyDescent="0.15">
      <c r="A615">
        <v>614</v>
      </c>
      <c r="B615" t="s">
        <v>354</v>
      </c>
      <c r="C615">
        <v>2018</v>
      </c>
      <c r="D615" t="s">
        <v>355</v>
      </c>
      <c r="E615" t="s">
        <v>356</v>
      </c>
      <c r="F615" t="s">
        <v>357</v>
      </c>
    </row>
    <row r="616" spans="1:6" x14ac:dyDescent="0.15">
      <c r="A616">
        <v>615</v>
      </c>
      <c r="B616" t="s">
        <v>358</v>
      </c>
      <c r="C616">
        <v>2016</v>
      </c>
      <c r="D616" t="s">
        <v>359</v>
      </c>
      <c r="E616" t="s">
        <v>360</v>
      </c>
      <c r="F616" t="s">
        <v>361</v>
      </c>
    </row>
    <row r="617" spans="1:6" x14ac:dyDescent="0.15">
      <c r="A617">
        <v>616</v>
      </c>
      <c r="B617" t="s">
        <v>362</v>
      </c>
      <c r="C617">
        <v>2014</v>
      </c>
      <c r="D617" t="s">
        <v>363</v>
      </c>
      <c r="E617" t="s">
        <v>364</v>
      </c>
      <c r="F617" t="s">
        <v>365</v>
      </c>
    </row>
    <row r="618" spans="1:6" x14ac:dyDescent="0.15">
      <c r="A618">
        <v>617</v>
      </c>
      <c r="B618" t="s">
        <v>366</v>
      </c>
      <c r="C618">
        <v>2017</v>
      </c>
      <c r="D618" t="s">
        <v>367</v>
      </c>
      <c r="E618" t="s">
        <v>368</v>
      </c>
      <c r="F618" t="s">
        <v>369</v>
      </c>
    </row>
    <row r="619" spans="1:6" x14ac:dyDescent="0.15">
      <c r="A619">
        <v>618</v>
      </c>
      <c r="B619" t="s">
        <v>370</v>
      </c>
      <c r="C619">
        <v>2017</v>
      </c>
      <c r="D619" t="s">
        <v>371</v>
      </c>
      <c r="F619" t="s">
        <v>312</v>
      </c>
    </row>
    <row r="620" spans="1:6" x14ac:dyDescent="0.15">
      <c r="A620">
        <v>619</v>
      </c>
      <c r="B620" t="s">
        <v>372</v>
      </c>
      <c r="C620">
        <v>2014</v>
      </c>
      <c r="D620" t="s">
        <v>373</v>
      </c>
      <c r="E620" t="s">
        <v>374</v>
      </c>
      <c r="F620" t="s">
        <v>375</v>
      </c>
    </row>
    <row r="621" spans="1:6" x14ac:dyDescent="0.15">
      <c r="A621">
        <v>620</v>
      </c>
      <c r="B621" t="s">
        <v>376</v>
      </c>
      <c r="C621">
        <v>2018</v>
      </c>
      <c r="D621" t="s">
        <v>377</v>
      </c>
      <c r="E621" t="s">
        <v>378</v>
      </c>
      <c r="F621" t="s">
        <v>379</v>
      </c>
    </row>
    <row r="622" spans="1:6" x14ac:dyDescent="0.15">
      <c r="A622">
        <v>621</v>
      </c>
      <c r="B622" t="s">
        <v>380</v>
      </c>
      <c r="C622">
        <v>2014</v>
      </c>
      <c r="D622" t="s">
        <v>381</v>
      </c>
      <c r="E622" t="s">
        <v>382</v>
      </c>
      <c r="F622" t="s">
        <v>383</v>
      </c>
    </row>
    <row r="623" spans="1:6" x14ac:dyDescent="0.15">
      <c r="A623">
        <v>622</v>
      </c>
      <c r="B623" t="s">
        <v>384</v>
      </c>
      <c r="C623">
        <v>2021</v>
      </c>
      <c r="D623" t="s">
        <v>385</v>
      </c>
      <c r="E623" t="s">
        <v>386</v>
      </c>
      <c r="F623" t="s">
        <v>387</v>
      </c>
    </row>
    <row r="624" spans="1:6" x14ac:dyDescent="0.15">
      <c r="A624">
        <v>623</v>
      </c>
      <c r="B624" t="s">
        <v>388</v>
      </c>
      <c r="C624">
        <v>2015</v>
      </c>
      <c r="D624" t="s">
        <v>389</v>
      </c>
      <c r="E624" t="s">
        <v>390</v>
      </c>
      <c r="F624" t="s">
        <v>391</v>
      </c>
    </row>
    <row r="625" spans="1:6" x14ac:dyDescent="0.15">
      <c r="A625">
        <v>624</v>
      </c>
      <c r="B625" t="s">
        <v>392</v>
      </c>
      <c r="C625">
        <v>2022</v>
      </c>
      <c r="D625" t="s">
        <v>393</v>
      </c>
      <c r="E625" t="s">
        <v>394</v>
      </c>
      <c r="F625" t="s">
        <v>272</v>
      </c>
    </row>
    <row r="626" spans="1:6" x14ac:dyDescent="0.15">
      <c r="A626">
        <v>625</v>
      </c>
      <c r="B626" t="s">
        <v>395</v>
      </c>
      <c r="C626">
        <v>2023</v>
      </c>
      <c r="D626" t="s">
        <v>396</v>
      </c>
      <c r="E626" t="s">
        <v>397</v>
      </c>
      <c r="F626" t="s">
        <v>146</v>
      </c>
    </row>
    <row r="627" spans="1:6" x14ac:dyDescent="0.15">
      <c r="A627">
        <v>626</v>
      </c>
      <c r="B627" t="s">
        <v>398</v>
      </c>
      <c r="C627">
        <v>2014</v>
      </c>
      <c r="D627" t="s">
        <v>399</v>
      </c>
      <c r="E627" t="s">
        <v>400</v>
      </c>
      <c r="F627" t="s">
        <v>401</v>
      </c>
    </row>
    <row r="628" spans="1:6" x14ac:dyDescent="0.15">
      <c r="A628">
        <v>627</v>
      </c>
      <c r="B628" t="s">
        <v>402</v>
      </c>
      <c r="C628">
        <v>2014</v>
      </c>
      <c r="D628" t="s">
        <v>403</v>
      </c>
      <c r="E628" t="s">
        <v>404</v>
      </c>
      <c r="F628" t="s">
        <v>405</v>
      </c>
    </row>
    <row r="629" spans="1:6" x14ac:dyDescent="0.15">
      <c r="A629">
        <v>628</v>
      </c>
      <c r="B629" t="s">
        <v>406</v>
      </c>
      <c r="C629">
        <v>2015</v>
      </c>
      <c r="D629" t="s">
        <v>407</v>
      </c>
      <c r="E629" t="s">
        <v>408</v>
      </c>
      <c r="F629" t="s">
        <v>409</v>
      </c>
    </row>
    <row r="630" spans="1:6" x14ac:dyDescent="0.15">
      <c r="A630">
        <v>629</v>
      </c>
      <c r="B630" t="s">
        <v>410</v>
      </c>
      <c r="C630">
        <v>2017</v>
      </c>
      <c r="D630" t="s">
        <v>411</v>
      </c>
      <c r="E630" t="s">
        <v>412</v>
      </c>
      <c r="F630" t="s">
        <v>413</v>
      </c>
    </row>
    <row r="631" spans="1:6" x14ac:dyDescent="0.15">
      <c r="A631">
        <v>630</v>
      </c>
      <c r="B631" t="s">
        <v>414</v>
      </c>
      <c r="C631">
        <v>2021</v>
      </c>
      <c r="D631" t="s">
        <v>415</v>
      </c>
      <c r="E631" t="s">
        <v>416</v>
      </c>
      <c r="F631" t="s">
        <v>417</v>
      </c>
    </row>
    <row r="632" spans="1:6" x14ac:dyDescent="0.15">
      <c r="A632">
        <v>631</v>
      </c>
      <c r="B632" t="s">
        <v>418</v>
      </c>
      <c r="C632">
        <v>2015</v>
      </c>
      <c r="D632" t="s">
        <v>419</v>
      </c>
      <c r="E632" t="s">
        <v>420</v>
      </c>
      <c r="F632" t="s">
        <v>421</v>
      </c>
    </row>
    <row r="633" spans="1:6" x14ac:dyDescent="0.15">
      <c r="A633">
        <v>632</v>
      </c>
      <c r="B633" t="s">
        <v>422</v>
      </c>
      <c r="C633">
        <v>2014</v>
      </c>
      <c r="D633" t="s">
        <v>423</v>
      </c>
      <c r="E633" t="s">
        <v>424</v>
      </c>
      <c r="F633" t="s">
        <v>333</v>
      </c>
    </row>
    <row r="634" spans="1:6" x14ac:dyDescent="0.15">
      <c r="A634">
        <v>633</v>
      </c>
      <c r="B634" t="s">
        <v>425</v>
      </c>
      <c r="C634">
        <v>2020</v>
      </c>
      <c r="D634" t="s">
        <v>426</v>
      </c>
      <c r="F634" t="s">
        <v>427</v>
      </c>
    </row>
    <row r="635" spans="1:6" x14ac:dyDescent="0.15">
      <c r="A635">
        <v>634</v>
      </c>
      <c r="B635" t="s">
        <v>428</v>
      </c>
      <c r="C635">
        <v>2016</v>
      </c>
      <c r="D635" t="s">
        <v>429</v>
      </c>
      <c r="F635" t="s">
        <v>430</v>
      </c>
    </row>
    <row r="636" spans="1:6" x14ac:dyDescent="0.15">
      <c r="A636">
        <v>635</v>
      </c>
      <c r="B636" t="s">
        <v>431</v>
      </c>
      <c r="C636">
        <v>2020</v>
      </c>
      <c r="D636" t="s">
        <v>432</v>
      </c>
      <c r="E636" t="s">
        <v>433</v>
      </c>
      <c r="F636" t="s">
        <v>409</v>
      </c>
    </row>
    <row r="637" spans="1:6" x14ac:dyDescent="0.15">
      <c r="A637">
        <v>636</v>
      </c>
      <c r="B637" t="s">
        <v>398</v>
      </c>
      <c r="C637">
        <v>2018</v>
      </c>
      <c r="D637" t="s">
        <v>434</v>
      </c>
      <c r="E637" t="s">
        <v>435</v>
      </c>
      <c r="F637" t="s">
        <v>436</v>
      </c>
    </row>
    <row r="638" spans="1:6" x14ac:dyDescent="0.15">
      <c r="A638">
        <v>637</v>
      </c>
      <c r="B638" t="s">
        <v>437</v>
      </c>
      <c r="C638">
        <v>2022</v>
      </c>
      <c r="D638" t="s">
        <v>438</v>
      </c>
      <c r="E638" t="s">
        <v>439</v>
      </c>
      <c r="F638" t="s">
        <v>287</v>
      </c>
    </row>
    <row r="639" spans="1:6" x14ac:dyDescent="0.15">
      <c r="A639">
        <v>638</v>
      </c>
      <c r="B639" t="s">
        <v>440</v>
      </c>
      <c r="C639">
        <v>2022</v>
      </c>
      <c r="D639" t="s">
        <v>441</v>
      </c>
      <c r="E639" t="s">
        <v>442</v>
      </c>
      <c r="F639" t="s">
        <v>443</v>
      </c>
    </row>
    <row r="640" spans="1:6" x14ac:dyDescent="0.15">
      <c r="A640">
        <v>639</v>
      </c>
      <c r="B640" t="s">
        <v>444</v>
      </c>
      <c r="C640">
        <v>2018</v>
      </c>
      <c r="D640" t="s">
        <v>445</v>
      </c>
      <c r="E640" t="s">
        <v>446</v>
      </c>
      <c r="F640" t="s">
        <v>447</v>
      </c>
    </row>
    <row r="641" spans="1:6" x14ac:dyDescent="0.15">
      <c r="A641">
        <v>640</v>
      </c>
      <c r="B641" t="s">
        <v>448</v>
      </c>
      <c r="C641">
        <v>2022</v>
      </c>
      <c r="D641" t="s">
        <v>449</v>
      </c>
      <c r="E641" t="s">
        <v>450</v>
      </c>
      <c r="F641" t="s">
        <v>451</v>
      </c>
    </row>
    <row r="642" spans="1:6" x14ac:dyDescent="0.15">
      <c r="A642">
        <v>641</v>
      </c>
      <c r="B642" t="s">
        <v>452</v>
      </c>
      <c r="C642">
        <v>2018</v>
      </c>
      <c r="D642" t="s">
        <v>453</v>
      </c>
      <c r="E642" t="s">
        <v>454</v>
      </c>
      <c r="F642" t="s">
        <v>455</v>
      </c>
    </row>
    <row r="643" spans="1:6" x14ac:dyDescent="0.15">
      <c r="A643">
        <v>642</v>
      </c>
      <c r="B643" t="s">
        <v>456</v>
      </c>
      <c r="C643">
        <v>2020</v>
      </c>
      <c r="D643" t="s">
        <v>457</v>
      </c>
      <c r="E643" t="s">
        <v>458</v>
      </c>
      <c r="F643" t="s">
        <v>459</v>
      </c>
    </row>
    <row r="644" spans="1:6" x14ac:dyDescent="0.15">
      <c r="A644">
        <v>643</v>
      </c>
      <c r="B644" t="s">
        <v>460</v>
      </c>
      <c r="C644">
        <v>2017</v>
      </c>
      <c r="D644" t="s">
        <v>461</v>
      </c>
      <c r="E644" t="s">
        <v>462</v>
      </c>
      <c r="F644" t="s">
        <v>142</v>
      </c>
    </row>
    <row r="645" spans="1:6" x14ac:dyDescent="0.15">
      <c r="A645">
        <v>644</v>
      </c>
      <c r="B645" t="s">
        <v>463</v>
      </c>
      <c r="C645">
        <v>2021</v>
      </c>
      <c r="D645" t="s">
        <v>464</v>
      </c>
      <c r="E645" t="s">
        <v>465</v>
      </c>
      <c r="F645" t="s">
        <v>268</v>
      </c>
    </row>
    <row r="646" spans="1:6" x14ac:dyDescent="0.15">
      <c r="A646">
        <v>645</v>
      </c>
      <c r="B646" t="s">
        <v>466</v>
      </c>
      <c r="C646">
        <v>2019</v>
      </c>
      <c r="D646" t="s">
        <v>467</v>
      </c>
      <c r="E646" t="s">
        <v>468</v>
      </c>
      <c r="F646" t="s">
        <v>469</v>
      </c>
    </row>
    <row r="647" spans="1:6" x14ac:dyDescent="0.15">
      <c r="A647">
        <v>646</v>
      </c>
      <c r="B647" t="s">
        <v>470</v>
      </c>
      <c r="C647">
        <v>2019</v>
      </c>
      <c r="D647" t="s">
        <v>471</v>
      </c>
      <c r="E647" t="s">
        <v>472</v>
      </c>
      <c r="F647" t="s">
        <v>473</v>
      </c>
    </row>
    <row r="648" spans="1:6" x14ac:dyDescent="0.15">
      <c r="A648">
        <v>647</v>
      </c>
      <c r="B648" t="s">
        <v>474</v>
      </c>
      <c r="C648">
        <v>2020</v>
      </c>
      <c r="D648" t="s">
        <v>475</v>
      </c>
      <c r="E648" t="s">
        <v>476</v>
      </c>
      <c r="F648" t="s">
        <v>477</v>
      </c>
    </row>
    <row r="649" spans="1:6" x14ac:dyDescent="0.15">
      <c r="A649">
        <v>648</v>
      </c>
      <c r="B649" t="s">
        <v>478</v>
      </c>
      <c r="C649">
        <v>2019</v>
      </c>
      <c r="D649" t="s">
        <v>479</v>
      </c>
      <c r="E649" t="s">
        <v>480</v>
      </c>
      <c r="F649" t="s">
        <v>481</v>
      </c>
    </row>
    <row r="650" spans="1:6" x14ac:dyDescent="0.15">
      <c r="A650">
        <v>649</v>
      </c>
      <c r="B650" t="s">
        <v>482</v>
      </c>
      <c r="C650">
        <v>2013</v>
      </c>
      <c r="D650" t="s">
        <v>483</v>
      </c>
      <c r="E650" t="s">
        <v>484</v>
      </c>
      <c r="F650" t="s">
        <v>485</v>
      </c>
    </row>
    <row r="651" spans="1:6" x14ac:dyDescent="0.15">
      <c r="A651">
        <v>650</v>
      </c>
      <c r="B651" t="s">
        <v>486</v>
      </c>
      <c r="C651">
        <v>2015</v>
      </c>
      <c r="D651" t="s">
        <v>487</v>
      </c>
      <c r="E651" t="s">
        <v>488</v>
      </c>
      <c r="F651" t="s">
        <v>489</v>
      </c>
    </row>
    <row r="652" spans="1:6" x14ac:dyDescent="0.15">
      <c r="A652">
        <v>651</v>
      </c>
      <c r="B652" t="s">
        <v>490</v>
      </c>
      <c r="C652">
        <v>2020</v>
      </c>
      <c r="D652" t="s">
        <v>491</v>
      </c>
      <c r="E652" t="s">
        <v>492</v>
      </c>
      <c r="F652" t="s">
        <v>272</v>
      </c>
    </row>
    <row r="653" spans="1:6" x14ac:dyDescent="0.15">
      <c r="A653">
        <v>652</v>
      </c>
      <c r="B653" t="s">
        <v>493</v>
      </c>
      <c r="C653">
        <v>2017</v>
      </c>
      <c r="D653" t="s">
        <v>494</v>
      </c>
      <c r="E653" t="s">
        <v>495</v>
      </c>
      <c r="F653" t="s">
        <v>496</v>
      </c>
    </row>
    <row r="654" spans="1:6" x14ac:dyDescent="0.15">
      <c r="A654">
        <v>653</v>
      </c>
      <c r="B654" t="s">
        <v>497</v>
      </c>
      <c r="C654">
        <v>2015</v>
      </c>
      <c r="D654" t="s">
        <v>498</v>
      </c>
      <c r="E654" t="s">
        <v>499</v>
      </c>
      <c r="F654" t="s">
        <v>500</v>
      </c>
    </row>
    <row r="655" spans="1:6" x14ac:dyDescent="0.15">
      <c r="A655">
        <v>654</v>
      </c>
      <c r="B655" t="s">
        <v>501</v>
      </c>
      <c r="C655">
        <v>2019</v>
      </c>
      <c r="D655" t="s">
        <v>502</v>
      </c>
      <c r="E655" t="s">
        <v>503</v>
      </c>
      <c r="F655" t="s">
        <v>409</v>
      </c>
    </row>
    <row r="656" spans="1:6" x14ac:dyDescent="0.15">
      <c r="A656">
        <v>655</v>
      </c>
      <c r="B656" t="s">
        <v>504</v>
      </c>
      <c r="C656">
        <v>2016</v>
      </c>
      <c r="D656" t="s">
        <v>505</v>
      </c>
      <c r="E656" t="s">
        <v>506</v>
      </c>
      <c r="F656" t="s">
        <v>507</v>
      </c>
    </row>
    <row r="657" spans="1:6" x14ac:dyDescent="0.15">
      <c r="A657">
        <v>656</v>
      </c>
      <c r="B657" t="s">
        <v>508</v>
      </c>
      <c r="C657">
        <v>2015</v>
      </c>
      <c r="D657" t="s">
        <v>509</v>
      </c>
      <c r="F657" t="s">
        <v>510</v>
      </c>
    </row>
    <row r="658" spans="1:6" x14ac:dyDescent="0.15">
      <c r="A658">
        <v>657</v>
      </c>
      <c r="B658" t="s">
        <v>511</v>
      </c>
      <c r="C658">
        <v>2020</v>
      </c>
      <c r="D658" t="s">
        <v>512</v>
      </c>
      <c r="E658" t="s">
        <v>513</v>
      </c>
      <c r="F658" t="s">
        <v>514</v>
      </c>
    </row>
    <row r="659" spans="1:6" x14ac:dyDescent="0.15">
      <c r="A659">
        <v>658</v>
      </c>
      <c r="B659" t="s">
        <v>515</v>
      </c>
      <c r="C659">
        <v>2014</v>
      </c>
      <c r="D659" t="s">
        <v>516</v>
      </c>
      <c r="E659" t="s">
        <v>517</v>
      </c>
      <c r="F659" t="s">
        <v>518</v>
      </c>
    </row>
    <row r="660" spans="1:6" x14ac:dyDescent="0.15">
      <c r="A660">
        <v>659</v>
      </c>
      <c r="B660" t="s">
        <v>519</v>
      </c>
      <c r="C660">
        <v>2017</v>
      </c>
      <c r="D660" t="s">
        <v>520</v>
      </c>
      <c r="E660" t="s">
        <v>521</v>
      </c>
      <c r="F660" t="s">
        <v>522</v>
      </c>
    </row>
    <row r="661" spans="1:6" x14ac:dyDescent="0.15">
      <c r="A661">
        <v>660</v>
      </c>
      <c r="B661" t="s">
        <v>523</v>
      </c>
      <c r="C661">
        <v>2016</v>
      </c>
      <c r="D661" t="s">
        <v>524</v>
      </c>
      <c r="E661" t="s">
        <v>525</v>
      </c>
      <c r="F661" t="s">
        <v>312</v>
      </c>
    </row>
    <row r="662" spans="1:6" x14ac:dyDescent="0.15">
      <c r="A662">
        <v>661</v>
      </c>
      <c r="B662" t="s">
        <v>526</v>
      </c>
      <c r="C662">
        <v>2019</v>
      </c>
      <c r="D662" t="s">
        <v>527</v>
      </c>
      <c r="F662" t="s">
        <v>409</v>
      </c>
    </row>
    <row r="663" spans="1:6" x14ac:dyDescent="0.15">
      <c r="A663">
        <v>662</v>
      </c>
      <c r="B663" t="s">
        <v>528</v>
      </c>
      <c r="C663">
        <v>2015</v>
      </c>
      <c r="D663" t="s">
        <v>527</v>
      </c>
      <c r="F663" t="s">
        <v>409</v>
      </c>
    </row>
    <row r="664" spans="1:6" x14ac:dyDescent="0.15">
      <c r="A664">
        <v>663</v>
      </c>
      <c r="B664" t="s">
        <v>529</v>
      </c>
      <c r="C664">
        <v>2013</v>
      </c>
      <c r="D664" t="s">
        <v>530</v>
      </c>
      <c r="E664" t="s">
        <v>531</v>
      </c>
      <c r="F664" t="s">
        <v>365</v>
      </c>
    </row>
    <row r="665" spans="1:6" x14ac:dyDescent="0.15">
      <c r="A665">
        <v>664</v>
      </c>
      <c r="B665" t="s">
        <v>532</v>
      </c>
      <c r="C665">
        <v>2021</v>
      </c>
      <c r="D665" t="s">
        <v>533</v>
      </c>
      <c r="E665" t="s">
        <v>534</v>
      </c>
      <c r="F665" t="s">
        <v>535</v>
      </c>
    </row>
    <row r="666" spans="1:6" x14ac:dyDescent="0.15">
      <c r="A666">
        <v>665</v>
      </c>
      <c r="B666" t="s">
        <v>536</v>
      </c>
      <c r="C666">
        <v>2022</v>
      </c>
      <c r="D666" t="s">
        <v>537</v>
      </c>
      <c r="E666" t="s">
        <v>538</v>
      </c>
      <c r="F666" t="s">
        <v>409</v>
      </c>
    </row>
    <row r="667" spans="1:6" x14ac:dyDescent="0.15">
      <c r="A667">
        <v>666</v>
      </c>
      <c r="B667" t="s">
        <v>539</v>
      </c>
      <c r="C667">
        <v>2016</v>
      </c>
      <c r="D667" t="s">
        <v>540</v>
      </c>
      <c r="E667" t="s">
        <v>541</v>
      </c>
      <c r="F667" t="s">
        <v>142</v>
      </c>
    </row>
    <row r="668" spans="1:6" x14ac:dyDescent="0.15">
      <c r="A668">
        <v>667</v>
      </c>
      <c r="B668" t="s">
        <v>542</v>
      </c>
      <c r="C668">
        <v>2014</v>
      </c>
      <c r="D668" t="s">
        <v>543</v>
      </c>
      <c r="E668" t="s">
        <v>544</v>
      </c>
      <c r="F668" t="s">
        <v>545</v>
      </c>
    </row>
    <row r="669" spans="1:6" x14ac:dyDescent="0.15">
      <c r="A669">
        <v>668</v>
      </c>
      <c r="B669" t="s">
        <v>546</v>
      </c>
      <c r="C669">
        <v>2017</v>
      </c>
      <c r="D669" t="s">
        <v>547</v>
      </c>
      <c r="E669" t="s">
        <v>548</v>
      </c>
      <c r="F669" t="s">
        <v>549</v>
      </c>
    </row>
    <row r="670" spans="1:6" x14ac:dyDescent="0.15">
      <c r="A670">
        <v>669</v>
      </c>
      <c r="B670" t="s">
        <v>550</v>
      </c>
      <c r="C670">
        <v>2018</v>
      </c>
      <c r="D670" t="s">
        <v>551</v>
      </c>
      <c r="F670" t="s">
        <v>552</v>
      </c>
    </row>
    <row r="671" spans="1:6" x14ac:dyDescent="0.15">
      <c r="A671">
        <v>670</v>
      </c>
      <c r="B671" t="s">
        <v>553</v>
      </c>
      <c r="C671">
        <v>2013</v>
      </c>
      <c r="D671" t="s">
        <v>554</v>
      </c>
      <c r="E671" t="s">
        <v>555</v>
      </c>
      <c r="F671" t="s">
        <v>556</v>
      </c>
    </row>
    <row r="672" spans="1:6" x14ac:dyDescent="0.15">
      <c r="A672">
        <v>671</v>
      </c>
      <c r="B672" t="s">
        <v>557</v>
      </c>
      <c r="C672">
        <v>2018</v>
      </c>
      <c r="D672" t="s">
        <v>558</v>
      </c>
      <c r="E672" t="s">
        <v>559</v>
      </c>
      <c r="F672" t="s">
        <v>560</v>
      </c>
    </row>
    <row r="673" spans="1:6" x14ac:dyDescent="0.15">
      <c r="A673">
        <v>672</v>
      </c>
      <c r="B673" t="s">
        <v>561</v>
      </c>
      <c r="C673">
        <v>2023</v>
      </c>
      <c r="D673" t="s">
        <v>562</v>
      </c>
      <c r="E673" t="s">
        <v>563</v>
      </c>
      <c r="F673" t="s">
        <v>564</v>
      </c>
    </row>
    <row r="674" spans="1:6" x14ac:dyDescent="0.15">
      <c r="A674">
        <v>673</v>
      </c>
      <c r="B674" t="s">
        <v>565</v>
      </c>
      <c r="C674">
        <v>2013</v>
      </c>
      <c r="D674" t="s">
        <v>566</v>
      </c>
      <c r="E674" t="s">
        <v>567</v>
      </c>
      <c r="F674" t="s">
        <v>568</v>
      </c>
    </row>
    <row r="675" spans="1:6" x14ac:dyDescent="0.15">
      <c r="A675">
        <v>674</v>
      </c>
      <c r="B675" t="s">
        <v>569</v>
      </c>
      <c r="C675">
        <v>2018</v>
      </c>
      <c r="D675" t="s">
        <v>570</v>
      </c>
      <c r="E675" t="s">
        <v>571</v>
      </c>
      <c r="F675" t="s">
        <v>572</v>
      </c>
    </row>
    <row r="676" spans="1:6" x14ac:dyDescent="0.15">
      <c r="A676">
        <v>675</v>
      </c>
      <c r="B676" t="s">
        <v>573</v>
      </c>
      <c r="C676">
        <v>2015</v>
      </c>
      <c r="D676" t="s">
        <v>574</v>
      </c>
      <c r="E676" t="s">
        <v>575</v>
      </c>
      <c r="F676" t="s">
        <v>576</v>
      </c>
    </row>
    <row r="677" spans="1:6" x14ac:dyDescent="0.15">
      <c r="A677">
        <v>676</v>
      </c>
      <c r="B677" t="s">
        <v>577</v>
      </c>
      <c r="C677">
        <v>2018</v>
      </c>
      <c r="D677" t="s">
        <v>578</v>
      </c>
      <c r="E677" t="s">
        <v>579</v>
      </c>
      <c r="F677" t="s">
        <v>580</v>
      </c>
    </row>
    <row r="678" spans="1:6" x14ac:dyDescent="0.15">
      <c r="A678">
        <v>677</v>
      </c>
      <c r="B678" t="s">
        <v>581</v>
      </c>
      <c r="C678">
        <v>2015</v>
      </c>
      <c r="D678" t="s">
        <v>582</v>
      </c>
      <c r="E678" t="s">
        <v>583</v>
      </c>
      <c r="F678" t="s">
        <v>584</v>
      </c>
    </row>
    <row r="679" spans="1:6" x14ac:dyDescent="0.15">
      <c r="A679">
        <v>678</v>
      </c>
      <c r="B679" t="s">
        <v>585</v>
      </c>
      <c r="C679">
        <v>2022</v>
      </c>
      <c r="D679" t="s">
        <v>586</v>
      </c>
      <c r="E679" t="s">
        <v>587</v>
      </c>
      <c r="F679" t="s">
        <v>588</v>
      </c>
    </row>
    <row r="680" spans="1:6" x14ac:dyDescent="0.15">
      <c r="A680">
        <v>679</v>
      </c>
      <c r="B680" t="s">
        <v>589</v>
      </c>
      <c r="C680">
        <v>2013</v>
      </c>
      <c r="D680" t="s">
        <v>590</v>
      </c>
      <c r="E680" t="s">
        <v>591</v>
      </c>
      <c r="F680" t="s">
        <v>592</v>
      </c>
    </row>
    <row r="681" spans="1:6" x14ac:dyDescent="0.15">
      <c r="A681">
        <v>680</v>
      </c>
      <c r="B681" t="s">
        <v>593</v>
      </c>
      <c r="C681">
        <v>2015</v>
      </c>
      <c r="D681" t="s">
        <v>594</v>
      </c>
      <c r="E681" t="s">
        <v>595</v>
      </c>
      <c r="F681" t="s">
        <v>596</v>
      </c>
    </row>
    <row r="682" spans="1:6" x14ac:dyDescent="0.15">
      <c r="A682">
        <v>681</v>
      </c>
      <c r="B682" t="s">
        <v>597</v>
      </c>
      <c r="C682">
        <v>2013</v>
      </c>
      <c r="D682" t="s">
        <v>598</v>
      </c>
      <c r="E682" t="s">
        <v>599</v>
      </c>
      <c r="F682" t="s">
        <v>600</v>
      </c>
    </row>
    <row r="683" spans="1:6" x14ac:dyDescent="0.15">
      <c r="A683">
        <v>682</v>
      </c>
      <c r="B683" t="s">
        <v>601</v>
      </c>
      <c r="C683">
        <v>2020</v>
      </c>
      <c r="D683" t="s">
        <v>602</v>
      </c>
      <c r="E683" t="s">
        <v>603</v>
      </c>
      <c r="F683" t="s">
        <v>604</v>
      </c>
    </row>
    <row r="684" spans="1:6" x14ac:dyDescent="0.15">
      <c r="A684">
        <v>683</v>
      </c>
      <c r="B684" t="s">
        <v>605</v>
      </c>
      <c r="C684">
        <v>2015</v>
      </c>
      <c r="D684" t="s">
        <v>606</v>
      </c>
      <c r="E684" t="s">
        <v>607</v>
      </c>
      <c r="F684" t="s">
        <v>608</v>
      </c>
    </row>
    <row r="685" spans="1:6" x14ac:dyDescent="0.15">
      <c r="A685">
        <v>684</v>
      </c>
      <c r="B685" t="s">
        <v>609</v>
      </c>
      <c r="C685">
        <v>2013</v>
      </c>
      <c r="D685" t="s">
        <v>610</v>
      </c>
      <c r="F685" t="s">
        <v>568</v>
      </c>
    </row>
    <row r="686" spans="1:6" x14ac:dyDescent="0.15">
      <c r="A686">
        <v>685</v>
      </c>
      <c r="B686" t="s">
        <v>611</v>
      </c>
      <c r="C686">
        <v>2014</v>
      </c>
      <c r="D686" t="s">
        <v>612</v>
      </c>
      <c r="F686" t="s">
        <v>409</v>
      </c>
    </row>
    <row r="687" spans="1:6" x14ac:dyDescent="0.15">
      <c r="A687">
        <v>686</v>
      </c>
      <c r="B687" t="s">
        <v>613</v>
      </c>
      <c r="C687">
        <v>2015</v>
      </c>
      <c r="D687" t="s">
        <v>614</v>
      </c>
      <c r="F687" t="s">
        <v>615</v>
      </c>
    </row>
    <row r="688" spans="1:6" x14ac:dyDescent="0.15">
      <c r="A688">
        <v>687</v>
      </c>
      <c r="B688" t="s">
        <v>616</v>
      </c>
      <c r="C688">
        <v>2020</v>
      </c>
      <c r="D688" t="s">
        <v>617</v>
      </c>
      <c r="E688" t="s">
        <v>618</v>
      </c>
      <c r="F688" t="s">
        <v>619</v>
      </c>
    </row>
    <row r="689" spans="1:6" x14ac:dyDescent="0.15">
      <c r="A689">
        <v>688</v>
      </c>
      <c r="B689" t="s">
        <v>620</v>
      </c>
      <c r="C689">
        <v>2021</v>
      </c>
      <c r="D689" t="s">
        <v>621</v>
      </c>
      <c r="E689" t="s">
        <v>622</v>
      </c>
      <c r="F689" t="s">
        <v>623</v>
      </c>
    </row>
    <row r="690" spans="1:6" x14ac:dyDescent="0.15">
      <c r="A690">
        <v>689</v>
      </c>
      <c r="B690" t="s">
        <v>624</v>
      </c>
      <c r="C690">
        <v>2017</v>
      </c>
      <c r="D690" t="s">
        <v>625</v>
      </c>
      <c r="E690" t="s">
        <v>626</v>
      </c>
      <c r="F690" t="s">
        <v>627</v>
      </c>
    </row>
    <row r="691" spans="1:6" x14ac:dyDescent="0.15">
      <c r="A691">
        <v>690</v>
      </c>
      <c r="B691" t="s">
        <v>628</v>
      </c>
      <c r="C691">
        <v>2020</v>
      </c>
      <c r="D691" t="s">
        <v>629</v>
      </c>
      <c r="E691" t="s">
        <v>630</v>
      </c>
      <c r="F691" t="s">
        <v>173</v>
      </c>
    </row>
    <row r="692" spans="1:6" x14ac:dyDescent="0.15">
      <c r="A692">
        <v>691</v>
      </c>
      <c r="B692" t="s">
        <v>631</v>
      </c>
      <c r="C692">
        <v>2020</v>
      </c>
      <c r="D692" t="s">
        <v>632</v>
      </c>
      <c r="E692" t="s">
        <v>633</v>
      </c>
      <c r="F692" t="s">
        <v>634</v>
      </c>
    </row>
    <row r="693" spans="1:6" x14ac:dyDescent="0.15">
      <c r="A693">
        <v>692</v>
      </c>
      <c r="B693" t="s">
        <v>635</v>
      </c>
      <c r="C693">
        <v>2016</v>
      </c>
      <c r="D693" t="s">
        <v>636</v>
      </c>
      <c r="E693" t="s">
        <v>637</v>
      </c>
      <c r="F693" t="s">
        <v>306</v>
      </c>
    </row>
    <row r="694" spans="1:6" x14ac:dyDescent="0.15">
      <c r="A694">
        <v>693</v>
      </c>
      <c r="B694" t="s">
        <v>638</v>
      </c>
      <c r="C694">
        <v>2023</v>
      </c>
      <c r="D694" t="s">
        <v>639</v>
      </c>
      <c r="E694" t="s">
        <v>640</v>
      </c>
      <c r="F694" t="s">
        <v>641</v>
      </c>
    </row>
    <row r="695" spans="1:6" x14ac:dyDescent="0.15">
      <c r="A695">
        <v>694</v>
      </c>
      <c r="B695" t="s">
        <v>642</v>
      </c>
      <c r="C695">
        <v>2018</v>
      </c>
      <c r="D695" t="s">
        <v>643</v>
      </c>
      <c r="E695" t="s">
        <v>644</v>
      </c>
      <c r="F695" t="s">
        <v>459</v>
      </c>
    </row>
    <row r="696" spans="1:6" x14ac:dyDescent="0.15">
      <c r="A696">
        <v>695</v>
      </c>
      <c r="B696" t="s">
        <v>645</v>
      </c>
      <c r="C696">
        <v>2023</v>
      </c>
      <c r="D696" t="s">
        <v>646</v>
      </c>
      <c r="E696" t="s">
        <v>647</v>
      </c>
      <c r="F696" t="s">
        <v>648</v>
      </c>
    </row>
    <row r="697" spans="1:6" x14ac:dyDescent="0.15">
      <c r="A697">
        <v>696</v>
      </c>
      <c r="B697" t="s">
        <v>649</v>
      </c>
      <c r="C697">
        <v>2022</v>
      </c>
      <c r="D697" t="s">
        <v>650</v>
      </c>
      <c r="E697" t="s">
        <v>651</v>
      </c>
      <c r="F697" t="s">
        <v>652</v>
      </c>
    </row>
    <row r="698" spans="1:6" x14ac:dyDescent="0.15">
      <c r="A698">
        <v>697</v>
      </c>
      <c r="B698" t="s">
        <v>653</v>
      </c>
      <c r="C698">
        <v>2022</v>
      </c>
      <c r="D698" t="s">
        <v>654</v>
      </c>
      <c r="E698" t="s">
        <v>655</v>
      </c>
      <c r="F698" t="s">
        <v>656</v>
      </c>
    </row>
    <row r="699" spans="1:6" x14ac:dyDescent="0.15">
      <c r="A699">
        <v>698</v>
      </c>
      <c r="B699" t="s">
        <v>657</v>
      </c>
      <c r="C699">
        <v>2015</v>
      </c>
      <c r="D699" t="s">
        <v>658</v>
      </c>
      <c r="E699" t="s">
        <v>659</v>
      </c>
      <c r="F699" t="s">
        <v>660</v>
      </c>
    </row>
    <row r="700" spans="1:6" x14ac:dyDescent="0.15">
      <c r="A700">
        <v>699</v>
      </c>
      <c r="B700" t="s">
        <v>661</v>
      </c>
      <c r="C700">
        <v>2019</v>
      </c>
      <c r="D700" t="s">
        <v>662</v>
      </c>
      <c r="E700" t="s">
        <v>663</v>
      </c>
      <c r="F700" t="s">
        <v>664</v>
      </c>
    </row>
    <row r="701" spans="1:6" x14ac:dyDescent="0.15">
      <c r="A701">
        <v>700</v>
      </c>
      <c r="B701" t="s">
        <v>665</v>
      </c>
      <c r="C701">
        <v>2019</v>
      </c>
      <c r="D701" t="s">
        <v>666</v>
      </c>
      <c r="E701" t="s">
        <v>667</v>
      </c>
      <c r="F701" t="s">
        <v>608</v>
      </c>
    </row>
    <row r="702" spans="1:6" x14ac:dyDescent="0.15">
      <c r="A702">
        <v>701</v>
      </c>
      <c r="B702" t="s">
        <v>668</v>
      </c>
      <c r="C702">
        <v>2022</v>
      </c>
      <c r="D702" t="s">
        <v>669</v>
      </c>
      <c r="E702" t="s">
        <v>670</v>
      </c>
      <c r="F702" t="s">
        <v>459</v>
      </c>
    </row>
    <row r="703" spans="1:6" x14ac:dyDescent="0.15">
      <c r="A703">
        <v>702</v>
      </c>
      <c r="B703" t="s">
        <v>671</v>
      </c>
      <c r="C703">
        <v>2020</v>
      </c>
      <c r="D703" t="s">
        <v>672</v>
      </c>
      <c r="E703" t="s">
        <v>673</v>
      </c>
      <c r="F703" t="s">
        <v>674</v>
      </c>
    </row>
    <row r="704" spans="1:6" x14ac:dyDescent="0.15">
      <c r="A704">
        <v>703</v>
      </c>
      <c r="B704" t="s">
        <v>675</v>
      </c>
      <c r="C704">
        <v>2016</v>
      </c>
      <c r="D704" t="s">
        <v>676</v>
      </c>
      <c r="E704" t="s">
        <v>677</v>
      </c>
      <c r="F704" t="s">
        <v>678</v>
      </c>
    </row>
    <row r="705" spans="1:6" x14ac:dyDescent="0.15">
      <c r="A705">
        <v>704</v>
      </c>
      <c r="B705" t="s">
        <v>679</v>
      </c>
      <c r="C705">
        <v>2018</v>
      </c>
      <c r="D705" t="s">
        <v>680</v>
      </c>
      <c r="E705" t="s">
        <v>681</v>
      </c>
      <c r="F705" t="s">
        <v>260</v>
      </c>
    </row>
    <row r="706" spans="1:6" x14ac:dyDescent="0.15">
      <c r="A706">
        <v>705</v>
      </c>
      <c r="B706" t="s">
        <v>682</v>
      </c>
      <c r="C706">
        <v>2015</v>
      </c>
      <c r="D706" t="s">
        <v>683</v>
      </c>
      <c r="E706" t="s">
        <v>684</v>
      </c>
      <c r="F706" t="s">
        <v>685</v>
      </c>
    </row>
    <row r="707" spans="1:6" x14ac:dyDescent="0.15">
      <c r="A707">
        <v>706</v>
      </c>
      <c r="B707" t="s">
        <v>686</v>
      </c>
      <c r="C707">
        <v>2023</v>
      </c>
      <c r="D707" t="s">
        <v>687</v>
      </c>
      <c r="E707" t="s">
        <v>688</v>
      </c>
      <c r="F707" t="s">
        <v>689</v>
      </c>
    </row>
    <row r="708" spans="1:6" x14ac:dyDescent="0.15">
      <c r="A708">
        <v>707</v>
      </c>
      <c r="B708" t="s">
        <v>690</v>
      </c>
      <c r="C708">
        <v>2015</v>
      </c>
      <c r="D708" t="s">
        <v>691</v>
      </c>
      <c r="E708" t="s">
        <v>692</v>
      </c>
      <c r="F708" t="s">
        <v>693</v>
      </c>
    </row>
    <row r="709" spans="1:6" x14ac:dyDescent="0.15">
      <c r="A709">
        <v>708</v>
      </c>
      <c r="B709" t="s">
        <v>694</v>
      </c>
      <c r="C709">
        <v>2020</v>
      </c>
      <c r="D709" t="s">
        <v>695</v>
      </c>
      <c r="E709" t="s">
        <v>696</v>
      </c>
      <c r="F709" t="s">
        <v>287</v>
      </c>
    </row>
    <row r="710" spans="1:6" x14ac:dyDescent="0.15">
      <c r="A710">
        <v>709</v>
      </c>
      <c r="B710" t="s">
        <v>697</v>
      </c>
      <c r="C710">
        <v>2023</v>
      </c>
      <c r="D710" t="s">
        <v>698</v>
      </c>
      <c r="E710" t="s">
        <v>699</v>
      </c>
      <c r="F710" t="s">
        <v>700</v>
      </c>
    </row>
    <row r="711" spans="1:6" x14ac:dyDescent="0.15">
      <c r="A711">
        <v>710</v>
      </c>
      <c r="B711" t="s">
        <v>701</v>
      </c>
      <c r="C711">
        <v>2015</v>
      </c>
      <c r="D711" t="s">
        <v>702</v>
      </c>
      <c r="E711" t="s">
        <v>703</v>
      </c>
      <c r="F711" t="s">
        <v>704</v>
      </c>
    </row>
    <row r="712" spans="1:6" x14ac:dyDescent="0.15">
      <c r="A712">
        <v>711</v>
      </c>
      <c r="B712" t="s">
        <v>705</v>
      </c>
      <c r="C712">
        <v>2015</v>
      </c>
      <c r="D712" t="s">
        <v>706</v>
      </c>
      <c r="E712" t="s">
        <v>707</v>
      </c>
      <c r="F712" t="s">
        <v>268</v>
      </c>
    </row>
    <row r="713" spans="1:6" x14ac:dyDescent="0.15">
      <c r="A713">
        <v>712</v>
      </c>
      <c r="B713" t="s">
        <v>708</v>
      </c>
      <c r="C713">
        <v>2015</v>
      </c>
      <c r="D713" t="s">
        <v>709</v>
      </c>
      <c r="E713" t="s">
        <v>710</v>
      </c>
      <c r="F713" t="s">
        <v>711</v>
      </c>
    </row>
    <row r="714" spans="1:6" x14ac:dyDescent="0.15">
      <c r="A714">
        <v>713</v>
      </c>
      <c r="B714" t="s">
        <v>712</v>
      </c>
      <c r="C714">
        <v>2023</v>
      </c>
      <c r="D714" t="s">
        <v>713</v>
      </c>
      <c r="E714" t="s">
        <v>714</v>
      </c>
      <c r="F714" t="s">
        <v>715</v>
      </c>
    </row>
    <row r="715" spans="1:6" x14ac:dyDescent="0.15">
      <c r="A715">
        <v>714</v>
      </c>
      <c r="B715" t="s">
        <v>716</v>
      </c>
      <c r="C715">
        <v>2013</v>
      </c>
      <c r="D715" t="s">
        <v>717</v>
      </c>
      <c r="E715" t="s">
        <v>718</v>
      </c>
      <c r="F715" t="s">
        <v>719</v>
      </c>
    </row>
    <row r="716" spans="1:6" x14ac:dyDescent="0.15">
      <c r="A716">
        <v>715</v>
      </c>
      <c r="B716" t="s">
        <v>720</v>
      </c>
      <c r="C716">
        <v>2021</v>
      </c>
      <c r="D716" t="s">
        <v>721</v>
      </c>
      <c r="E716" t="s">
        <v>722</v>
      </c>
      <c r="F716" t="s">
        <v>674</v>
      </c>
    </row>
    <row r="717" spans="1:6" x14ac:dyDescent="0.15">
      <c r="A717">
        <v>716</v>
      </c>
      <c r="B717" t="s">
        <v>723</v>
      </c>
      <c r="C717">
        <v>2020</v>
      </c>
      <c r="D717" t="s">
        <v>724</v>
      </c>
      <c r="E717" t="s">
        <v>725</v>
      </c>
      <c r="F717" t="s">
        <v>726</v>
      </c>
    </row>
    <row r="718" spans="1:6" x14ac:dyDescent="0.15">
      <c r="A718">
        <v>717</v>
      </c>
      <c r="B718" t="s">
        <v>727</v>
      </c>
      <c r="C718">
        <v>2018</v>
      </c>
      <c r="D718" t="s">
        <v>728</v>
      </c>
      <c r="E718" t="s">
        <v>729</v>
      </c>
      <c r="F718" t="s">
        <v>459</v>
      </c>
    </row>
    <row r="719" spans="1:6" x14ac:dyDescent="0.15">
      <c r="A719">
        <v>718</v>
      </c>
      <c r="B719" t="s">
        <v>730</v>
      </c>
      <c r="C719">
        <v>2018</v>
      </c>
      <c r="D719" t="s">
        <v>731</v>
      </c>
      <c r="E719" t="s">
        <v>732</v>
      </c>
      <c r="F719" t="s">
        <v>733</v>
      </c>
    </row>
    <row r="720" spans="1:6" x14ac:dyDescent="0.15">
      <c r="A720">
        <v>719</v>
      </c>
      <c r="B720" t="s">
        <v>734</v>
      </c>
      <c r="C720">
        <v>2022</v>
      </c>
      <c r="D720" t="s">
        <v>735</v>
      </c>
      <c r="E720" t="s">
        <v>736</v>
      </c>
      <c r="F720" t="s">
        <v>142</v>
      </c>
    </row>
    <row r="721" spans="1:6" x14ac:dyDescent="0.15">
      <c r="A721">
        <v>720</v>
      </c>
      <c r="B721" t="s">
        <v>737</v>
      </c>
      <c r="C721">
        <v>2017</v>
      </c>
      <c r="D721" t="s">
        <v>738</v>
      </c>
      <c r="E721" t="s">
        <v>739</v>
      </c>
      <c r="F721" t="s">
        <v>740</v>
      </c>
    </row>
    <row r="722" spans="1:6" x14ac:dyDescent="0.15">
      <c r="A722">
        <v>721</v>
      </c>
      <c r="B722" t="s">
        <v>741</v>
      </c>
      <c r="C722">
        <v>2013</v>
      </c>
      <c r="D722" t="s">
        <v>742</v>
      </c>
      <c r="E722" t="s">
        <v>743</v>
      </c>
      <c r="F722" t="s">
        <v>306</v>
      </c>
    </row>
    <row r="723" spans="1:6" x14ac:dyDescent="0.15">
      <c r="A723">
        <v>722</v>
      </c>
      <c r="B723" t="s">
        <v>744</v>
      </c>
      <c r="C723">
        <v>2019</v>
      </c>
      <c r="D723" t="s">
        <v>745</v>
      </c>
      <c r="E723" t="s">
        <v>746</v>
      </c>
      <c r="F723" t="s">
        <v>627</v>
      </c>
    </row>
    <row r="724" spans="1:6" x14ac:dyDescent="0.15">
      <c r="A724">
        <v>723</v>
      </c>
      <c r="B724" t="s">
        <v>747</v>
      </c>
      <c r="C724">
        <v>2018</v>
      </c>
      <c r="D724" t="s">
        <v>748</v>
      </c>
      <c r="E724" t="s">
        <v>749</v>
      </c>
      <c r="F724" t="s">
        <v>146</v>
      </c>
    </row>
    <row r="725" spans="1:6" x14ac:dyDescent="0.15">
      <c r="A725">
        <v>724</v>
      </c>
      <c r="B725" t="s">
        <v>750</v>
      </c>
      <c r="C725">
        <v>2019</v>
      </c>
      <c r="D725" t="s">
        <v>751</v>
      </c>
      <c r="E725" t="s">
        <v>752</v>
      </c>
      <c r="F725" t="s">
        <v>753</v>
      </c>
    </row>
    <row r="726" spans="1:6" x14ac:dyDescent="0.15">
      <c r="A726">
        <v>725</v>
      </c>
      <c r="B726" t="s">
        <v>754</v>
      </c>
      <c r="C726">
        <v>2015</v>
      </c>
      <c r="D726" t="s">
        <v>755</v>
      </c>
      <c r="E726" t="s">
        <v>756</v>
      </c>
      <c r="F726" t="s">
        <v>169</v>
      </c>
    </row>
    <row r="727" spans="1:6" x14ac:dyDescent="0.15">
      <c r="A727">
        <v>726</v>
      </c>
      <c r="B727" t="s">
        <v>757</v>
      </c>
      <c r="C727">
        <v>2020</v>
      </c>
      <c r="D727" t="s">
        <v>758</v>
      </c>
      <c r="E727" t="s">
        <v>759</v>
      </c>
      <c r="F727" t="s">
        <v>760</v>
      </c>
    </row>
    <row r="728" spans="1:6" x14ac:dyDescent="0.15">
      <c r="A728">
        <v>727</v>
      </c>
      <c r="B728" t="s">
        <v>761</v>
      </c>
      <c r="C728">
        <v>2022</v>
      </c>
      <c r="D728" t="s">
        <v>762</v>
      </c>
      <c r="E728" t="s">
        <v>763</v>
      </c>
      <c r="F728" t="s">
        <v>287</v>
      </c>
    </row>
    <row r="729" spans="1:6" x14ac:dyDescent="0.15">
      <c r="A729">
        <v>728</v>
      </c>
      <c r="B729" t="s">
        <v>764</v>
      </c>
      <c r="C729">
        <v>2022</v>
      </c>
      <c r="D729" t="s">
        <v>765</v>
      </c>
      <c r="E729" t="s">
        <v>766</v>
      </c>
      <c r="F729" t="s">
        <v>767</v>
      </c>
    </row>
    <row r="730" spans="1:6" x14ac:dyDescent="0.15">
      <c r="A730">
        <v>729</v>
      </c>
      <c r="B730" t="s">
        <v>768</v>
      </c>
      <c r="C730">
        <v>2018</v>
      </c>
      <c r="D730" t="s">
        <v>769</v>
      </c>
      <c r="E730" t="s">
        <v>770</v>
      </c>
      <c r="F730" t="s">
        <v>771</v>
      </c>
    </row>
    <row r="731" spans="1:6" x14ac:dyDescent="0.15">
      <c r="A731">
        <v>730</v>
      </c>
      <c r="B731" t="s">
        <v>772</v>
      </c>
      <c r="C731">
        <v>2022</v>
      </c>
      <c r="D731" t="s">
        <v>773</v>
      </c>
      <c r="E731" t="s">
        <v>774</v>
      </c>
      <c r="F731" t="s">
        <v>627</v>
      </c>
    </row>
    <row r="732" spans="1:6" x14ac:dyDescent="0.15">
      <c r="A732">
        <v>731</v>
      </c>
      <c r="B732" t="s">
        <v>775</v>
      </c>
      <c r="C732">
        <v>2023</v>
      </c>
      <c r="D732" t="s">
        <v>776</v>
      </c>
      <c r="F732" t="s">
        <v>627</v>
      </c>
    </row>
    <row r="733" spans="1:6" x14ac:dyDescent="0.15">
      <c r="A733">
        <v>732</v>
      </c>
      <c r="B733" t="s">
        <v>777</v>
      </c>
      <c r="C733">
        <v>2020</v>
      </c>
      <c r="D733" t="s">
        <v>778</v>
      </c>
      <c r="E733" t="s">
        <v>779</v>
      </c>
      <c r="F733" t="s">
        <v>780</v>
      </c>
    </row>
    <row r="734" spans="1:6" x14ac:dyDescent="0.15">
      <c r="A734">
        <v>733</v>
      </c>
      <c r="B734" t="s">
        <v>781</v>
      </c>
      <c r="C734">
        <v>2013</v>
      </c>
      <c r="D734" t="s">
        <v>782</v>
      </c>
      <c r="E734" t="s">
        <v>783</v>
      </c>
      <c r="F734" t="s">
        <v>252</v>
      </c>
    </row>
    <row r="735" spans="1:6" x14ac:dyDescent="0.15">
      <c r="A735">
        <v>734</v>
      </c>
      <c r="B735" t="s">
        <v>784</v>
      </c>
      <c r="C735">
        <v>2015</v>
      </c>
      <c r="D735" t="s">
        <v>785</v>
      </c>
      <c r="E735" t="s">
        <v>786</v>
      </c>
      <c r="F735" t="s">
        <v>430</v>
      </c>
    </row>
    <row r="736" spans="1:6" x14ac:dyDescent="0.15">
      <c r="A736">
        <v>735</v>
      </c>
      <c r="B736" t="s">
        <v>787</v>
      </c>
      <c r="C736">
        <v>2017</v>
      </c>
      <c r="D736" t="s">
        <v>788</v>
      </c>
      <c r="E736" t="s">
        <v>789</v>
      </c>
      <c r="F736" t="s">
        <v>142</v>
      </c>
    </row>
    <row r="737" spans="1:6" x14ac:dyDescent="0.15">
      <c r="A737">
        <v>736</v>
      </c>
      <c r="B737" t="s">
        <v>790</v>
      </c>
      <c r="C737">
        <v>2022</v>
      </c>
      <c r="D737" t="s">
        <v>791</v>
      </c>
      <c r="E737" t="s">
        <v>792</v>
      </c>
      <c r="F737" t="s">
        <v>793</v>
      </c>
    </row>
    <row r="738" spans="1:6" x14ac:dyDescent="0.15">
      <c r="A738">
        <v>737</v>
      </c>
      <c r="B738" t="s">
        <v>794</v>
      </c>
      <c r="C738">
        <v>2015</v>
      </c>
      <c r="D738" t="s">
        <v>795</v>
      </c>
      <c r="E738" t="s">
        <v>796</v>
      </c>
      <c r="F738" t="s">
        <v>797</v>
      </c>
    </row>
    <row r="739" spans="1:6" x14ac:dyDescent="0.15">
      <c r="A739">
        <v>738</v>
      </c>
      <c r="B739" t="s">
        <v>798</v>
      </c>
      <c r="C739">
        <v>2013</v>
      </c>
      <c r="D739" t="s">
        <v>799</v>
      </c>
      <c r="E739" t="s">
        <v>800</v>
      </c>
      <c r="F739" t="s">
        <v>801</v>
      </c>
    </row>
    <row r="740" spans="1:6" x14ac:dyDescent="0.15">
      <c r="A740">
        <v>739</v>
      </c>
      <c r="B740" t="s">
        <v>802</v>
      </c>
      <c r="C740">
        <v>2018</v>
      </c>
      <c r="D740" t="s">
        <v>803</v>
      </c>
      <c r="E740" t="s">
        <v>804</v>
      </c>
      <c r="F740" t="s">
        <v>805</v>
      </c>
    </row>
    <row r="741" spans="1:6" x14ac:dyDescent="0.15">
      <c r="A741">
        <v>740</v>
      </c>
      <c r="B741" t="s">
        <v>806</v>
      </c>
      <c r="C741">
        <v>2018</v>
      </c>
      <c r="D741" t="s">
        <v>807</v>
      </c>
      <c r="E741" t="s">
        <v>808</v>
      </c>
      <c r="F741" t="s">
        <v>809</v>
      </c>
    </row>
    <row r="742" spans="1:6" x14ac:dyDescent="0.15">
      <c r="A742">
        <v>741</v>
      </c>
      <c r="B742" t="s">
        <v>810</v>
      </c>
      <c r="C742">
        <v>2020</v>
      </c>
      <c r="D742" t="s">
        <v>811</v>
      </c>
      <c r="E742" t="s">
        <v>812</v>
      </c>
      <c r="F742" t="s">
        <v>813</v>
      </c>
    </row>
    <row r="743" spans="1:6" x14ac:dyDescent="0.15">
      <c r="A743">
        <v>742</v>
      </c>
      <c r="B743" t="s">
        <v>814</v>
      </c>
      <c r="C743">
        <v>2013</v>
      </c>
      <c r="D743" t="s">
        <v>815</v>
      </c>
      <c r="E743" t="s">
        <v>816</v>
      </c>
      <c r="F743" t="s">
        <v>264</v>
      </c>
    </row>
    <row r="744" spans="1:6" x14ac:dyDescent="0.15">
      <c r="A744">
        <v>743</v>
      </c>
      <c r="B744" t="s">
        <v>817</v>
      </c>
      <c r="C744">
        <v>2020</v>
      </c>
      <c r="D744" t="s">
        <v>818</v>
      </c>
      <c r="E744" t="s">
        <v>819</v>
      </c>
      <c r="F744" t="s">
        <v>820</v>
      </c>
    </row>
    <row r="745" spans="1:6" x14ac:dyDescent="0.15">
      <c r="A745">
        <v>744</v>
      </c>
      <c r="B745" t="s">
        <v>821</v>
      </c>
      <c r="C745">
        <v>2015</v>
      </c>
      <c r="D745" t="s">
        <v>822</v>
      </c>
      <c r="E745" t="s">
        <v>823</v>
      </c>
      <c r="F745" t="s">
        <v>623</v>
      </c>
    </row>
    <row r="746" spans="1:6" x14ac:dyDescent="0.15">
      <c r="A746">
        <v>745</v>
      </c>
      <c r="B746" t="s">
        <v>824</v>
      </c>
      <c r="C746">
        <v>2015</v>
      </c>
      <c r="D746" t="s">
        <v>825</v>
      </c>
      <c r="E746" t="s">
        <v>826</v>
      </c>
      <c r="F746" t="s">
        <v>459</v>
      </c>
    </row>
    <row r="747" spans="1:6" x14ac:dyDescent="0.15">
      <c r="A747">
        <v>746</v>
      </c>
      <c r="B747" t="s">
        <v>827</v>
      </c>
      <c r="C747">
        <v>2014</v>
      </c>
      <c r="D747" t="s">
        <v>828</v>
      </c>
      <c r="E747" t="s">
        <v>829</v>
      </c>
      <c r="F747" t="s">
        <v>805</v>
      </c>
    </row>
    <row r="748" spans="1:6" x14ac:dyDescent="0.15">
      <c r="A748">
        <v>747</v>
      </c>
      <c r="B748" t="s">
        <v>830</v>
      </c>
      <c r="C748">
        <v>2014</v>
      </c>
      <c r="D748" t="s">
        <v>831</v>
      </c>
      <c r="E748" t="s">
        <v>832</v>
      </c>
      <c r="F748" t="s">
        <v>142</v>
      </c>
    </row>
    <row r="749" spans="1:6" x14ac:dyDescent="0.15">
      <c r="A749">
        <v>748</v>
      </c>
      <c r="B749" t="s">
        <v>833</v>
      </c>
      <c r="C749">
        <v>2021</v>
      </c>
      <c r="D749" t="s">
        <v>834</v>
      </c>
      <c r="E749" t="s">
        <v>835</v>
      </c>
      <c r="F749" t="s">
        <v>409</v>
      </c>
    </row>
    <row r="750" spans="1:6" x14ac:dyDescent="0.15">
      <c r="A750">
        <v>749</v>
      </c>
      <c r="B750" t="s">
        <v>836</v>
      </c>
      <c r="C750">
        <v>2019</v>
      </c>
      <c r="D750" t="s">
        <v>837</v>
      </c>
      <c r="E750" t="s">
        <v>838</v>
      </c>
      <c r="F750" t="s">
        <v>805</v>
      </c>
    </row>
    <row r="751" spans="1:6" x14ac:dyDescent="0.15">
      <c r="A751">
        <v>750</v>
      </c>
      <c r="B751" t="s">
        <v>839</v>
      </c>
      <c r="C751">
        <v>2021</v>
      </c>
      <c r="D751" t="s">
        <v>840</v>
      </c>
      <c r="E751" t="s">
        <v>841</v>
      </c>
      <c r="F751" t="s">
        <v>813</v>
      </c>
    </row>
    <row r="752" spans="1:6" x14ac:dyDescent="0.15">
      <c r="A752">
        <v>751</v>
      </c>
      <c r="B752" t="s">
        <v>842</v>
      </c>
      <c r="C752">
        <v>2021</v>
      </c>
      <c r="D752" t="s">
        <v>843</v>
      </c>
      <c r="E752" t="s">
        <v>844</v>
      </c>
      <c r="F752" t="s">
        <v>477</v>
      </c>
    </row>
    <row r="753" spans="1:6" x14ac:dyDescent="0.15">
      <c r="A753">
        <v>752</v>
      </c>
      <c r="B753" t="s">
        <v>845</v>
      </c>
      <c r="C753">
        <v>2016</v>
      </c>
      <c r="D753" t="s">
        <v>846</v>
      </c>
      <c r="E753" t="s">
        <v>847</v>
      </c>
      <c r="F753" t="s">
        <v>306</v>
      </c>
    </row>
    <row r="754" spans="1:6" x14ac:dyDescent="0.15">
      <c r="A754">
        <v>753</v>
      </c>
      <c r="B754" t="s">
        <v>848</v>
      </c>
      <c r="C754">
        <v>2019</v>
      </c>
      <c r="D754" t="s">
        <v>849</v>
      </c>
      <c r="E754" t="s">
        <v>850</v>
      </c>
      <c r="F754" t="s">
        <v>268</v>
      </c>
    </row>
    <row r="755" spans="1:6" x14ac:dyDescent="0.15">
      <c r="A755">
        <v>754</v>
      </c>
      <c r="B755" t="s">
        <v>851</v>
      </c>
      <c r="C755">
        <v>2016</v>
      </c>
      <c r="D755" t="s">
        <v>852</v>
      </c>
      <c r="E755" t="s">
        <v>853</v>
      </c>
      <c r="F755" t="s">
        <v>854</v>
      </c>
    </row>
    <row r="756" spans="1:6" x14ac:dyDescent="0.15">
      <c r="A756">
        <v>755</v>
      </c>
      <c r="B756" t="s">
        <v>855</v>
      </c>
      <c r="C756">
        <v>2021</v>
      </c>
      <c r="D756" t="s">
        <v>856</v>
      </c>
      <c r="F756" t="s">
        <v>427</v>
      </c>
    </row>
    <row r="757" spans="1:6" x14ac:dyDescent="0.15">
      <c r="A757">
        <v>756</v>
      </c>
      <c r="B757" t="s">
        <v>857</v>
      </c>
      <c r="C757">
        <v>2020</v>
      </c>
      <c r="D757" t="s">
        <v>858</v>
      </c>
      <c r="E757" t="s">
        <v>859</v>
      </c>
      <c r="F757" t="s">
        <v>860</v>
      </c>
    </row>
    <row r="758" spans="1:6" x14ac:dyDescent="0.15">
      <c r="A758">
        <v>757</v>
      </c>
      <c r="B758" t="s">
        <v>861</v>
      </c>
      <c r="C758">
        <v>2021</v>
      </c>
      <c r="D758" t="s">
        <v>862</v>
      </c>
      <c r="E758" t="s">
        <v>863</v>
      </c>
      <c r="F758" t="s">
        <v>268</v>
      </c>
    </row>
    <row r="759" spans="1:6" x14ac:dyDescent="0.15">
      <c r="A759">
        <v>758</v>
      </c>
      <c r="B759" t="s">
        <v>864</v>
      </c>
      <c r="C759">
        <v>2017</v>
      </c>
      <c r="D759" t="s">
        <v>865</v>
      </c>
      <c r="E759" t="s">
        <v>866</v>
      </c>
      <c r="F759" t="s">
        <v>867</v>
      </c>
    </row>
    <row r="760" spans="1:6" x14ac:dyDescent="0.15">
      <c r="A760">
        <v>759</v>
      </c>
      <c r="B760" t="s">
        <v>868</v>
      </c>
      <c r="C760">
        <v>2022</v>
      </c>
      <c r="D760" t="s">
        <v>869</v>
      </c>
      <c r="E760" t="s">
        <v>870</v>
      </c>
      <c r="F760" t="s">
        <v>238</v>
      </c>
    </row>
    <row r="761" spans="1:6" x14ac:dyDescent="0.15">
      <c r="A761">
        <v>760</v>
      </c>
      <c r="B761" t="s">
        <v>871</v>
      </c>
      <c r="C761">
        <v>2020</v>
      </c>
      <c r="D761" t="s">
        <v>872</v>
      </c>
      <c r="E761" t="s">
        <v>873</v>
      </c>
      <c r="F761" t="s">
        <v>203</v>
      </c>
    </row>
    <row r="762" spans="1:6" x14ac:dyDescent="0.15">
      <c r="A762">
        <v>761</v>
      </c>
      <c r="B762" t="s">
        <v>874</v>
      </c>
      <c r="C762">
        <v>2021</v>
      </c>
      <c r="D762" t="s">
        <v>875</v>
      </c>
      <c r="F762" t="s">
        <v>876</v>
      </c>
    </row>
    <row r="763" spans="1:6" x14ac:dyDescent="0.15">
      <c r="A763">
        <v>762</v>
      </c>
      <c r="B763" t="s">
        <v>877</v>
      </c>
      <c r="C763">
        <v>2021</v>
      </c>
      <c r="D763" t="s">
        <v>878</v>
      </c>
      <c r="E763" t="s">
        <v>879</v>
      </c>
      <c r="F763" t="s">
        <v>142</v>
      </c>
    </row>
    <row r="764" spans="1:6" x14ac:dyDescent="0.15">
      <c r="A764">
        <v>763</v>
      </c>
      <c r="B764" t="s">
        <v>880</v>
      </c>
      <c r="C764">
        <v>2021</v>
      </c>
      <c r="D764" t="s">
        <v>881</v>
      </c>
      <c r="E764" t="s">
        <v>882</v>
      </c>
      <c r="F764" t="s">
        <v>592</v>
      </c>
    </row>
    <row r="765" spans="1:6" x14ac:dyDescent="0.15">
      <c r="A765">
        <v>764</v>
      </c>
      <c r="B765" t="s">
        <v>883</v>
      </c>
      <c r="C765">
        <v>2015</v>
      </c>
      <c r="D765" t="s">
        <v>884</v>
      </c>
      <c r="E765" t="s">
        <v>885</v>
      </c>
      <c r="F765" t="s">
        <v>608</v>
      </c>
    </row>
    <row r="766" spans="1:6" x14ac:dyDescent="0.15">
      <c r="A766">
        <v>765</v>
      </c>
      <c r="B766" t="s">
        <v>886</v>
      </c>
      <c r="C766">
        <v>2019</v>
      </c>
      <c r="D766" t="s">
        <v>887</v>
      </c>
      <c r="F766" t="s">
        <v>888</v>
      </c>
    </row>
    <row r="767" spans="1:6" x14ac:dyDescent="0.15">
      <c r="A767">
        <v>766</v>
      </c>
      <c r="B767" t="s">
        <v>889</v>
      </c>
      <c r="C767">
        <v>2014</v>
      </c>
      <c r="D767" t="s">
        <v>890</v>
      </c>
      <c r="E767" t="s">
        <v>891</v>
      </c>
      <c r="F767" t="s">
        <v>298</v>
      </c>
    </row>
    <row r="768" spans="1:6" x14ac:dyDescent="0.15">
      <c r="A768">
        <v>767</v>
      </c>
      <c r="B768" t="s">
        <v>892</v>
      </c>
      <c r="C768">
        <v>2016</v>
      </c>
      <c r="D768" t="s">
        <v>893</v>
      </c>
      <c r="E768" t="s">
        <v>894</v>
      </c>
      <c r="F768" t="s">
        <v>169</v>
      </c>
    </row>
    <row r="769" spans="1:6" x14ac:dyDescent="0.15">
      <c r="A769">
        <v>768</v>
      </c>
      <c r="B769" t="s">
        <v>895</v>
      </c>
      <c r="C769">
        <v>2019</v>
      </c>
      <c r="D769" t="s">
        <v>896</v>
      </c>
      <c r="E769" t="s">
        <v>897</v>
      </c>
      <c r="F769" t="s">
        <v>211</v>
      </c>
    </row>
    <row r="770" spans="1:6" x14ac:dyDescent="0.15">
      <c r="A770">
        <v>769</v>
      </c>
      <c r="B770" t="s">
        <v>898</v>
      </c>
      <c r="C770">
        <v>2014</v>
      </c>
      <c r="D770" t="s">
        <v>899</v>
      </c>
      <c r="E770" t="s">
        <v>900</v>
      </c>
      <c r="F770" t="s">
        <v>901</v>
      </c>
    </row>
    <row r="771" spans="1:6" x14ac:dyDescent="0.15">
      <c r="A771">
        <v>770</v>
      </c>
      <c r="B771" t="s">
        <v>902</v>
      </c>
      <c r="C771">
        <v>2013</v>
      </c>
      <c r="D771" t="s">
        <v>903</v>
      </c>
      <c r="E771" t="s">
        <v>904</v>
      </c>
      <c r="F771" t="s">
        <v>447</v>
      </c>
    </row>
    <row r="772" spans="1:6" x14ac:dyDescent="0.15">
      <c r="A772">
        <v>771</v>
      </c>
      <c r="B772" t="s">
        <v>905</v>
      </c>
      <c r="C772">
        <v>2021</v>
      </c>
      <c r="D772" t="s">
        <v>906</v>
      </c>
      <c r="E772" t="s">
        <v>907</v>
      </c>
      <c r="F772" t="s">
        <v>908</v>
      </c>
    </row>
    <row r="773" spans="1:6" x14ac:dyDescent="0.15">
      <c r="A773">
        <v>772</v>
      </c>
      <c r="B773" t="s">
        <v>909</v>
      </c>
      <c r="C773">
        <v>2014</v>
      </c>
      <c r="D773" t="s">
        <v>910</v>
      </c>
      <c r="E773" t="s">
        <v>911</v>
      </c>
      <c r="F773" t="s">
        <v>797</v>
      </c>
    </row>
    <row r="774" spans="1:6" x14ac:dyDescent="0.15">
      <c r="A774">
        <v>773</v>
      </c>
      <c r="B774" t="s">
        <v>912</v>
      </c>
      <c r="C774">
        <v>2013</v>
      </c>
      <c r="D774" t="s">
        <v>913</v>
      </c>
      <c r="E774" t="s">
        <v>914</v>
      </c>
      <c r="F774" t="s">
        <v>260</v>
      </c>
    </row>
    <row r="775" spans="1:6" x14ac:dyDescent="0.15">
      <c r="A775">
        <v>774</v>
      </c>
      <c r="B775" t="s">
        <v>915</v>
      </c>
      <c r="C775">
        <v>2017</v>
      </c>
      <c r="D775" t="s">
        <v>916</v>
      </c>
      <c r="E775" t="s">
        <v>917</v>
      </c>
      <c r="F775" t="s">
        <v>918</v>
      </c>
    </row>
    <row r="776" spans="1:6" x14ac:dyDescent="0.15">
      <c r="A776">
        <v>775</v>
      </c>
      <c r="B776" t="s">
        <v>919</v>
      </c>
      <c r="C776">
        <v>2015</v>
      </c>
      <c r="D776" t="s">
        <v>920</v>
      </c>
      <c r="E776" t="s">
        <v>921</v>
      </c>
      <c r="F776" t="s">
        <v>333</v>
      </c>
    </row>
    <row r="777" spans="1:6" x14ac:dyDescent="0.15">
      <c r="A777">
        <v>776</v>
      </c>
      <c r="B777" t="s">
        <v>922</v>
      </c>
      <c r="C777">
        <v>2014</v>
      </c>
      <c r="D777" t="s">
        <v>923</v>
      </c>
      <c r="E777" t="s">
        <v>924</v>
      </c>
      <c r="F777" t="s">
        <v>925</v>
      </c>
    </row>
    <row r="778" spans="1:6" x14ac:dyDescent="0.15">
      <c r="A778">
        <v>777</v>
      </c>
      <c r="B778" t="s">
        <v>926</v>
      </c>
      <c r="C778">
        <v>2021</v>
      </c>
      <c r="D778" t="s">
        <v>927</v>
      </c>
      <c r="E778" t="s">
        <v>928</v>
      </c>
      <c r="F778" t="s">
        <v>929</v>
      </c>
    </row>
    <row r="779" spans="1:6" x14ac:dyDescent="0.15">
      <c r="A779">
        <v>778</v>
      </c>
      <c r="B779" t="s">
        <v>930</v>
      </c>
      <c r="C779">
        <v>2016</v>
      </c>
      <c r="D779" t="s">
        <v>931</v>
      </c>
      <c r="E779" t="s">
        <v>932</v>
      </c>
      <c r="F779" t="s">
        <v>933</v>
      </c>
    </row>
    <row r="780" spans="1:6" x14ac:dyDescent="0.15">
      <c r="A780">
        <v>779</v>
      </c>
      <c r="B780" t="s">
        <v>934</v>
      </c>
      <c r="C780">
        <v>2017</v>
      </c>
      <c r="D780" t="s">
        <v>935</v>
      </c>
      <c r="E780" t="s">
        <v>936</v>
      </c>
      <c r="F780" t="s">
        <v>146</v>
      </c>
    </row>
    <row r="781" spans="1:6" x14ac:dyDescent="0.15">
      <c r="A781">
        <v>780</v>
      </c>
      <c r="B781" t="s">
        <v>937</v>
      </c>
      <c r="C781">
        <v>2019</v>
      </c>
      <c r="D781" t="s">
        <v>938</v>
      </c>
      <c r="E781" t="s">
        <v>939</v>
      </c>
      <c r="F781" t="s">
        <v>940</v>
      </c>
    </row>
    <row r="782" spans="1:6" x14ac:dyDescent="0.15">
      <c r="A782">
        <v>781</v>
      </c>
      <c r="B782" t="s">
        <v>941</v>
      </c>
      <c r="C782">
        <v>2019</v>
      </c>
      <c r="D782" t="s">
        <v>942</v>
      </c>
      <c r="E782" t="s">
        <v>943</v>
      </c>
      <c r="F782" t="s">
        <v>409</v>
      </c>
    </row>
    <row r="783" spans="1:6" x14ac:dyDescent="0.15">
      <c r="A783">
        <v>782</v>
      </c>
      <c r="B783" t="s">
        <v>944</v>
      </c>
      <c r="C783">
        <v>2015</v>
      </c>
      <c r="D783" t="s">
        <v>945</v>
      </c>
      <c r="E783" t="s">
        <v>946</v>
      </c>
      <c r="F783" t="s">
        <v>436</v>
      </c>
    </row>
    <row r="784" spans="1:6" x14ac:dyDescent="0.15">
      <c r="A784">
        <v>783</v>
      </c>
      <c r="B784" t="s">
        <v>947</v>
      </c>
      <c r="C784">
        <v>2020</v>
      </c>
      <c r="D784" t="s">
        <v>948</v>
      </c>
      <c r="E784" t="s">
        <v>949</v>
      </c>
      <c r="F784" t="s">
        <v>215</v>
      </c>
    </row>
    <row r="785" spans="1:6" x14ac:dyDescent="0.15">
      <c r="A785">
        <v>784</v>
      </c>
      <c r="B785" t="s">
        <v>950</v>
      </c>
      <c r="C785">
        <v>2020</v>
      </c>
      <c r="D785" t="s">
        <v>951</v>
      </c>
      <c r="E785" t="s">
        <v>952</v>
      </c>
      <c r="F785" t="s">
        <v>953</v>
      </c>
    </row>
    <row r="786" spans="1:6" x14ac:dyDescent="0.15">
      <c r="A786">
        <v>785</v>
      </c>
      <c r="B786" t="s">
        <v>954</v>
      </c>
      <c r="C786">
        <v>2018</v>
      </c>
      <c r="D786" t="s">
        <v>955</v>
      </c>
      <c r="E786" t="s">
        <v>956</v>
      </c>
      <c r="F786" t="s">
        <v>203</v>
      </c>
    </row>
    <row r="787" spans="1:6" x14ac:dyDescent="0.15">
      <c r="A787">
        <v>786</v>
      </c>
      <c r="B787" t="s">
        <v>957</v>
      </c>
      <c r="C787">
        <v>2022</v>
      </c>
      <c r="D787" t="s">
        <v>958</v>
      </c>
      <c r="E787" t="s">
        <v>959</v>
      </c>
      <c r="F787" t="s">
        <v>793</v>
      </c>
    </row>
    <row r="788" spans="1:6" x14ac:dyDescent="0.15">
      <c r="A788">
        <v>787</v>
      </c>
      <c r="B788" t="s">
        <v>960</v>
      </c>
      <c r="C788">
        <v>2016</v>
      </c>
      <c r="D788" t="s">
        <v>961</v>
      </c>
      <c r="E788" t="s">
        <v>962</v>
      </c>
      <c r="F788" t="s">
        <v>963</v>
      </c>
    </row>
    <row r="789" spans="1:6" x14ac:dyDescent="0.15">
      <c r="A789">
        <v>788</v>
      </c>
      <c r="B789" t="s">
        <v>964</v>
      </c>
      <c r="C789">
        <v>2016</v>
      </c>
      <c r="D789" t="s">
        <v>965</v>
      </c>
      <c r="F789" t="s">
        <v>966</v>
      </c>
    </row>
    <row r="790" spans="1:6" x14ac:dyDescent="0.15">
      <c r="A790">
        <v>789</v>
      </c>
      <c r="B790" t="s">
        <v>967</v>
      </c>
      <c r="C790">
        <v>2016</v>
      </c>
      <c r="D790" t="s">
        <v>968</v>
      </c>
      <c r="F790" t="s">
        <v>969</v>
      </c>
    </row>
    <row r="791" spans="1:6" x14ac:dyDescent="0.15">
      <c r="A791">
        <v>790</v>
      </c>
      <c r="B791" t="s">
        <v>970</v>
      </c>
      <c r="C791">
        <v>2021</v>
      </c>
      <c r="D791" t="s">
        <v>971</v>
      </c>
      <c r="E791" t="s">
        <v>972</v>
      </c>
      <c r="F791" t="s">
        <v>264</v>
      </c>
    </row>
    <row r="792" spans="1:6" x14ac:dyDescent="0.15">
      <c r="A792">
        <v>791</v>
      </c>
      <c r="B792" t="s">
        <v>973</v>
      </c>
      <c r="C792">
        <v>2018</v>
      </c>
      <c r="D792" t="s">
        <v>974</v>
      </c>
      <c r="E792" t="s">
        <v>975</v>
      </c>
      <c r="F792" t="s">
        <v>272</v>
      </c>
    </row>
    <row r="793" spans="1:6" x14ac:dyDescent="0.15">
      <c r="A793">
        <v>792</v>
      </c>
      <c r="B793" t="s">
        <v>976</v>
      </c>
      <c r="C793">
        <v>2019</v>
      </c>
      <c r="D793" t="s">
        <v>977</v>
      </c>
      <c r="E793" t="s">
        <v>978</v>
      </c>
      <c r="F793" t="s">
        <v>264</v>
      </c>
    </row>
    <row r="794" spans="1:6" x14ac:dyDescent="0.15">
      <c r="A794">
        <v>793</v>
      </c>
      <c r="B794" t="s">
        <v>979</v>
      </c>
      <c r="C794">
        <v>2023</v>
      </c>
      <c r="D794" t="s">
        <v>980</v>
      </c>
      <c r="E794" t="s">
        <v>981</v>
      </c>
      <c r="F794" t="s">
        <v>126</v>
      </c>
    </row>
    <row r="795" spans="1:6" x14ac:dyDescent="0.15">
      <c r="A795">
        <v>794</v>
      </c>
      <c r="B795" t="s">
        <v>982</v>
      </c>
      <c r="C795">
        <v>2019</v>
      </c>
      <c r="D795" t="s">
        <v>983</v>
      </c>
      <c r="F795" t="s">
        <v>264</v>
      </c>
    </row>
    <row r="796" spans="1:6" x14ac:dyDescent="0.15">
      <c r="A796">
        <v>795</v>
      </c>
      <c r="B796" t="s">
        <v>984</v>
      </c>
      <c r="C796">
        <v>2015</v>
      </c>
      <c r="D796" t="s">
        <v>985</v>
      </c>
      <c r="E796" t="s">
        <v>986</v>
      </c>
      <c r="F796" t="s">
        <v>987</v>
      </c>
    </row>
    <row r="797" spans="1:6" x14ac:dyDescent="0.15">
      <c r="A797">
        <v>796</v>
      </c>
      <c r="B797" t="s">
        <v>988</v>
      </c>
      <c r="C797">
        <v>2013</v>
      </c>
      <c r="D797" t="s">
        <v>989</v>
      </c>
      <c r="F797" t="s">
        <v>510</v>
      </c>
    </row>
    <row r="798" spans="1:6" x14ac:dyDescent="0.15">
      <c r="A798">
        <v>797</v>
      </c>
      <c r="B798" t="s">
        <v>990</v>
      </c>
      <c r="C798">
        <v>2018</v>
      </c>
      <c r="D798" t="s">
        <v>991</v>
      </c>
      <c r="E798" t="s">
        <v>992</v>
      </c>
      <c r="F798" t="s">
        <v>993</v>
      </c>
    </row>
    <row r="799" spans="1:6" x14ac:dyDescent="0.15">
      <c r="A799">
        <v>798</v>
      </c>
      <c r="B799" t="s">
        <v>994</v>
      </c>
      <c r="C799">
        <v>2018</v>
      </c>
      <c r="D799" t="s">
        <v>995</v>
      </c>
      <c r="E799" t="s">
        <v>996</v>
      </c>
      <c r="F799" t="s">
        <v>627</v>
      </c>
    </row>
    <row r="800" spans="1:6" x14ac:dyDescent="0.15">
      <c r="A800">
        <v>799</v>
      </c>
      <c r="B800" t="s">
        <v>997</v>
      </c>
      <c r="C800">
        <v>2023</v>
      </c>
      <c r="D800" t="s">
        <v>998</v>
      </c>
      <c r="E800" t="s">
        <v>999</v>
      </c>
      <c r="F800" t="s">
        <v>623</v>
      </c>
    </row>
    <row r="801" spans="1:6" x14ac:dyDescent="0.15">
      <c r="A801">
        <v>800</v>
      </c>
      <c r="B801" t="s">
        <v>1000</v>
      </c>
      <c r="C801">
        <v>2014</v>
      </c>
      <c r="D801" t="s">
        <v>1001</v>
      </c>
      <c r="E801" t="s">
        <v>1002</v>
      </c>
      <c r="F801" t="s">
        <v>1003</v>
      </c>
    </row>
    <row r="802" spans="1:6" x14ac:dyDescent="0.15">
      <c r="A802">
        <v>801</v>
      </c>
      <c r="B802" t="s">
        <v>1004</v>
      </c>
      <c r="C802">
        <v>2013</v>
      </c>
      <c r="D802" t="s">
        <v>1005</v>
      </c>
      <c r="E802" t="s">
        <v>1006</v>
      </c>
      <c r="F802" t="s">
        <v>169</v>
      </c>
    </row>
    <row r="803" spans="1:6" x14ac:dyDescent="0.15">
      <c r="A803">
        <v>802</v>
      </c>
      <c r="B803" t="s">
        <v>1007</v>
      </c>
      <c r="C803">
        <v>2018</v>
      </c>
      <c r="D803" t="s">
        <v>1008</v>
      </c>
      <c r="E803" t="s">
        <v>1009</v>
      </c>
      <c r="F803" t="s">
        <v>1010</v>
      </c>
    </row>
    <row r="804" spans="1:6" x14ac:dyDescent="0.15">
      <c r="A804">
        <v>803</v>
      </c>
      <c r="B804" t="s">
        <v>1011</v>
      </c>
      <c r="C804">
        <v>2021</v>
      </c>
      <c r="D804" t="s">
        <v>1012</v>
      </c>
      <c r="E804" t="s">
        <v>1013</v>
      </c>
      <c r="F804" t="s">
        <v>1014</v>
      </c>
    </row>
    <row r="805" spans="1:6" x14ac:dyDescent="0.15">
      <c r="A805">
        <v>804</v>
      </c>
      <c r="B805" t="s">
        <v>1015</v>
      </c>
      <c r="C805">
        <v>2021</v>
      </c>
      <c r="D805" t="s">
        <v>1016</v>
      </c>
      <c r="E805" t="s">
        <v>1017</v>
      </c>
      <c r="F805" t="s">
        <v>1018</v>
      </c>
    </row>
    <row r="806" spans="1:6" x14ac:dyDescent="0.15">
      <c r="A806">
        <v>805</v>
      </c>
      <c r="B806" t="s">
        <v>1019</v>
      </c>
      <c r="C806">
        <v>2019</v>
      </c>
      <c r="D806" t="s">
        <v>1020</v>
      </c>
      <c r="E806" t="s">
        <v>1021</v>
      </c>
      <c r="F806" t="s">
        <v>1022</v>
      </c>
    </row>
    <row r="807" spans="1:6" x14ac:dyDescent="0.15">
      <c r="A807">
        <v>806</v>
      </c>
      <c r="B807" t="s">
        <v>1023</v>
      </c>
      <c r="C807">
        <v>2018</v>
      </c>
      <c r="D807" t="s">
        <v>1024</v>
      </c>
      <c r="E807" t="s">
        <v>1025</v>
      </c>
      <c r="F807" t="s">
        <v>219</v>
      </c>
    </row>
    <row r="808" spans="1:6" x14ac:dyDescent="0.15">
      <c r="A808">
        <v>807</v>
      </c>
      <c r="B808" t="s">
        <v>1026</v>
      </c>
      <c r="C808">
        <v>2014</v>
      </c>
      <c r="D808" t="s">
        <v>1027</v>
      </c>
      <c r="E808" t="s">
        <v>1028</v>
      </c>
      <c r="F808" t="s">
        <v>264</v>
      </c>
    </row>
    <row r="809" spans="1:6" x14ac:dyDescent="0.15">
      <c r="A809">
        <v>808</v>
      </c>
      <c r="B809" t="s">
        <v>1029</v>
      </c>
      <c r="C809">
        <v>2014</v>
      </c>
      <c r="D809" t="s">
        <v>1030</v>
      </c>
      <c r="E809" t="s">
        <v>1031</v>
      </c>
      <c r="F809" t="s">
        <v>252</v>
      </c>
    </row>
    <row r="810" spans="1:6" x14ac:dyDescent="0.15">
      <c r="A810">
        <v>809</v>
      </c>
      <c r="B810" t="s">
        <v>1032</v>
      </c>
      <c r="C810">
        <v>2016</v>
      </c>
      <c r="D810" t="s">
        <v>1033</v>
      </c>
      <c r="E810" t="s">
        <v>1034</v>
      </c>
      <c r="F810" t="s">
        <v>268</v>
      </c>
    </row>
    <row r="811" spans="1:6" x14ac:dyDescent="0.15">
      <c r="A811">
        <v>810</v>
      </c>
      <c r="B811" t="s">
        <v>1035</v>
      </c>
      <c r="C811">
        <v>2022</v>
      </c>
      <c r="D811" t="s">
        <v>1036</v>
      </c>
      <c r="E811" t="s">
        <v>1037</v>
      </c>
      <c r="F811" t="s">
        <v>252</v>
      </c>
    </row>
    <row r="812" spans="1:6" x14ac:dyDescent="0.15">
      <c r="A812">
        <v>811</v>
      </c>
      <c r="B812" t="s">
        <v>1038</v>
      </c>
      <c r="C812">
        <v>2013</v>
      </c>
      <c r="D812" t="s">
        <v>1039</v>
      </c>
      <c r="E812" t="s">
        <v>1040</v>
      </c>
      <c r="F812" t="s">
        <v>142</v>
      </c>
    </row>
    <row r="813" spans="1:6" x14ac:dyDescent="0.15">
      <c r="A813">
        <v>812</v>
      </c>
      <c r="B813" t="s">
        <v>1041</v>
      </c>
      <c r="C813">
        <v>2022</v>
      </c>
      <c r="D813" t="s">
        <v>1042</v>
      </c>
      <c r="E813" t="s">
        <v>1043</v>
      </c>
      <c r="F813" t="s">
        <v>1044</v>
      </c>
    </row>
    <row r="814" spans="1:6" x14ac:dyDescent="0.15">
      <c r="A814">
        <v>813</v>
      </c>
      <c r="B814" t="s">
        <v>1045</v>
      </c>
      <c r="C814">
        <v>2013</v>
      </c>
      <c r="D814" t="s">
        <v>1046</v>
      </c>
      <c r="F814" t="s">
        <v>510</v>
      </c>
    </row>
    <row r="815" spans="1:6" x14ac:dyDescent="0.15">
      <c r="A815">
        <v>814</v>
      </c>
      <c r="B815" t="s">
        <v>1047</v>
      </c>
      <c r="C815">
        <v>2020</v>
      </c>
      <c r="D815" t="s">
        <v>1048</v>
      </c>
      <c r="E815" t="s">
        <v>1049</v>
      </c>
      <c r="F815" t="s">
        <v>287</v>
      </c>
    </row>
    <row r="816" spans="1:6" x14ac:dyDescent="0.15">
      <c r="A816">
        <v>815</v>
      </c>
      <c r="B816" t="s">
        <v>1050</v>
      </c>
      <c r="C816">
        <v>2023</v>
      </c>
      <c r="D816" t="s">
        <v>1051</v>
      </c>
      <c r="E816" t="s">
        <v>1052</v>
      </c>
      <c r="F816" t="s">
        <v>1053</v>
      </c>
    </row>
    <row r="817" spans="1:6" x14ac:dyDescent="0.15">
      <c r="A817">
        <v>816</v>
      </c>
      <c r="B817" t="s">
        <v>1054</v>
      </c>
      <c r="C817">
        <v>2015</v>
      </c>
      <c r="D817" t="s">
        <v>1055</v>
      </c>
      <c r="E817" t="s">
        <v>1056</v>
      </c>
      <c r="F817" t="s">
        <v>1057</v>
      </c>
    </row>
    <row r="818" spans="1:6" x14ac:dyDescent="0.15">
      <c r="A818">
        <v>817</v>
      </c>
      <c r="B818" t="s">
        <v>1058</v>
      </c>
      <c r="C818">
        <v>2017</v>
      </c>
      <c r="D818" t="s">
        <v>1059</v>
      </c>
      <c r="E818" t="s">
        <v>1060</v>
      </c>
      <c r="F818" t="s">
        <v>634</v>
      </c>
    </row>
    <row r="819" spans="1:6" x14ac:dyDescent="0.15">
      <c r="A819">
        <v>818</v>
      </c>
      <c r="B819" t="s">
        <v>1061</v>
      </c>
      <c r="C819">
        <v>2019</v>
      </c>
      <c r="D819" t="s">
        <v>1062</v>
      </c>
      <c r="E819" t="s">
        <v>1063</v>
      </c>
      <c r="F819" t="s">
        <v>1064</v>
      </c>
    </row>
    <row r="820" spans="1:6" x14ac:dyDescent="0.15">
      <c r="A820">
        <v>819</v>
      </c>
      <c r="B820" t="s">
        <v>1065</v>
      </c>
      <c r="C820">
        <v>2015</v>
      </c>
      <c r="D820" t="s">
        <v>1066</v>
      </c>
      <c r="F820" t="s">
        <v>1067</v>
      </c>
    </row>
    <row r="821" spans="1:6" x14ac:dyDescent="0.15">
      <c r="A821">
        <v>820</v>
      </c>
      <c r="B821" t="s">
        <v>1068</v>
      </c>
      <c r="C821">
        <v>2016</v>
      </c>
      <c r="D821" t="s">
        <v>1069</v>
      </c>
      <c r="E821" t="s">
        <v>1070</v>
      </c>
      <c r="F821" t="s">
        <v>1071</v>
      </c>
    </row>
    <row r="822" spans="1:6" x14ac:dyDescent="0.15">
      <c r="A822">
        <v>821</v>
      </c>
      <c r="B822" t="s">
        <v>1072</v>
      </c>
      <c r="C822">
        <v>2015</v>
      </c>
      <c r="D822" t="s">
        <v>1073</v>
      </c>
      <c r="E822" t="s">
        <v>1074</v>
      </c>
      <c r="F822" t="s">
        <v>365</v>
      </c>
    </row>
    <row r="823" spans="1:6" x14ac:dyDescent="0.15">
      <c r="A823">
        <v>822</v>
      </c>
      <c r="B823" t="s">
        <v>1075</v>
      </c>
      <c r="C823">
        <v>2017</v>
      </c>
      <c r="D823" t="s">
        <v>1076</v>
      </c>
      <c r="E823" t="s">
        <v>1077</v>
      </c>
      <c r="F823" t="s">
        <v>1078</v>
      </c>
    </row>
    <row r="824" spans="1:6" x14ac:dyDescent="0.15">
      <c r="A824">
        <v>823</v>
      </c>
      <c r="B824" t="s">
        <v>1079</v>
      </c>
      <c r="C824">
        <v>2021</v>
      </c>
      <c r="D824" t="s">
        <v>1080</v>
      </c>
      <c r="E824" t="s">
        <v>1081</v>
      </c>
      <c r="F824" t="s">
        <v>142</v>
      </c>
    </row>
    <row r="825" spans="1:6" x14ac:dyDescent="0.15">
      <c r="A825">
        <v>824</v>
      </c>
      <c r="B825" t="s">
        <v>1082</v>
      </c>
      <c r="C825">
        <v>2019</v>
      </c>
      <c r="D825" t="s">
        <v>1083</v>
      </c>
      <c r="E825" t="s">
        <v>1084</v>
      </c>
      <c r="F825" t="s">
        <v>1085</v>
      </c>
    </row>
    <row r="826" spans="1:6" x14ac:dyDescent="0.15">
      <c r="A826">
        <v>825</v>
      </c>
      <c r="B826" t="s">
        <v>1082</v>
      </c>
      <c r="C826">
        <v>2019</v>
      </c>
      <c r="D826" t="s">
        <v>1083</v>
      </c>
      <c r="E826" t="s">
        <v>1086</v>
      </c>
      <c r="F826" t="s">
        <v>797</v>
      </c>
    </row>
    <row r="827" spans="1:6" x14ac:dyDescent="0.15">
      <c r="A827">
        <v>826</v>
      </c>
      <c r="B827" t="s">
        <v>1087</v>
      </c>
      <c r="C827">
        <v>2014</v>
      </c>
      <c r="D827" t="s">
        <v>1088</v>
      </c>
      <c r="E827" t="s">
        <v>1089</v>
      </c>
      <c r="F827" t="s">
        <v>1090</v>
      </c>
    </row>
    <row r="828" spans="1:6" x14ac:dyDescent="0.15">
      <c r="A828">
        <v>827</v>
      </c>
      <c r="B828" t="s">
        <v>1091</v>
      </c>
      <c r="C828">
        <v>2016</v>
      </c>
      <c r="D828" t="s">
        <v>1092</v>
      </c>
      <c r="E828" t="s">
        <v>1093</v>
      </c>
      <c r="F828" t="s">
        <v>252</v>
      </c>
    </row>
    <row r="829" spans="1:6" x14ac:dyDescent="0.15">
      <c r="A829">
        <v>828</v>
      </c>
      <c r="B829" t="s">
        <v>1094</v>
      </c>
      <c r="C829">
        <v>2019</v>
      </c>
      <c r="D829" t="s">
        <v>1095</v>
      </c>
      <c r="E829" t="s">
        <v>1096</v>
      </c>
      <c r="F829" t="s">
        <v>1097</v>
      </c>
    </row>
    <row r="830" spans="1:6" x14ac:dyDescent="0.15">
      <c r="A830">
        <v>829</v>
      </c>
      <c r="B830" t="s">
        <v>1098</v>
      </c>
      <c r="C830">
        <v>2020</v>
      </c>
      <c r="D830" t="s">
        <v>1099</v>
      </c>
      <c r="E830" t="s">
        <v>1100</v>
      </c>
      <c r="F830" t="s">
        <v>1101</v>
      </c>
    </row>
    <row r="831" spans="1:6" x14ac:dyDescent="0.15">
      <c r="A831">
        <v>830</v>
      </c>
      <c r="B831" t="s">
        <v>1102</v>
      </c>
      <c r="C831">
        <v>2021</v>
      </c>
      <c r="D831" t="s">
        <v>1103</v>
      </c>
      <c r="E831" t="s">
        <v>1104</v>
      </c>
      <c r="F831" t="s">
        <v>1105</v>
      </c>
    </row>
    <row r="832" spans="1:6" x14ac:dyDescent="0.15">
      <c r="A832">
        <v>831</v>
      </c>
      <c r="B832" t="s">
        <v>1106</v>
      </c>
      <c r="C832">
        <v>2014</v>
      </c>
      <c r="D832" t="s">
        <v>1107</v>
      </c>
      <c r="F832" t="s">
        <v>242</v>
      </c>
    </row>
    <row r="833" spans="1:6" x14ac:dyDescent="0.15">
      <c r="A833">
        <v>832</v>
      </c>
      <c r="B833" t="s">
        <v>1108</v>
      </c>
      <c r="C833">
        <v>2021</v>
      </c>
      <c r="D833" t="s">
        <v>1109</v>
      </c>
      <c r="E833" t="s">
        <v>1110</v>
      </c>
      <c r="F833" t="s">
        <v>627</v>
      </c>
    </row>
    <row r="834" spans="1:6" x14ac:dyDescent="0.15">
      <c r="A834">
        <v>833</v>
      </c>
      <c r="B834" t="s">
        <v>1111</v>
      </c>
      <c r="C834">
        <v>2013</v>
      </c>
      <c r="D834" t="s">
        <v>1112</v>
      </c>
      <c r="F834" t="s">
        <v>312</v>
      </c>
    </row>
    <row r="835" spans="1:6" x14ac:dyDescent="0.15">
      <c r="A835">
        <v>834</v>
      </c>
      <c r="B835" t="s">
        <v>1113</v>
      </c>
      <c r="C835">
        <v>2016</v>
      </c>
      <c r="D835" t="s">
        <v>1114</v>
      </c>
      <c r="E835" t="s">
        <v>1115</v>
      </c>
      <c r="F835" t="s">
        <v>1116</v>
      </c>
    </row>
    <row r="836" spans="1:6" x14ac:dyDescent="0.15">
      <c r="A836">
        <v>835</v>
      </c>
      <c r="B836" t="s">
        <v>1117</v>
      </c>
      <c r="C836">
        <v>2018</v>
      </c>
      <c r="D836" t="s">
        <v>1118</v>
      </c>
      <c r="E836" t="s">
        <v>1119</v>
      </c>
      <c r="F836" t="s">
        <v>447</v>
      </c>
    </row>
    <row r="837" spans="1:6" x14ac:dyDescent="0.15">
      <c r="A837">
        <v>836</v>
      </c>
      <c r="B837" t="s">
        <v>1120</v>
      </c>
      <c r="C837">
        <v>2019</v>
      </c>
      <c r="D837" t="s">
        <v>1121</v>
      </c>
      <c r="F837" t="s">
        <v>1122</v>
      </c>
    </row>
    <row r="838" spans="1:6" x14ac:dyDescent="0.15">
      <c r="A838">
        <v>837</v>
      </c>
      <c r="B838" t="s">
        <v>1123</v>
      </c>
      <c r="C838">
        <v>2018</v>
      </c>
      <c r="D838" t="s">
        <v>1124</v>
      </c>
      <c r="E838" t="s">
        <v>1125</v>
      </c>
      <c r="F838" t="s">
        <v>1126</v>
      </c>
    </row>
    <row r="839" spans="1:6" x14ac:dyDescent="0.15">
      <c r="A839">
        <v>838</v>
      </c>
      <c r="B839" t="s">
        <v>1127</v>
      </c>
      <c r="C839">
        <v>2014</v>
      </c>
      <c r="D839" t="s">
        <v>1128</v>
      </c>
      <c r="E839" t="s">
        <v>1129</v>
      </c>
      <c r="F839" t="s">
        <v>365</v>
      </c>
    </row>
    <row r="840" spans="1:6" x14ac:dyDescent="0.15">
      <c r="A840">
        <v>839</v>
      </c>
      <c r="B840" t="s">
        <v>1130</v>
      </c>
      <c r="C840">
        <v>2023</v>
      </c>
      <c r="D840" t="s">
        <v>1131</v>
      </c>
      <c r="E840" t="s">
        <v>1132</v>
      </c>
      <c r="F840" t="s">
        <v>801</v>
      </c>
    </row>
    <row r="841" spans="1:6" x14ac:dyDescent="0.15">
      <c r="A841">
        <v>840</v>
      </c>
      <c r="B841" t="s">
        <v>1133</v>
      </c>
      <c r="C841">
        <v>2022</v>
      </c>
      <c r="D841" t="s">
        <v>1134</v>
      </c>
      <c r="E841" t="s">
        <v>1135</v>
      </c>
      <c r="F841" t="s">
        <v>1136</v>
      </c>
    </row>
    <row r="842" spans="1:6" x14ac:dyDescent="0.15">
      <c r="A842">
        <v>841</v>
      </c>
      <c r="B842" t="s">
        <v>1137</v>
      </c>
      <c r="C842">
        <v>2021</v>
      </c>
      <c r="D842" t="s">
        <v>1138</v>
      </c>
      <c r="E842" t="s">
        <v>1139</v>
      </c>
      <c r="F842" t="s">
        <v>287</v>
      </c>
    </row>
    <row r="843" spans="1:6" x14ac:dyDescent="0.15">
      <c r="A843">
        <v>842</v>
      </c>
      <c r="B843" t="s">
        <v>1140</v>
      </c>
      <c r="C843">
        <v>2021</v>
      </c>
      <c r="D843" t="s">
        <v>1141</v>
      </c>
      <c r="E843" t="s">
        <v>1142</v>
      </c>
      <c r="F843" t="s">
        <v>1143</v>
      </c>
    </row>
    <row r="844" spans="1:6" x14ac:dyDescent="0.15">
      <c r="A844">
        <v>843</v>
      </c>
      <c r="B844" t="s">
        <v>1144</v>
      </c>
      <c r="C844">
        <v>2023</v>
      </c>
      <c r="D844" t="s">
        <v>1145</v>
      </c>
      <c r="E844" t="s">
        <v>1146</v>
      </c>
      <c r="F844" t="s">
        <v>365</v>
      </c>
    </row>
    <row r="845" spans="1:6" x14ac:dyDescent="0.15">
      <c r="A845">
        <v>844</v>
      </c>
      <c r="B845" t="s">
        <v>1147</v>
      </c>
      <c r="C845">
        <v>2017</v>
      </c>
      <c r="D845" t="s">
        <v>1148</v>
      </c>
      <c r="E845" t="s">
        <v>1149</v>
      </c>
      <c r="F845" t="s">
        <v>1150</v>
      </c>
    </row>
    <row r="846" spans="1:6" x14ac:dyDescent="0.15">
      <c r="A846">
        <v>845</v>
      </c>
      <c r="B846" t="s">
        <v>1151</v>
      </c>
      <c r="C846">
        <v>2022</v>
      </c>
      <c r="D846" t="s">
        <v>1152</v>
      </c>
      <c r="E846" t="s">
        <v>1153</v>
      </c>
      <c r="F846" t="s">
        <v>272</v>
      </c>
    </row>
    <row r="847" spans="1:6" x14ac:dyDescent="0.15">
      <c r="A847">
        <v>846</v>
      </c>
      <c r="B847" t="s">
        <v>1154</v>
      </c>
      <c r="C847">
        <v>2023</v>
      </c>
      <c r="D847" t="s">
        <v>1155</v>
      </c>
      <c r="E847" t="s">
        <v>1156</v>
      </c>
      <c r="F847" t="s">
        <v>876</v>
      </c>
    </row>
    <row r="848" spans="1:6" x14ac:dyDescent="0.15">
      <c r="A848">
        <v>847</v>
      </c>
      <c r="B848" t="s">
        <v>1157</v>
      </c>
      <c r="C848">
        <v>2022</v>
      </c>
      <c r="D848" t="s">
        <v>1158</v>
      </c>
      <c r="E848" t="s">
        <v>1159</v>
      </c>
      <c r="F848" t="s">
        <v>146</v>
      </c>
    </row>
    <row r="849" spans="1:6" x14ac:dyDescent="0.15">
      <c r="A849">
        <v>848</v>
      </c>
      <c r="B849" t="s">
        <v>1160</v>
      </c>
      <c r="C849">
        <v>2017</v>
      </c>
      <c r="D849" t="s">
        <v>1161</v>
      </c>
      <c r="E849" t="s">
        <v>1162</v>
      </c>
      <c r="F849" t="s">
        <v>409</v>
      </c>
    </row>
    <row r="850" spans="1:6" x14ac:dyDescent="0.15">
      <c r="A850">
        <v>849</v>
      </c>
      <c r="B850" t="s">
        <v>1163</v>
      </c>
      <c r="C850">
        <v>2018</v>
      </c>
      <c r="D850" t="s">
        <v>1164</v>
      </c>
      <c r="F850" t="s">
        <v>805</v>
      </c>
    </row>
    <row r="851" spans="1:6" x14ac:dyDescent="0.15">
      <c r="A851">
        <v>850</v>
      </c>
      <c r="B851" t="s">
        <v>1165</v>
      </c>
      <c r="C851">
        <v>2018</v>
      </c>
      <c r="D851" t="s">
        <v>1166</v>
      </c>
      <c r="E851" t="s">
        <v>1167</v>
      </c>
      <c r="F851" t="s">
        <v>564</v>
      </c>
    </row>
    <row r="852" spans="1:6" x14ac:dyDescent="0.15">
      <c r="A852">
        <v>851</v>
      </c>
      <c r="B852" t="s">
        <v>1168</v>
      </c>
      <c r="C852">
        <v>2014</v>
      </c>
      <c r="D852" t="s">
        <v>1169</v>
      </c>
      <c r="E852" t="s">
        <v>1170</v>
      </c>
      <c r="F852" t="s">
        <v>1171</v>
      </c>
    </row>
    <row r="853" spans="1:6" x14ac:dyDescent="0.15">
      <c r="A853">
        <v>852</v>
      </c>
      <c r="B853" t="s">
        <v>1172</v>
      </c>
      <c r="C853">
        <v>2019</v>
      </c>
      <c r="D853" t="s">
        <v>1173</v>
      </c>
      <c r="E853" t="s">
        <v>1174</v>
      </c>
      <c r="F853" t="s">
        <v>1175</v>
      </c>
    </row>
    <row r="854" spans="1:6" x14ac:dyDescent="0.15">
      <c r="A854">
        <v>853</v>
      </c>
      <c r="B854" t="s">
        <v>1176</v>
      </c>
      <c r="C854">
        <v>2021</v>
      </c>
      <c r="D854" t="s">
        <v>1177</v>
      </c>
      <c r="E854" t="s">
        <v>1178</v>
      </c>
      <c r="F854" t="s">
        <v>1179</v>
      </c>
    </row>
    <row r="855" spans="1:6" x14ac:dyDescent="0.15">
      <c r="A855">
        <v>854</v>
      </c>
      <c r="B855" t="s">
        <v>1180</v>
      </c>
      <c r="C855">
        <v>2013</v>
      </c>
      <c r="D855" t="s">
        <v>1181</v>
      </c>
      <c r="E855" t="s">
        <v>1182</v>
      </c>
      <c r="F855" t="s">
        <v>797</v>
      </c>
    </row>
    <row r="856" spans="1:6" x14ac:dyDescent="0.15">
      <c r="A856">
        <v>855</v>
      </c>
      <c r="B856" t="s">
        <v>1183</v>
      </c>
      <c r="C856">
        <v>2014</v>
      </c>
      <c r="D856" t="s">
        <v>1184</v>
      </c>
      <c r="F856" t="s">
        <v>1097</v>
      </c>
    </row>
    <row r="857" spans="1:6" x14ac:dyDescent="0.15">
      <c r="A857">
        <v>856</v>
      </c>
      <c r="B857" t="s">
        <v>1185</v>
      </c>
      <c r="C857">
        <v>2016</v>
      </c>
      <c r="D857" t="s">
        <v>1186</v>
      </c>
      <c r="E857" t="s">
        <v>1187</v>
      </c>
      <c r="F857" t="s">
        <v>1188</v>
      </c>
    </row>
    <row r="858" spans="1:6" x14ac:dyDescent="0.15">
      <c r="A858">
        <v>857</v>
      </c>
      <c r="B858" t="s">
        <v>1189</v>
      </c>
      <c r="C858">
        <v>2016</v>
      </c>
      <c r="D858" t="s">
        <v>1190</v>
      </c>
      <c r="F858" t="s">
        <v>1067</v>
      </c>
    </row>
    <row r="859" spans="1:6" x14ac:dyDescent="0.15">
      <c r="A859">
        <v>858</v>
      </c>
      <c r="B859" t="s">
        <v>1191</v>
      </c>
      <c r="C859">
        <v>2015</v>
      </c>
      <c r="D859" t="s">
        <v>1190</v>
      </c>
      <c r="E859" t="s">
        <v>1192</v>
      </c>
      <c r="F859" t="s">
        <v>1067</v>
      </c>
    </row>
    <row r="860" spans="1:6" x14ac:dyDescent="0.15">
      <c r="A860">
        <v>859</v>
      </c>
      <c r="B860" t="s">
        <v>1193</v>
      </c>
      <c r="C860">
        <v>2016</v>
      </c>
      <c r="D860" t="s">
        <v>1190</v>
      </c>
      <c r="F860" t="s">
        <v>1067</v>
      </c>
    </row>
    <row r="861" spans="1:6" x14ac:dyDescent="0.15">
      <c r="A861">
        <v>860</v>
      </c>
      <c r="B861" t="s">
        <v>1194</v>
      </c>
      <c r="C861">
        <v>2016</v>
      </c>
      <c r="D861" t="s">
        <v>1190</v>
      </c>
      <c r="F861" t="s">
        <v>1067</v>
      </c>
    </row>
    <row r="862" spans="1:6" x14ac:dyDescent="0.15">
      <c r="A862">
        <v>861</v>
      </c>
      <c r="B862" t="s">
        <v>1195</v>
      </c>
      <c r="C862">
        <v>2016</v>
      </c>
      <c r="D862" t="s">
        <v>1190</v>
      </c>
      <c r="F862" t="s">
        <v>1067</v>
      </c>
    </row>
    <row r="863" spans="1:6" x14ac:dyDescent="0.15">
      <c r="A863">
        <v>862</v>
      </c>
      <c r="B863" t="s">
        <v>1196</v>
      </c>
      <c r="C863">
        <v>2013</v>
      </c>
      <c r="D863" t="s">
        <v>1197</v>
      </c>
      <c r="E863" t="s">
        <v>1198</v>
      </c>
      <c r="F863" t="s">
        <v>608</v>
      </c>
    </row>
    <row r="864" spans="1:6" x14ac:dyDescent="0.15">
      <c r="A864">
        <v>863</v>
      </c>
      <c r="B864" t="s">
        <v>1199</v>
      </c>
      <c r="C864">
        <v>2022</v>
      </c>
      <c r="D864" t="s">
        <v>1200</v>
      </c>
      <c r="E864" t="s">
        <v>1201</v>
      </c>
      <c r="F864" t="s">
        <v>142</v>
      </c>
    </row>
    <row r="865" spans="1:6" x14ac:dyDescent="0.15">
      <c r="A865">
        <v>864</v>
      </c>
      <c r="B865" t="s">
        <v>1202</v>
      </c>
      <c r="C865">
        <v>2017</v>
      </c>
      <c r="D865" t="s">
        <v>1203</v>
      </c>
      <c r="E865" t="s">
        <v>1204</v>
      </c>
      <c r="F865" t="s">
        <v>608</v>
      </c>
    </row>
    <row r="866" spans="1:6" x14ac:dyDescent="0.15">
      <c r="A866">
        <v>865</v>
      </c>
      <c r="B866" t="s">
        <v>1205</v>
      </c>
      <c r="C866">
        <v>2015</v>
      </c>
      <c r="D866" t="s">
        <v>1206</v>
      </c>
      <c r="E866" t="s">
        <v>1207</v>
      </c>
      <c r="F866" t="s">
        <v>312</v>
      </c>
    </row>
    <row r="867" spans="1:6" x14ac:dyDescent="0.15">
      <c r="A867">
        <v>866</v>
      </c>
      <c r="B867" t="s">
        <v>1208</v>
      </c>
      <c r="C867">
        <v>2016</v>
      </c>
      <c r="D867" t="s">
        <v>1209</v>
      </c>
      <c r="F867" t="s">
        <v>1210</v>
      </c>
    </row>
    <row r="868" spans="1:6" x14ac:dyDescent="0.15">
      <c r="A868">
        <v>867</v>
      </c>
      <c r="B868" t="s">
        <v>1211</v>
      </c>
      <c r="C868">
        <v>2013</v>
      </c>
      <c r="D868" t="s">
        <v>1212</v>
      </c>
      <c r="E868" t="s">
        <v>1213</v>
      </c>
      <c r="F868" t="s">
        <v>1214</v>
      </c>
    </row>
    <row r="869" spans="1:6" x14ac:dyDescent="0.15">
      <c r="A869">
        <v>868</v>
      </c>
      <c r="B869" t="s">
        <v>1215</v>
      </c>
      <c r="C869">
        <v>2013</v>
      </c>
      <c r="D869" t="s">
        <v>1216</v>
      </c>
      <c r="F869" t="s">
        <v>568</v>
      </c>
    </row>
    <row r="870" spans="1:6" x14ac:dyDescent="0.15">
      <c r="A870">
        <v>869</v>
      </c>
      <c r="B870" t="s">
        <v>1217</v>
      </c>
      <c r="C870">
        <v>2013</v>
      </c>
      <c r="D870" t="s">
        <v>1218</v>
      </c>
      <c r="F870" t="s">
        <v>568</v>
      </c>
    </row>
    <row r="871" spans="1:6" x14ac:dyDescent="0.15">
      <c r="A871">
        <v>870</v>
      </c>
      <c r="B871" t="s">
        <v>1219</v>
      </c>
      <c r="C871">
        <v>2021</v>
      </c>
      <c r="D871" t="s">
        <v>1220</v>
      </c>
      <c r="E871" t="s">
        <v>1221</v>
      </c>
      <c r="F871" t="s">
        <v>1222</v>
      </c>
    </row>
    <row r="872" spans="1:6" x14ac:dyDescent="0.15">
      <c r="A872">
        <v>871</v>
      </c>
      <c r="B872" t="s">
        <v>1223</v>
      </c>
      <c r="C872">
        <v>2016</v>
      </c>
      <c r="D872" t="s">
        <v>1224</v>
      </c>
      <c r="E872" t="s">
        <v>1225</v>
      </c>
      <c r="F872" t="s">
        <v>1214</v>
      </c>
    </row>
    <row r="873" spans="1:6" x14ac:dyDescent="0.15">
      <c r="A873">
        <v>872</v>
      </c>
      <c r="B873" t="s">
        <v>1226</v>
      </c>
      <c r="C873">
        <v>2016</v>
      </c>
      <c r="D873" t="s">
        <v>1227</v>
      </c>
      <c r="F873" t="s">
        <v>623</v>
      </c>
    </row>
    <row r="874" spans="1:6" x14ac:dyDescent="0.15">
      <c r="A874">
        <v>873</v>
      </c>
      <c r="B874" t="s">
        <v>1228</v>
      </c>
      <c r="C874">
        <v>2018</v>
      </c>
      <c r="D874" t="s">
        <v>1229</v>
      </c>
      <c r="E874" t="s">
        <v>1230</v>
      </c>
      <c r="F874" t="s">
        <v>1231</v>
      </c>
    </row>
    <row r="875" spans="1:6" x14ac:dyDescent="0.15">
      <c r="A875">
        <v>874</v>
      </c>
      <c r="B875" t="s">
        <v>1232</v>
      </c>
      <c r="C875">
        <v>2018</v>
      </c>
      <c r="D875" t="s">
        <v>1233</v>
      </c>
      <c r="E875" t="s">
        <v>1234</v>
      </c>
      <c r="F875" t="s">
        <v>1235</v>
      </c>
    </row>
    <row r="876" spans="1:6" x14ac:dyDescent="0.15">
      <c r="A876">
        <v>875</v>
      </c>
      <c r="B876" t="s">
        <v>1236</v>
      </c>
      <c r="C876">
        <v>2019</v>
      </c>
      <c r="D876" t="s">
        <v>1237</v>
      </c>
      <c r="E876" t="s">
        <v>1238</v>
      </c>
      <c r="F876" t="s">
        <v>1239</v>
      </c>
    </row>
    <row r="877" spans="1:6" x14ac:dyDescent="0.15">
      <c r="A877">
        <v>876</v>
      </c>
      <c r="B877" t="s">
        <v>1240</v>
      </c>
      <c r="C877">
        <v>2017</v>
      </c>
      <c r="D877" t="s">
        <v>1241</v>
      </c>
      <c r="F877" t="s">
        <v>1242</v>
      </c>
    </row>
    <row r="878" spans="1:6" x14ac:dyDescent="0.15">
      <c r="A878">
        <v>877</v>
      </c>
      <c r="B878" t="s">
        <v>1243</v>
      </c>
      <c r="C878">
        <v>2023</v>
      </c>
      <c r="D878" t="s">
        <v>1244</v>
      </c>
      <c r="E878" t="s">
        <v>1245</v>
      </c>
      <c r="F878" t="s">
        <v>1246</v>
      </c>
    </row>
    <row r="879" spans="1:6" x14ac:dyDescent="0.15">
      <c r="A879">
        <v>878</v>
      </c>
      <c r="B879" t="s">
        <v>1247</v>
      </c>
      <c r="C879">
        <v>2022</v>
      </c>
      <c r="D879" t="s">
        <v>1248</v>
      </c>
      <c r="E879" t="s">
        <v>1249</v>
      </c>
      <c r="F879" t="s">
        <v>176</v>
      </c>
    </row>
    <row r="880" spans="1:6" x14ac:dyDescent="0.15">
      <c r="A880">
        <v>879</v>
      </c>
      <c r="B880" t="s">
        <v>1250</v>
      </c>
      <c r="C880">
        <v>2020</v>
      </c>
      <c r="D880" t="s">
        <v>1251</v>
      </c>
      <c r="E880" t="s">
        <v>1252</v>
      </c>
      <c r="F880" t="s">
        <v>1253</v>
      </c>
    </row>
    <row r="881" spans="1:6" x14ac:dyDescent="0.15">
      <c r="A881">
        <v>880</v>
      </c>
      <c r="B881" t="s">
        <v>1254</v>
      </c>
      <c r="C881">
        <v>2020</v>
      </c>
      <c r="D881" t="s">
        <v>1255</v>
      </c>
      <c r="E881" t="s">
        <v>1256</v>
      </c>
      <c r="F881" t="s">
        <v>443</v>
      </c>
    </row>
    <row r="882" spans="1:6" x14ac:dyDescent="0.15">
      <c r="A882">
        <v>881</v>
      </c>
      <c r="B882" t="s">
        <v>1257</v>
      </c>
      <c r="C882">
        <v>2016</v>
      </c>
      <c r="D882" t="s">
        <v>1258</v>
      </c>
      <c r="E882" t="s">
        <v>1259</v>
      </c>
      <c r="F882" t="s">
        <v>1260</v>
      </c>
    </row>
    <row r="883" spans="1:6" x14ac:dyDescent="0.15">
      <c r="A883">
        <v>882</v>
      </c>
      <c r="B883" t="s">
        <v>1261</v>
      </c>
      <c r="C883">
        <v>2016</v>
      </c>
      <c r="D883" t="s">
        <v>1262</v>
      </c>
      <c r="E883" t="s">
        <v>1263</v>
      </c>
      <c r="F883" t="s">
        <v>535</v>
      </c>
    </row>
    <row r="884" spans="1:6" x14ac:dyDescent="0.15">
      <c r="A884">
        <v>883</v>
      </c>
      <c r="B884" t="s">
        <v>1264</v>
      </c>
      <c r="C884">
        <v>2013</v>
      </c>
      <c r="D884" t="s">
        <v>1265</v>
      </c>
      <c r="E884" t="s">
        <v>1266</v>
      </c>
      <c r="F884" t="s">
        <v>1267</v>
      </c>
    </row>
    <row r="885" spans="1:6" x14ac:dyDescent="0.15">
      <c r="A885">
        <v>884</v>
      </c>
      <c r="B885" t="s">
        <v>1268</v>
      </c>
      <c r="C885">
        <v>2017</v>
      </c>
      <c r="D885" t="s">
        <v>1269</v>
      </c>
      <c r="E885" t="s">
        <v>1270</v>
      </c>
      <c r="F885" t="s">
        <v>142</v>
      </c>
    </row>
    <row r="886" spans="1:6" x14ac:dyDescent="0.15">
      <c r="A886">
        <v>885</v>
      </c>
      <c r="B886" t="s">
        <v>1271</v>
      </c>
      <c r="C886">
        <v>2016</v>
      </c>
      <c r="D886" t="s">
        <v>1272</v>
      </c>
      <c r="E886" t="s">
        <v>1273</v>
      </c>
      <c r="F886" t="s">
        <v>1260</v>
      </c>
    </row>
    <row r="887" spans="1:6" x14ac:dyDescent="0.15">
      <c r="A887">
        <v>886</v>
      </c>
      <c r="B887" t="s">
        <v>1274</v>
      </c>
      <c r="C887">
        <v>2021</v>
      </c>
      <c r="D887" t="s">
        <v>1275</v>
      </c>
      <c r="E887" t="s">
        <v>1276</v>
      </c>
      <c r="F887" t="s">
        <v>1277</v>
      </c>
    </row>
    <row r="888" spans="1:6" x14ac:dyDescent="0.15">
      <c r="A888">
        <v>887</v>
      </c>
      <c r="B888" t="s">
        <v>1278</v>
      </c>
      <c r="C888">
        <v>2019</v>
      </c>
      <c r="D888" t="s">
        <v>1279</v>
      </c>
      <c r="E888" t="s">
        <v>1280</v>
      </c>
      <c r="F888" t="s">
        <v>272</v>
      </c>
    </row>
    <row r="889" spans="1:6" x14ac:dyDescent="0.15">
      <c r="A889">
        <v>888</v>
      </c>
      <c r="B889" t="s">
        <v>1281</v>
      </c>
      <c r="C889">
        <v>2019</v>
      </c>
      <c r="D889" t="s">
        <v>1282</v>
      </c>
      <c r="E889" t="s">
        <v>1283</v>
      </c>
      <c r="F889" t="s">
        <v>1284</v>
      </c>
    </row>
    <row r="890" spans="1:6" x14ac:dyDescent="0.15">
      <c r="A890">
        <v>889</v>
      </c>
      <c r="B890" t="s">
        <v>1285</v>
      </c>
      <c r="C890">
        <v>2013</v>
      </c>
      <c r="D890" t="s">
        <v>1286</v>
      </c>
      <c r="E890" t="s">
        <v>1287</v>
      </c>
      <c r="F890" t="s">
        <v>1288</v>
      </c>
    </row>
    <row r="891" spans="1:6" x14ac:dyDescent="0.15">
      <c r="A891">
        <v>890</v>
      </c>
      <c r="B891" t="s">
        <v>1289</v>
      </c>
      <c r="C891">
        <v>2013</v>
      </c>
      <c r="D891" t="s">
        <v>1290</v>
      </c>
      <c r="E891" t="s">
        <v>1291</v>
      </c>
      <c r="F891" t="s">
        <v>1292</v>
      </c>
    </row>
    <row r="892" spans="1:6" x14ac:dyDescent="0.15">
      <c r="A892">
        <v>891</v>
      </c>
      <c r="B892" t="s">
        <v>1293</v>
      </c>
      <c r="C892">
        <v>2019</v>
      </c>
      <c r="D892" t="s">
        <v>1294</v>
      </c>
      <c r="E892" t="s">
        <v>1295</v>
      </c>
      <c r="F892" t="s">
        <v>409</v>
      </c>
    </row>
    <row r="893" spans="1:6" x14ac:dyDescent="0.15">
      <c r="A893">
        <v>892</v>
      </c>
      <c r="B893" t="s">
        <v>1296</v>
      </c>
      <c r="C893">
        <v>2023</v>
      </c>
      <c r="D893" t="s">
        <v>1297</v>
      </c>
      <c r="E893" t="s">
        <v>1298</v>
      </c>
      <c r="F893" t="s">
        <v>1235</v>
      </c>
    </row>
    <row r="894" spans="1:6" x14ac:dyDescent="0.15">
      <c r="A894">
        <v>893</v>
      </c>
      <c r="B894" t="s">
        <v>1299</v>
      </c>
      <c r="C894">
        <v>2020</v>
      </c>
      <c r="D894" t="s">
        <v>1300</v>
      </c>
      <c r="E894" t="s">
        <v>1301</v>
      </c>
      <c r="F894" t="s">
        <v>409</v>
      </c>
    </row>
    <row r="895" spans="1:6" x14ac:dyDescent="0.15">
      <c r="A895">
        <v>894</v>
      </c>
      <c r="B895" t="s">
        <v>1302</v>
      </c>
      <c r="C895">
        <v>2021</v>
      </c>
      <c r="D895" t="s">
        <v>1303</v>
      </c>
      <c r="E895" t="s">
        <v>1304</v>
      </c>
      <c r="F895" t="s">
        <v>1305</v>
      </c>
    </row>
    <row r="896" spans="1:6" x14ac:dyDescent="0.15">
      <c r="A896">
        <v>895</v>
      </c>
      <c r="B896" t="s">
        <v>1306</v>
      </c>
      <c r="C896">
        <v>2017</v>
      </c>
      <c r="D896" t="s">
        <v>1307</v>
      </c>
      <c r="E896" t="s">
        <v>1308</v>
      </c>
      <c r="F896" t="s">
        <v>953</v>
      </c>
    </row>
    <row r="897" spans="1:6" x14ac:dyDescent="0.15">
      <c r="A897">
        <v>896</v>
      </c>
      <c r="B897" t="s">
        <v>1309</v>
      </c>
      <c r="C897">
        <v>2013</v>
      </c>
      <c r="D897" t="s">
        <v>1310</v>
      </c>
      <c r="E897" t="s">
        <v>1311</v>
      </c>
      <c r="F897" t="s">
        <v>1260</v>
      </c>
    </row>
    <row r="898" spans="1:6" x14ac:dyDescent="0.15">
      <c r="A898">
        <v>897</v>
      </c>
      <c r="B898" t="s">
        <v>1312</v>
      </c>
      <c r="C898">
        <v>2020</v>
      </c>
      <c r="D898" t="s">
        <v>1313</v>
      </c>
      <c r="E898" t="s">
        <v>1314</v>
      </c>
      <c r="F898" t="s">
        <v>473</v>
      </c>
    </row>
    <row r="899" spans="1:6" x14ac:dyDescent="0.15">
      <c r="A899">
        <v>898</v>
      </c>
      <c r="B899" t="s">
        <v>1315</v>
      </c>
      <c r="C899">
        <v>2015</v>
      </c>
      <c r="D899" t="s">
        <v>1316</v>
      </c>
      <c r="E899" t="s">
        <v>1317</v>
      </c>
      <c r="F899" t="s">
        <v>383</v>
      </c>
    </row>
    <row r="900" spans="1:6" x14ac:dyDescent="0.15">
      <c r="A900">
        <v>899</v>
      </c>
      <c r="B900" t="s">
        <v>1318</v>
      </c>
      <c r="C900">
        <v>2013</v>
      </c>
      <c r="D900" t="s">
        <v>1319</v>
      </c>
      <c r="E900" t="s">
        <v>1320</v>
      </c>
      <c r="F900" t="s">
        <v>1321</v>
      </c>
    </row>
    <row r="901" spans="1:6" x14ac:dyDescent="0.15">
      <c r="A901">
        <v>900</v>
      </c>
      <c r="B901" t="s">
        <v>1322</v>
      </c>
      <c r="C901">
        <v>2013</v>
      </c>
      <c r="D901" t="s">
        <v>1323</v>
      </c>
      <c r="E901" t="s">
        <v>1324</v>
      </c>
      <c r="F901" t="s">
        <v>1325</v>
      </c>
    </row>
    <row r="902" spans="1:6" x14ac:dyDescent="0.15">
      <c r="A902">
        <v>901</v>
      </c>
      <c r="B902" t="s">
        <v>1326</v>
      </c>
      <c r="C902">
        <v>2018</v>
      </c>
      <c r="D902" t="s">
        <v>1327</v>
      </c>
      <c r="E902" t="s">
        <v>1328</v>
      </c>
      <c r="F902" t="s">
        <v>797</v>
      </c>
    </row>
    <row r="903" spans="1:6" x14ac:dyDescent="0.15">
      <c r="A903">
        <v>902</v>
      </c>
      <c r="B903" t="s">
        <v>1329</v>
      </c>
      <c r="C903">
        <v>2015</v>
      </c>
      <c r="D903" t="s">
        <v>1330</v>
      </c>
      <c r="F903" t="s">
        <v>430</v>
      </c>
    </row>
    <row r="904" spans="1:6" x14ac:dyDescent="0.15">
      <c r="A904">
        <v>903</v>
      </c>
      <c r="B904" t="s">
        <v>1331</v>
      </c>
      <c r="C904">
        <v>2015</v>
      </c>
      <c r="D904" t="s">
        <v>1332</v>
      </c>
      <c r="F904" t="s">
        <v>430</v>
      </c>
    </row>
    <row r="905" spans="1:6" x14ac:dyDescent="0.15">
      <c r="A905">
        <v>904</v>
      </c>
      <c r="B905" t="s">
        <v>1333</v>
      </c>
      <c r="C905">
        <v>2021</v>
      </c>
      <c r="D905" t="s">
        <v>1334</v>
      </c>
      <c r="E905" t="s">
        <v>1335</v>
      </c>
      <c r="F905" t="s">
        <v>1336</v>
      </c>
    </row>
    <row r="906" spans="1:6" x14ac:dyDescent="0.15">
      <c r="A906">
        <v>905</v>
      </c>
      <c r="B906" t="s">
        <v>1337</v>
      </c>
      <c r="C906">
        <v>2013</v>
      </c>
      <c r="D906" t="s">
        <v>1338</v>
      </c>
      <c r="F906" t="s">
        <v>302</v>
      </c>
    </row>
    <row r="907" spans="1:6" x14ac:dyDescent="0.15">
      <c r="A907">
        <v>906</v>
      </c>
      <c r="B907" t="s">
        <v>1339</v>
      </c>
      <c r="C907">
        <v>2018</v>
      </c>
      <c r="D907" t="s">
        <v>1340</v>
      </c>
      <c r="E907" t="s">
        <v>1341</v>
      </c>
      <c r="F907" t="s">
        <v>552</v>
      </c>
    </row>
    <row r="908" spans="1:6" x14ac:dyDescent="0.15">
      <c r="A908">
        <v>907</v>
      </c>
      <c r="B908" t="s">
        <v>1342</v>
      </c>
      <c r="C908">
        <v>2020</v>
      </c>
      <c r="D908" t="s">
        <v>1343</v>
      </c>
      <c r="E908" t="s">
        <v>1344</v>
      </c>
      <c r="F908" t="s">
        <v>608</v>
      </c>
    </row>
    <row r="909" spans="1:6" x14ac:dyDescent="0.15">
      <c r="A909">
        <v>908</v>
      </c>
      <c r="B909" t="s">
        <v>1345</v>
      </c>
      <c r="C909">
        <v>2016</v>
      </c>
      <c r="D909" t="s">
        <v>1346</v>
      </c>
      <c r="E909" t="s">
        <v>1347</v>
      </c>
      <c r="F909" t="s">
        <v>409</v>
      </c>
    </row>
    <row r="910" spans="1:6" x14ac:dyDescent="0.15">
      <c r="A910">
        <v>909</v>
      </c>
      <c r="B910" t="s">
        <v>1348</v>
      </c>
      <c r="C910">
        <v>2019</v>
      </c>
      <c r="D910" t="s">
        <v>1349</v>
      </c>
      <c r="E910" t="s">
        <v>1350</v>
      </c>
      <c r="F910" t="s">
        <v>1351</v>
      </c>
    </row>
    <row r="911" spans="1:6" x14ac:dyDescent="0.15">
      <c r="A911">
        <v>910</v>
      </c>
      <c r="B911" t="s">
        <v>1352</v>
      </c>
      <c r="C911">
        <v>2017</v>
      </c>
      <c r="D911" t="s">
        <v>1353</v>
      </c>
      <c r="E911" t="s">
        <v>1354</v>
      </c>
      <c r="F911" t="s">
        <v>252</v>
      </c>
    </row>
    <row r="912" spans="1:6" x14ac:dyDescent="0.15">
      <c r="A912">
        <v>911</v>
      </c>
      <c r="B912" t="s">
        <v>1355</v>
      </c>
      <c r="C912">
        <v>2016</v>
      </c>
      <c r="D912" t="s">
        <v>1356</v>
      </c>
      <c r="E912" t="s">
        <v>1357</v>
      </c>
      <c r="F912" t="s">
        <v>409</v>
      </c>
    </row>
    <row r="913" spans="1:6" x14ac:dyDescent="0.15">
      <c r="A913">
        <v>912</v>
      </c>
      <c r="B913" t="s">
        <v>1358</v>
      </c>
      <c r="C913">
        <v>2014</v>
      </c>
      <c r="D913" t="s">
        <v>1359</v>
      </c>
      <c r="E913" t="s">
        <v>1360</v>
      </c>
      <c r="F913" t="s">
        <v>500</v>
      </c>
    </row>
    <row r="914" spans="1:6" x14ac:dyDescent="0.15">
      <c r="A914">
        <v>913</v>
      </c>
      <c r="B914" t="s">
        <v>1361</v>
      </c>
      <c r="C914">
        <v>2016</v>
      </c>
      <c r="D914" t="s">
        <v>1362</v>
      </c>
      <c r="E914" t="s">
        <v>1363</v>
      </c>
      <c r="F914" t="s">
        <v>1188</v>
      </c>
    </row>
    <row r="915" spans="1:6" x14ac:dyDescent="0.15">
      <c r="A915">
        <v>914</v>
      </c>
      <c r="B915" t="s">
        <v>1364</v>
      </c>
      <c r="C915">
        <v>2014</v>
      </c>
      <c r="D915" t="s">
        <v>1365</v>
      </c>
      <c r="F915" t="s">
        <v>409</v>
      </c>
    </row>
    <row r="916" spans="1:6" x14ac:dyDescent="0.15">
      <c r="A916">
        <v>915</v>
      </c>
      <c r="B916" t="s">
        <v>1366</v>
      </c>
      <c r="C916">
        <v>2015</v>
      </c>
      <c r="D916" t="s">
        <v>1365</v>
      </c>
      <c r="F916" t="s">
        <v>409</v>
      </c>
    </row>
    <row r="917" spans="1:6" x14ac:dyDescent="0.15">
      <c r="A917">
        <v>916</v>
      </c>
      <c r="B917" t="s">
        <v>1367</v>
      </c>
      <c r="C917">
        <v>2016</v>
      </c>
      <c r="D917" t="s">
        <v>1368</v>
      </c>
      <c r="E917" t="s">
        <v>1369</v>
      </c>
      <c r="F917" t="s">
        <v>1370</v>
      </c>
    </row>
    <row r="918" spans="1:6" x14ac:dyDescent="0.15">
      <c r="A918">
        <v>917</v>
      </c>
      <c r="B918" t="s">
        <v>1371</v>
      </c>
      <c r="C918">
        <v>2014</v>
      </c>
      <c r="D918" t="s">
        <v>1372</v>
      </c>
      <c r="E918" t="s">
        <v>1373</v>
      </c>
      <c r="F918" t="s">
        <v>473</v>
      </c>
    </row>
    <row r="919" spans="1:6" x14ac:dyDescent="0.15">
      <c r="A919">
        <v>918</v>
      </c>
      <c r="B919" t="s">
        <v>1374</v>
      </c>
      <c r="C919">
        <v>2021</v>
      </c>
      <c r="D919" t="s">
        <v>1375</v>
      </c>
      <c r="E919" t="s">
        <v>1376</v>
      </c>
      <c r="F919" t="s">
        <v>1377</v>
      </c>
    </row>
    <row r="920" spans="1:6" x14ac:dyDescent="0.15">
      <c r="A920">
        <v>919</v>
      </c>
      <c r="B920" t="s">
        <v>1378</v>
      </c>
      <c r="C920">
        <v>2015</v>
      </c>
      <c r="D920" t="s">
        <v>1379</v>
      </c>
      <c r="E920" t="s">
        <v>1380</v>
      </c>
      <c r="F920" t="s">
        <v>409</v>
      </c>
    </row>
    <row r="921" spans="1:6" x14ac:dyDescent="0.15">
      <c r="A921">
        <v>920</v>
      </c>
      <c r="B921" t="s">
        <v>1381</v>
      </c>
      <c r="C921">
        <v>2013</v>
      </c>
      <c r="D921" t="s">
        <v>1382</v>
      </c>
      <c r="E921" t="s">
        <v>1383</v>
      </c>
      <c r="F921" t="s">
        <v>500</v>
      </c>
    </row>
    <row r="922" spans="1:6" x14ac:dyDescent="0.15">
      <c r="A922">
        <v>921</v>
      </c>
      <c r="B922" t="s">
        <v>1384</v>
      </c>
      <c r="C922">
        <v>2017</v>
      </c>
      <c r="D922" t="s">
        <v>1385</v>
      </c>
      <c r="E922" t="s">
        <v>1386</v>
      </c>
      <c r="F922" t="s">
        <v>252</v>
      </c>
    </row>
    <row r="923" spans="1:6" x14ac:dyDescent="0.15">
      <c r="A923">
        <v>922</v>
      </c>
      <c r="B923" t="s">
        <v>370</v>
      </c>
      <c r="C923">
        <v>2015</v>
      </c>
      <c r="D923" t="s">
        <v>1387</v>
      </c>
      <c r="F923" t="s">
        <v>860</v>
      </c>
    </row>
    <row r="924" spans="1:6" x14ac:dyDescent="0.15">
      <c r="A924">
        <v>923</v>
      </c>
      <c r="B924" t="s">
        <v>1388</v>
      </c>
      <c r="C924">
        <v>2018</v>
      </c>
      <c r="D924" t="s">
        <v>1389</v>
      </c>
      <c r="E924" t="s">
        <v>1390</v>
      </c>
      <c r="F924" t="s">
        <v>1391</v>
      </c>
    </row>
    <row r="925" spans="1:6" x14ac:dyDescent="0.15">
      <c r="A925">
        <v>924</v>
      </c>
      <c r="B925" t="s">
        <v>1392</v>
      </c>
      <c r="C925">
        <v>2018</v>
      </c>
      <c r="D925" t="s">
        <v>1393</v>
      </c>
      <c r="E925" t="s">
        <v>1394</v>
      </c>
      <c r="F925" t="s">
        <v>1395</v>
      </c>
    </row>
    <row r="926" spans="1:6" x14ac:dyDescent="0.15">
      <c r="A926">
        <v>925</v>
      </c>
      <c r="B926" t="s">
        <v>1396</v>
      </c>
      <c r="C926">
        <v>2014</v>
      </c>
      <c r="D926" t="s">
        <v>1397</v>
      </c>
      <c r="E926" t="s">
        <v>1398</v>
      </c>
      <c r="F926" t="s">
        <v>1116</v>
      </c>
    </row>
    <row r="927" spans="1:6" x14ac:dyDescent="0.15">
      <c r="A927">
        <v>926</v>
      </c>
      <c r="B927" t="s">
        <v>1399</v>
      </c>
      <c r="C927">
        <v>2016</v>
      </c>
      <c r="D927" t="s">
        <v>1400</v>
      </c>
      <c r="E927" t="s">
        <v>1401</v>
      </c>
      <c r="F927" t="s">
        <v>1402</v>
      </c>
    </row>
    <row r="928" spans="1:6" x14ac:dyDescent="0.15">
      <c r="A928">
        <v>927</v>
      </c>
      <c r="B928" t="s">
        <v>1403</v>
      </c>
      <c r="C928">
        <v>2013</v>
      </c>
      <c r="D928" t="s">
        <v>1404</v>
      </c>
      <c r="E928" t="s">
        <v>1405</v>
      </c>
      <c r="F928" t="s">
        <v>656</v>
      </c>
    </row>
    <row r="929" spans="1:6" x14ac:dyDescent="0.15">
      <c r="A929">
        <v>928</v>
      </c>
      <c r="B929" t="s">
        <v>1406</v>
      </c>
      <c r="C929">
        <v>2013</v>
      </c>
      <c r="D929" t="s">
        <v>1407</v>
      </c>
      <c r="E929" t="s">
        <v>1408</v>
      </c>
      <c r="F929" t="s">
        <v>1409</v>
      </c>
    </row>
    <row r="930" spans="1:6" x14ac:dyDescent="0.15">
      <c r="A930">
        <v>929</v>
      </c>
      <c r="B930" t="s">
        <v>1410</v>
      </c>
      <c r="C930">
        <v>2015</v>
      </c>
      <c r="D930" t="s">
        <v>1411</v>
      </c>
      <c r="E930" t="s">
        <v>1412</v>
      </c>
      <c r="F930" t="s">
        <v>1413</v>
      </c>
    </row>
    <row r="931" spans="1:6" x14ac:dyDescent="0.15">
      <c r="A931">
        <v>930</v>
      </c>
      <c r="B931" t="s">
        <v>1414</v>
      </c>
      <c r="C931">
        <v>2021</v>
      </c>
      <c r="D931" t="s">
        <v>1415</v>
      </c>
      <c r="E931" t="s">
        <v>1416</v>
      </c>
      <c r="F931" t="s">
        <v>268</v>
      </c>
    </row>
    <row r="932" spans="1:6" x14ac:dyDescent="0.15">
      <c r="A932">
        <v>931</v>
      </c>
      <c r="B932" t="s">
        <v>1417</v>
      </c>
      <c r="C932">
        <v>2016</v>
      </c>
      <c r="D932" t="s">
        <v>1418</v>
      </c>
      <c r="E932" t="s">
        <v>1419</v>
      </c>
      <c r="F932" t="s">
        <v>623</v>
      </c>
    </row>
    <row r="933" spans="1:6" x14ac:dyDescent="0.15">
      <c r="A933">
        <v>932</v>
      </c>
      <c r="B933" t="s">
        <v>1420</v>
      </c>
      <c r="C933">
        <v>2015</v>
      </c>
      <c r="D933" t="s">
        <v>1421</v>
      </c>
      <c r="E933" t="s">
        <v>1422</v>
      </c>
      <c r="F933" t="s">
        <v>1423</v>
      </c>
    </row>
    <row r="934" spans="1:6" x14ac:dyDescent="0.15">
      <c r="A934">
        <v>933</v>
      </c>
      <c r="B934" t="s">
        <v>1424</v>
      </c>
      <c r="C934">
        <v>2020</v>
      </c>
      <c r="D934" t="s">
        <v>1425</v>
      </c>
      <c r="E934" t="s">
        <v>1426</v>
      </c>
      <c r="F934" t="s">
        <v>268</v>
      </c>
    </row>
    <row r="935" spans="1:6" x14ac:dyDescent="0.15">
      <c r="A935">
        <v>934</v>
      </c>
      <c r="B935" t="s">
        <v>1427</v>
      </c>
      <c r="C935">
        <v>2015</v>
      </c>
      <c r="D935" t="s">
        <v>1428</v>
      </c>
      <c r="F935" t="s">
        <v>940</v>
      </c>
    </row>
    <row r="936" spans="1:6" x14ac:dyDescent="0.15">
      <c r="A936">
        <v>935</v>
      </c>
      <c r="B936" t="s">
        <v>1429</v>
      </c>
      <c r="C936">
        <v>2023</v>
      </c>
      <c r="D936" t="s">
        <v>1430</v>
      </c>
      <c r="E936" t="s">
        <v>1431</v>
      </c>
      <c r="F936" t="s">
        <v>1432</v>
      </c>
    </row>
    <row r="937" spans="1:6" x14ac:dyDescent="0.15">
      <c r="A937">
        <v>936</v>
      </c>
      <c r="B937" t="s">
        <v>1433</v>
      </c>
      <c r="C937">
        <v>2014</v>
      </c>
      <c r="D937" t="s">
        <v>1434</v>
      </c>
      <c r="E937" t="s">
        <v>1435</v>
      </c>
      <c r="F937" t="s">
        <v>1436</v>
      </c>
    </row>
    <row r="938" spans="1:6" x14ac:dyDescent="0.15">
      <c r="A938">
        <v>937</v>
      </c>
      <c r="B938" t="s">
        <v>1437</v>
      </c>
      <c r="C938">
        <v>2015</v>
      </c>
      <c r="D938" t="s">
        <v>1438</v>
      </c>
      <c r="F938" t="s">
        <v>1439</v>
      </c>
    </row>
    <row r="939" spans="1:6" x14ac:dyDescent="0.15">
      <c r="A939">
        <v>938</v>
      </c>
      <c r="B939" t="s">
        <v>1440</v>
      </c>
      <c r="C939">
        <v>2016</v>
      </c>
      <c r="D939" t="s">
        <v>1441</v>
      </c>
      <c r="E939" t="s">
        <v>1442</v>
      </c>
      <c r="F939" t="s">
        <v>1443</v>
      </c>
    </row>
    <row r="940" spans="1:6" x14ac:dyDescent="0.15">
      <c r="A940">
        <v>939</v>
      </c>
      <c r="B940" t="s">
        <v>1444</v>
      </c>
      <c r="C940">
        <v>2017</v>
      </c>
      <c r="D940" t="s">
        <v>1445</v>
      </c>
      <c r="E940" t="s">
        <v>1446</v>
      </c>
      <c r="F940" t="s">
        <v>634</v>
      </c>
    </row>
    <row r="941" spans="1:6" x14ac:dyDescent="0.15">
      <c r="A941">
        <v>940</v>
      </c>
      <c r="B941" t="s">
        <v>1447</v>
      </c>
      <c r="C941">
        <v>2021</v>
      </c>
      <c r="D941" t="s">
        <v>1448</v>
      </c>
      <c r="E941" t="s">
        <v>1449</v>
      </c>
      <c r="F941" t="s">
        <v>436</v>
      </c>
    </row>
    <row r="942" spans="1:6" x14ac:dyDescent="0.15">
      <c r="A942">
        <v>941</v>
      </c>
      <c r="B942" t="s">
        <v>1450</v>
      </c>
      <c r="C942">
        <v>2022</v>
      </c>
      <c r="D942" t="s">
        <v>1451</v>
      </c>
      <c r="E942" t="s">
        <v>1452</v>
      </c>
      <c r="F942" t="s">
        <v>1453</v>
      </c>
    </row>
    <row r="943" spans="1:6" x14ac:dyDescent="0.15">
      <c r="A943">
        <v>942</v>
      </c>
      <c r="B943" t="s">
        <v>1454</v>
      </c>
      <c r="C943">
        <v>2019</v>
      </c>
      <c r="D943" t="s">
        <v>1455</v>
      </c>
      <c r="E943" t="s">
        <v>1456</v>
      </c>
      <c r="F943" t="s">
        <v>1188</v>
      </c>
    </row>
    <row r="944" spans="1:6" x14ac:dyDescent="0.15">
      <c r="A944">
        <v>943</v>
      </c>
      <c r="B944" t="s">
        <v>1457</v>
      </c>
      <c r="C944">
        <v>2015</v>
      </c>
      <c r="D944" t="s">
        <v>1458</v>
      </c>
      <c r="E944" t="s">
        <v>1459</v>
      </c>
      <c r="F944" t="s">
        <v>436</v>
      </c>
    </row>
    <row r="945" spans="1:6" x14ac:dyDescent="0.15">
      <c r="A945">
        <v>944</v>
      </c>
      <c r="B945" t="s">
        <v>1460</v>
      </c>
      <c r="C945">
        <v>2019</v>
      </c>
      <c r="D945" t="s">
        <v>1461</v>
      </c>
      <c r="E945" t="s">
        <v>1462</v>
      </c>
      <c r="F945" t="s">
        <v>1463</v>
      </c>
    </row>
    <row r="946" spans="1:6" x14ac:dyDescent="0.15">
      <c r="A946">
        <v>945</v>
      </c>
      <c r="B946" t="s">
        <v>1464</v>
      </c>
      <c r="C946">
        <v>2019</v>
      </c>
      <c r="D946" t="s">
        <v>1465</v>
      </c>
      <c r="E946" t="s">
        <v>1466</v>
      </c>
      <c r="F946" t="s">
        <v>797</v>
      </c>
    </row>
    <row r="947" spans="1:6" x14ac:dyDescent="0.15">
      <c r="A947">
        <v>946</v>
      </c>
      <c r="B947" t="s">
        <v>1467</v>
      </c>
      <c r="C947">
        <v>2022</v>
      </c>
      <c r="D947" t="s">
        <v>1468</v>
      </c>
      <c r="E947" t="s">
        <v>1469</v>
      </c>
      <c r="F947" t="s">
        <v>1470</v>
      </c>
    </row>
    <row r="948" spans="1:6" x14ac:dyDescent="0.15">
      <c r="A948">
        <v>947</v>
      </c>
      <c r="B948" t="s">
        <v>1471</v>
      </c>
      <c r="C948">
        <v>2017</v>
      </c>
      <c r="D948" t="s">
        <v>1472</v>
      </c>
      <c r="E948" t="s">
        <v>1473</v>
      </c>
      <c r="F948" t="s">
        <v>1474</v>
      </c>
    </row>
    <row r="949" spans="1:6" x14ac:dyDescent="0.15">
      <c r="A949">
        <v>948</v>
      </c>
      <c r="B949" t="s">
        <v>1471</v>
      </c>
      <c r="C949">
        <v>2018</v>
      </c>
      <c r="D949" t="s">
        <v>1472</v>
      </c>
      <c r="E949" t="s">
        <v>1473</v>
      </c>
      <c r="F949" t="s">
        <v>1214</v>
      </c>
    </row>
    <row r="950" spans="1:6" x14ac:dyDescent="0.15">
      <c r="A950">
        <v>949</v>
      </c>
      <c r="B950" t="s">
        <v>1475</v>
      </c>
      <c r="C950">
        <v>2020</v>
      </c>
      <c r="D950" t="s">
        <v>1476</v>
      </c>
      <c r="E950" t="s">
        <v>1477</v>
      </c>
      <c r="F950" t="s">
        <v>391</v>
      </c>
    </row>
    <row r="951" spans="1:6" x14ac:dyDescent="0.15">
      <c r="A951">
        <v>950</v>
      </c>
      <c r="B951" t="s">
        <v>1478</v>
      </c>
      <c r="C951">
        <v>2022</v>
      </c>
      <c r="D951" t="s">
        <v>1479</v>
      </c>
      <c r="F951" t="s">
        <v>430</v>
      </c>
    </row>
    <row r="952" spans="1:6" x14ac:dyDescent="0.15">
      <c r="A952">
        <v>951</v>
      </c>
      <c r="B952" t="s">
        <v>1480</v>
      </c>
      <c r="C952">
        <v>2018</v>
      </c>
      <c r="D952" t="s">
        <v>1481</v>
      </c>
      <c r="F952" t="s">
        <v>1482</v>
      </c>
    </row>
    <row r="953" spans="1:6" x14ac:dyDescent="0.15">
      <c r="A953">
        <v>952</v>
      </c>
      <c r="B953" t="s">
        <v>1483</v>
      </c>
      <c r="C953">
        <v>2021</v>
      </c>
      <c r="D953" t="s">
        <v>1484</v>
      </c>
      <c r="E953" t="s">
        <v>1485</v>
      </c>
      <c r="F953" t="s">
        <v>1486</v>
      </c>
    </row>
    <row r="954" spans="1:6" x14ac:dyDescent="0.15">
      <c r="A954">
        <v>953</v>
      </c>
      <c r="B954" t="s">
        <v>1487</v>
      </c>
      <c r="C954">
        <v>2023</v>
      </c>
      <c r="D954" t="s">
        <v>1488</v>
      </c>
      <c r="E954" t="s">
        <v>1489</v>
      </c>
      <c r="F954" t="s">
        <v>1490</v>
      </c>
    </row>
    <row r="955" spans="1:6" x14ac:dyDescent="0.15">
      <c r="A955">
        <v>954</v>
      </c>
      <c r="B955" t="s">
        <v>1491</v>
      </c>
      <c r="C955">
        <v>2019</v>
      </c>
      <c r="D955" t="s">
        <v>1492</v>
      </c>
      <c r="E955" t="s">
        <v>1493</v>
      </c>
      <c r="F955" t="s">
        <v>365</v>
      </c>
    </row>
    <row r="956" spans="1:6" x14ac:dyDescent="0.15">
      <c r="A956">
        <v>955</v>
      </c>
      <c r="B956" t="s">
        <v>1494</v>
      </c>
      <c r="C956">
        <v>2015</v>
      </c>
      <c r="D956" t="s">
        <v>1495</v>
      </c>
      <c r="E956" t="s">
        <v>1496</v>
      </c>
      <c r="F956" t="s">
        <v>623</v>
      </c>
    </row>
    <row r="957" spans="1:6" x14ac:dyDescent="0.15">
      <c r="A957">
        <v>956</v>
      </c>
      <c r="B957" t="s">
        <v>1497</v>
      </c>
      <c r="C957">
        <v>2017</v>
      </c>
      <c r="D957" t="s">
        <v>1498</v>
      </c>
      <c r="E957" t="s">
        <v>1499</v>
      </c>
      <c r="F957" t="s">
        <v>312</v>
      </c>
    </row>
    <row r="958" spans="1:6" x14ac:dyDescent="0.15">
      <c r="A958">
        <v>957</v>
      </c>
      <c r="B958" t="s">
        <v>1500</v>
      </c>
      <c r="C958">
        <v>2017</v>
      </c>
      <c r="D958" t="s">
        <v>1501</v>
      </c>
      <c r="F958" t="s">
        <v>312</v>
      </c>
    </row>
    <row r="959" spans="1:6" x14ac:dyDescent="0.15">
      <c r="A959">
        <v>958</v>
      </c>
      <c r="B959" t="s">
        <v>1502</v>
      </c>
      <c r="C959">
        <v>2019</v>
      </c>
      <c r="D959" t="s">
        <v>1503</v>
      </c>
      <c r="E959" t="s">
        <v>1504</v>
      </c>
      <c r="F959" t="s">
        <v>1505</v>
      </c>
    </row>
    <row r="960" spans="1:6" x14ac:dyDescent="0.15">
      <c r="A960">
        <v>959</v>
      </c>
      <c r="B960" t="s">
        <v>1506</v>
      </c>
      <c r="C960">
        <v>2013</v>
      </c>
      <c r="D960" t="s">
        <v>1507</v>
      </c>
      <c r="E960" t="s">
        <v>1508</v>
      </c>
      <c r="F960" t="s">
        <v>264</v>
      </c>
    </row>
    <row r="961" spans="1:6" x14ac:dyDescent="0.15">
      <c r="A961">
        <v>960</v>
      </c>
      <c r="B961" t="s">
        <v>1509</v>
      </c>
      <c r="C961">
        <v>2023</v>
      </c>
      <c r="D961" t="s">
        <v>1510</v>
      </c>
      <c r="E961" t="s">
        <v>1511</v>
      </c>
      <c r="F961" t="s">
        <v>287</v>
      </c>
    </row>
    <row r="962" spans="1:6" x14ac:dyDescent="0.15">
      <c r="A962">
        <v>961</v>
      </c>
      <c r="B962" t="s">
        <v>1512</v>
      </c>
      <c r="C962">
        <v>2021</v>
      </c>
      <c r="D962" t="s">
        <v>1513</v>
      </c>
      <c r="E962" t="s">
        <v>1514</v>
      </c>
      <c r="F962" t="s">
        <v>514</v>
      </c>
    </row>
    <row r="963" spans="1:6" x14ac:dyDescent="0.15">
      <c r="A963">
        <v>962</v>
      </c>
      <c r="B963" t="s">
        <v>1515</v>
      </c>
      <c r="C963">
        <v>2018</v>
      </c>
      <c r="D963" t="s">
        <v>1516</v>
      </c>
      <c r="E963" t="s">
        <v>1517</v>
      </c>
      <c r="F963" t="s">
        <v>365</v>
      </c>
    </row>
    <row r="964" spans="1:6" x14ac:dyDescent="0.15">
      <c r="A964">
        <v>963</v>
      </c>
      <c r="B964" t="s">
        <v>1518</v>
      </c>
      <c r="C964">
        <v>2016</v>
      </c>
      <c r="D964" t="s">
        <v>1519</v>
      </c>
      <c r="E964" t="s">
        <v>1520</v>
      </c>
      <c r="F964" t="s">
        <v>1521</v>
      </c>
    </row>
    <row r="965" spans="1:6" x14ac:dyDescent="0.15">
      <c r="A965">
        <v>964</v>
      </c>
      <c r="B965" t="s">
        <v>1522</v>
      </c>
      <c r="C965">
        <v>2022</v>
      </c>
      <c r="D965" t="s">
        <v>1523</v>
      </c>
      <c r="E965" t="s">
        <v>1524</v>
      </c>
      <c r="F965" t="s">
        <v>1525</v>
      </c>
    </row>
    <row r="966" spans="1:6" x14ac:dyDescent="0.15">
      <c r="A966">
        <v>965</v>
      </c>
      <c r="B966" t="s">
        <v>1526</v>
      </c>
      <c r="C966">
        <v>2022</v>
      </c>
      <c r="D966" t="s">
        <v>1527</v>
      </c>
      <c r="E966" t="s">
        <v>1528</v>
      </c>
      <c r="F966" t="s">
        <v>287</v>
      </c>
    </row>
    <row r="967" spans="1:6" x14ac:dyDescent="0.15">
      <c r="A967">
        <v>966</v>
      </c>
      <c r="B967" t="s">
        <v>1529</v>
      </c>
      <c r="C967">
        <v>2017</v>
      </c>
      <c r="D967" t="s">
        <v>1530</v>
      </c>
      <c r="E967" t="s">
        <v>1531</v>
      </c>
      <c r="F967" t="s">
        <v>260</v>
      </c>
    </row>
    <row r="968" spans="1:6" x14ac:dyDescent="0.15">
      <c r="A968">
        <v>967</v>
      </c>
      <c r="B968" t="s">
        <v>1532</v>
      </c>
      <c r="C968">
        <v>2014</v>
      </c>
      <c r="D968" t="s">
        <v>1533</v>
      </c>
      <c r="E968" t="s">
        <v>1534</v>
      </c>
      <c r="F968" t="s">
        <v>1351</v>
      </c>
    </row>
    <row r="969" spans="1:6" x14ac:dyDescent="0.15">
      <c r="A969">
        <v>968</v>
      </c>
      <c r="B969" t="s">
        <v>1535</v>
      </c>
      <c r="C969">
        <v>2014</v>
      </c>
      <c r="D969" t="s">
        <v>1536</v>
      </c>
      <c r="E969" t="s">
        <v>1537</v>
      </c>
      <c r="F969" t="s">
        <v>608</v>
      </c>
    </row>
    <row r="970" spans="1:6" x14ac:dyDescent="0.15">
      <c r="A970">
        <v>969</v>
      </c>
      <c r="B970" t="s">
        <v>1538</v>
      </c>
      <c r="C970">
        <v>2019</v>
      </c>
      <c r="D970" t="s">
        <v>1539</v>
      </c>
      <c r="F970" t="s">
        <v>753</v>
      </c>
    </row>
    <row r="971" spans="1:6" x14ac:dyDescent="0.15">
      <c r="A971">
        <v>970</v>
      </c>
      <c r="B971" t="s">
        <v>1540</v>
      </c>
      <c r="C971">
        <v>2014</v>
      </c>
      <c r="D971" t="s">
        <v>1541</v>
      </c>
      <c r="E971" t="s">
        <v>1542</v>
      </c>
      <c r="F971" t="s">
        <v>142</v>
      </c>
    </row>
    <row r="972" spans="1:6" x14ac:dyDescent="0.15">
      <c r="A972">
        <v>971</v>
      </c>
      <c r="B972" t="s">
        <v>1543</v>
      </c>
      <c r="C972">
        <v>2014</v>
      </c>
      <c r="D972" t="s">
        <v>1544</v>
      </c>
      <c r="E972" t="s">
        <v>1545</v>
      </c>
      <c r="F972" t="s">
        <v>142</v>
      </c>
    </row>
    <row r="973" spans="1:6" x14ac:dyDescent="0.15">
      <c r="A973">
        <v>972</v>
      </c>
      <c r="B973" t="s">
        <v>1546</v>
      </c>
      <c r="C973">
        <v>2018</v>
      </c>
      <c r="D973" t="s">
        <v>1547</v>
      </c>
      <c r="E973" t="s">
        <v>1548</v>
      </c>
      <c r="F973" t="s">
        <v>409</v>
      </c>
    </row>
    <row r="974" spans="1:6" x14ac:dyDescent="0.15">
      <c r="A974">
        <v>973</v>
      </c>
      <c r="B974" t="s">
        <v>1549</v>
      </c>
      <c r="C974">
        <v>2016</v>
      </c>
      <c r="D974" t="s">
        <v>1550</v>
      </c>
      <c r="E974" t="s">
        <v>1551</v>
      </c>
      <c r="F974" t="s">
        <v>1552</v>
      </c>
    </row>
    <row r="975" spans="1:6" x14ac:dyDescent="0.15">
      <c r="A975">
        <v>974</v>
      </c>
      <c r="B975" t="s">
        <v>1553</v>
      </c>
      <c r="C975">
        <v>2017</v>
      </c>
      <c r="D975" t="s">
        <v>1554</v>
      </c>
      <c r="E975" t="s">
        <v>1555</v>
      </c>
      <c r="F975" t="s">
        <v>312</v>
      </c>
    </row>
    <row r="976" spans="1:6" x14ac:dyDescent="0.15">
      <c r="A976">
        <v>975</v>
      </c>
      <c r="B976" t="s">
        <v>1556</v>
      </c>
      <c r="C976">
        <v>2018</v>
      </c>
      <c r="D976" t="s">
        <v>1557</v>
      </c>
      <c r="E976" t="s">
        <v>1558</v>
      </c>
      <c r="F976" t="s">
        <v>1432</v>
      </c>
    </row>
    <row r="977" spans="1:6" x14ac:dyDescent="0.15">
      <c r="A977">
        <v>976</v>
      </c>
      <c r="B977" t="s">
        <v>1559</v>
      </c>
      <c r="C977">
        <v>2016</v>
      </c>
      <c r="D977" t="s">
        <v>1560</v>
      </c>
      <c r="E977" t="s">
        <v>1561</v>
      </c>
      <c r="F977" t="s">
        <v>1210</v>
      </c>
    </row>
    <row r="978" spans="1:6" x14ac:dyDescent="0.15">
      <c r="A978">
        <v>977</v>
      </c>
      <c r="B978" t="s">
        <v>1562</v>
      </c>
      <c r="C978">
        <v>2015</v>
      </c>
      <c r="D978" t="s">
        <v>1563</v>
      </c>
      <c r="E978" t="s">
        <v>1564</v>
      </c>
      <c r="F978" t="s">
        <v>1565</v>
      </c>
    </row>
    <row r="979" spans="1:6" x14ac:dyDescent="0.15">
      <c r="A979">
        <v>978</v>
      </c>
      <c r="B979" t="s">
        <v>1566</v>
      </c>
      <c r="C979">
        <v>2016</v>
      </c>
      <c r="D979" t="s">
        <v>1567</v>
      </c>
      <c r="E979" t="s">
        <v>1568</v>
      </c>
      <c r="F979" t="s">
        <v>1569</v>
      </c>
    </row>
    <row r="980" spans="1:6" x14ac:dyDescent="0.15">
      <c r="A980">
        <v>979</v>
      </c>
      <c r="B980" t="s">
        <v>1570</v>
      </c>
      <c r="C980">
        <v>2013</v>
      </c>
      <c r="D980" t="s">
        <v>1571</v>
      </c>
      <c r="E980" t="s">
        <v>1572</v>
      </c>
      <c r="F980" t="s">
        <v>1116</v>
      </c>
    </row>
    <row r="981" spans="1:6" x14ac:dyDescent="0.15">
      <c r="A981">
        <v>980</v>
      </c>
      <c r="B981" t="s">
        <v>1573</v>
      </c>
      <c r="C981">
        <v>2022</v>
      </c>
      <c r="D981" t="s">
        <v>1574</v>
      </c>
      <c r="E981" t="s">
        <v>1575</v>
      </c>
      <c r="F981" t="s">
        <v>287</v>
      </c>
    </row>
    <row r="982" spans="1:6" x14ac:dyDescent="0.15">
      <c r="A982">
        <v>981</v>
      </c>
      <c r="B982" t="s">
        <v>1576</v>
      </c>
      <c r="C982">
        <v>2015</v>
      </c>
      <c r="D982" t="s">
        <v>1577</v>
      </c>
      <c r="E982" t="s">
        <v>1578</v>
      </c>
      <c r="F982" t="s">
        <v>146</v>
      </c>
    </row>
    <row r="983" spans="1:6" x14ac:dyDescent="0.15">
      <c r="A983">
        <v>982</v>
      </c>
      <c r="B983" t="s">
        <v>1579</v>
      </c>
      <c r="C983">
        <v>2013</v>
      </c>
      <c r="D983" t="s">
        <v>1580</v>
      </c>
      <c r="E983" t="s">
        <v>1581</v>
      </c>
      <c r="F983" t="s">
        <v>1582</v>
      </c>
    </row>
    <row r="984" spans="1:6" x14ac:dyDescent="0.15">
      <c r="A984">
        <v>983</v>
      </c>
      <c r="B984" t="s">
        <v>1583</v>
      </c>
      <c r="C984">
        <v>2020</v>
      </c>
      <c r="D984" t="s">
        <v>1584</v>
      </c>
      <c r="E984" t="s">
        <v>1585</v>
      </c>
      <c r="F984" t="s">
        <v>1586</v>
      </c>
    </row>
    <row r="985" spans="1:6" x14ac:dyDescent="0.15">
      <c r="A985">
        <v>984</v>
      </c>
      <c r="B985" t="s">
        <v>1587</v>
      </c>
      <c r="C985">
        <v>2018</v>
      </c>
      <c r="D985" t="s">
        <v>1588</v>
      </c>
      <c r="E985" t="s">
        <v>1589</v>
      </c>
      <c r="F985" t="s">
        <v>1590</v>
      </c>
    </row>
    <row r="986" spans="1:6" x14ac:dyDescent="0.15">
      <c r="A986">
        <v>985</v>
      </c>
      <c r="B986" t="s">
        <v>1591</v>
      </c>
      <c r="C986">
        <v>2014</v>
      </c>
      <c r="D986" t="s">
        <v>1592</v>
      </c>
      <c r="E986" t="s">
        <v>1593</v>
      </c>
      <c r="F986" t="s">
        <v>459</v>
      </c>
    </row>
    <row r="987" spans="1:6" x14ac:dyDescent="0.15">
      <c r="A987">
        <v>986</v>
      </c>
      <c r="B987" t="s">
        <v>1594</v>
      </c>
      <c r="C987">
        <v>2018</v>
      </c>
      <c r="D987" t="s">
        <v>1595</v>
      </c>
      <c r="E987" t="s">
        <v>1596</v>
      </c>
      <c r="F987" t="s">
        <v>1597</v>
      </c>
    </row>
    <row r="988" spans="1:6" x14ac:dyDescent="0.15">
      <c r="A988">
        <v>987</v>
      </c>
      <c r="B988" t="s">
        <v>1598</v>
      </c>
      <c r="C988">
        <v>2017</v>
      </c>
      <c r="D988" t="s">
        <v>1599</v>
      </c>
      <c r="E988" t="s">
        <v>1600</v>
      </c>
      <c r="F988" t="s">
        <v>391</v>
      </c>
    </row>
    <row r="989" spans="1:6" x14ac:dyDescent="0.15">
      <c r="A989">
        <v>988</v>
      </c>
      <c r="B989" t="s">
        <v>1601</v>
      </c>
      <c r="C989">
        <v>2014</v>
      </c>
      <c r="D989" t="s">
        <v>1602</v>
      </c>
      <c r="E989" t="s">
        <v>1603</v>
      </c>
      <c r="F989" t="s">
        <v>401</v>
      </c>
    </row>
    <row r="990" spans="1:6" x14ac:dyDescent="0.15">
      <c r="A990">
        <v>989</v>
      </c>
      <c r="B990" t="s">
        <v>1604</v>
      </c>
      <c r="C990">
        <v>2018</v>
      </c>
      <c r="D990" t="s">
        <v>1605</v>
      </c>
      <c r="E990" t="s">
        <v>1606</v>
      </c>
      <c r="F990" t="s">
        <v>436</v>
      </c>
    </row>
    <row r="991" spans="1:6" x14ac:dyDescent="0.15">
      <c r="A991">
        <v>990</v>
      </c>
      <c r="B991" t="s">
        <v>1607</v>
      </c>
      <c r="C991">
        <v>2014</v>
      </c>
      <c r="D991" t="s">
        <v>1608</v>
      </c>
      <c r="E991" t="s">
        <v>1609</v>
      </c>
      <c r="F991" t="s">
        <v>1610</v>
      </c>
    </row>
    <row r="992" spans="1:6" x14ac:dyDescent="0.15">
      <c r="A992">
        <v>991</v>
      </c>
      <c r="B992" t="s">
        <v>1611</v>
      </c>
      <c r="C992">
        <v>2022</v>
      </c>
      <c r="D992" t="s">
        <v>1612</v>
      </c>
      <c r="E992" t="s">
        <v>1613</v>
      </c>
      <c r="F992" t="s">
        <v>1614</v>
      </c>
    </row>
    <row r="993" spans="1:6" x14ac:dyDescent="0.15">
      <c r="A993">
        <v>992</v>
      </c>
      <c r="B993" t="s">
        <v>1615</v>
      </c>
      <c r="C993">
        <v>2014</v>
      </c>
      <c r="D993" t="s">
        <v>1616</v>
      </c>
      <c r="E993" t="s">
        <v>1617</v>
      </c>
      <c r="F993" t="s">
        <v>1618</v>
      </c>
    </row>
    <row r="994" spans="1:6" x14ac:dyDescent="0.15">
      <c r="A994">
        <v>993</v>
      </c>
      <c r="B994" t="s">
        <v>1619</v>
      </c>
      <c r="C994">
        <v>2013</v>
      </c>
      <c r="D994" t="s">
        <v>1620</v>
      </c>
      <c r="E994" t="s">
        <v>1621</v>
      </c>
      <c r="F994" t="s">
        <v>268</v>
      </c>
    </row>
    <row r="995" spans="1:6" x14ac:dyDescent="0.15">
      <c r="A995">
        <v>994</v>
      </c>
      <c r="B995" t="s">
        <v>1622</v>
      </c>
      <c r="C995">
        <v>2021</v>
      </c>
      <c r="D995" t="s">
        <v>1623</v>
      </c>
      <c r="E995" t="s">
        <v>1624</v>
      </c>
      <c r="F995" t="s">
        <v>1625</v>
      </c>
    </row>
    <row r="996" spans="1:6" x14ac:dyDescent="0.15">
      <c r="A996">
        <v>995</v>
      </c>
      <c r="B996" t="s">
        <v>1626</v>
      </c>
      <c r="C996">
        <v>2017</v>
      </c>
      <c r="D996" t="s">
        <v>1627</v>
      </c>
      <c r="E996" t="s">
        <v>1628</v>
      </c>
      <c r="F996" t="s">
        <v>518</v>
      </c>
    </row>
    <row r="997" spans="1:6" x14ac:dyDescent="0.15">
      <c r="A997">
        <v>996</v>
      </c>
      <c r="B997" t="s">
        <v>1629</v>
      </c>
      <c r="C997">
        <v>2017</v>
      </c>
      <c r="D997" t="s">
        <v>1630</v>
      </c>
      <c r="E997" t="s">
        <v>1631</v>
      </c>
      <c r="F997" t="s">
        <v>1632</v>
      </c>
    </row>
    <row r="998" spans="1:6" x14ac:dyDescent="0.15">
      <c r="A998">
        <v>997</v>
      </c>
      <c r="B998" t="s">
        <v>1633</v>
      </c>
      <c r="C998">
        <v>2020</v>
      </c>
      <c r="D998" t="s">
        <v>1634</v>
      </c>
      <c r="F998" t="s">
        <v>604</v>
      </c>
    </row>
    <row r="999" spans="1:6" x14ac:dyDescent="0.15">
      <c r="A999">
        <v>998</v>
      </c>
      <c r="B999" t="s">
        <v>1635</v>
      </c>
      <c r="C999">
        <v>2022</v>
      </c>
      <c r="D999" t="s">
        <v>1636</v>
      </c>
      <c r="E999" t="s">
        <v>1637</v>
      </c>
      <c r="F999" t="s">
        <v>1638</v>
      </c>
    </row>
    <row r="1000" spans="1:6" x14ac:dyDescent="0.15">
      <c r="A1000">
        <v>999</v>
      </c>
      <c r="B1000" t="s">
        <v>1639</v>
      </c>
      <c r="C1000">
        <v>2016</v>
      </c>
      <c r="D1000" t="s">
        <v>1640</v>
      </c>
      <c r="E1000" t="s">
        <v>1641</v>
      </c>
      <c r="F1000" t="s">
        <v>1569</v>
      </c>
    </row>
    <row r="1001" spans="1:6" x14ac:dyDescent="0.15">
      <c r="A1001">
        <v>1000</v>
      </c>
      <c r="B1001" t="s">
        <v>1642</v>
      </c>
      <c r="C1001">
        <v>2021</v>
      </c>
      <c r="D1001" t="s">
        <v>1643</v>
      </c>
      <c r="E1001" t="s">
        <v>1644</v>
      </c>
      <c r="F1001" t="s">
        <v>1645</v>
      </c>
    </row>
    <row r="1002" spans="1:6" x14ac:dyDescent="0.15">
      <c r="A1002">
        <v>1001</v>
      </c>
      <c r="B1002" t="s">
        <v>1646</v>
      </c>
      <c r="C1002">
        <v>2015</v>
      </c>
      <c r="D1002" t="s">
        <v>1647</v>
      </c>
      <c r="E1002" t="s">
        <v>1648</v>
      </c>
      <c r="F1002" t="s">
        <v>1649</v>
      </c>
    </row>
    <row r="1003" spans="1:6" x14ac:dyDescent="0.15">
      <c r="A1003">
        <v>1002</v>
      </c>
      <c r="B1003" t="s">
        <v>1650</v>
      </c>
      <c r="C1003">
        <v>2016</v>
      </c>
      <c r="D1003" t="s">
        <v>1651</v>
      </c>
      <c r="E1003" t="s">
        <v>1652</v>
      </c>
      <c r="F1003" t="s">
        <v>1653</v>
      </c>
    </row>
    <row r="1004" spans="1:6" x14ac:dyDescent="0.15">
      <c r="A1004">
        <v>1003</v>
      </c>
      <c r="B1004" t="s">
        <v>1654</v>
      </c>
      <c r="C1004">
        <v>2015</v>
      </c>
      <c r="D1004" t="s">
        <v>1655</v>
      </c>
      <c r="E1004" t="s">
        <v>1656</v>
      </c>
      <c r="F1004" t="s">
        <v>1657</v>
      </c>
    </row>
    <row r="1005" spans="1:6" x14ac:dyDescent="0.15">
      <c r="A1005">
        <v>1004</v>
      </c>
      <c r="B1005" t="s">
        <v>1658</v>
      </c>
      <c r="C1005">
        <v>2017</v>
      </c>
      <c r="D1005" t="s">
        <v>1659</v>
      </c>
      <c r="E1005" t="s">
        <v>1660</v>
      </c>
      <c r="F1005" t="s">
        <v>1661</v>
      </c>
    </row>
    <row r="1006" spans="1:6" x14ac:dyDescent="0.15">
      <c r="A1006">
        <v>1005</v>
      </c>
      <c r="B1006" t="s">
        <v>1662</v>
      </c>
      <c r="C1006">
        <v>2023</v>
      </c>
      <c r="D1006" t="s">
        <v>1663</v>
      </c>
      <c r="E1006" t="s">
        <v>1664</v>
      </c>
      <c r="F1006" t="s">
        <v>1665</v>
      </c>
    </row>
    <row r="1007" spans="1:6" x14ac:dyDescent="0.15">
      <c r="A1007">
        <v>1006</v>
      </c>
      <c r="B1007" t="s">
        <v>1666</v>
      </c>
      <c r="C1007">
        <v>2014</v>
      </c>
      <c r="D1007" t="s">
        <v>1667</v>
      </c>
      <c r="E1007" t="s">
        <v>1668</v>
      </c>
      <c r="F1007" t="s">
        <v>1377</v>
      </c>
    </row>
    <row r="1008" spans="1:6" x14ac:dyDescent="0.15">
      <c r="A1008">
        <v>1007</v>
      </c>
      <c r="B1008" t="s">
        <v>1669</v>
      </c>
      <c r="C1008">
        <v>2015</v>
      </c>
      <c r="D1008" t="s">
        <v>1670</v>
      </c>
      <c r="E1008" t="s">
        <v>1671</v>
      </c>
      <c r="F1008" t="s">
        <v>1672</v>
      </c>
    </row>
    <row r="1009" spans="1:6" x14ac:dyDescent="0.15">
      <c r="A1009">
        <v>1008</v>
      </c>
      <c r="B1009" t="s">
        <v>1673</v>
      </c>
      <c r="C1009">
        <v>2017</v>
      </c>
      <c r="D1009" t="s">
        <v>1674</v>
      </c>
      <c r="E1009" t="s">
        <v>1675</v>
      </c>
      <c r="F1009" t="s">
        <v>1676</v>
      </c>
    </row>
    <row r="1010" spans="1:6" x14ac:dyDescent="0.15">
      <c r="A1010">
        <v>1009</v>
      </c>
      <c r="B1010" t="s">
        <v>1677</v>
      </c>
      <c r="C1010">
        <v>2019</v>
      </c>
      <c r="D1010" t="s">
        <v>1678</v>
      </c>
      <c r="E1010" t="s">
        <v>1679</v>
      </c>
      <c r="F1010" t="s">
        <v>409</v>
      </c>
    </row>
    <row r="1011" spans="1:6" x14ac:dyDescent="0.15">
      <c r="A1011">
        <v>1010</v>
      </c>
      <c r="B1011" t="s">
        <v>1680</v>
      </c>
      <c r="C1011">
        <v>2013</v>
      </c>
      <c r="D1011" t="s">
        <v>1681</v>
      </c>
      <c r="E1011" t="s">
        <v>1682</v>
      </c>
      <c r="F1011" t="s">
        <v>1618</v>
      </c>
    </row>
    <row r="1012" spans="1:6" x14ac:dyDescent="0.15">
      <c r="A1012">
        <v>1011</v>
      </c>
      <c r="B1012" t="s">
        <v>1683</v>
      </c>
      <c r="C1012">
        <v>2016</v>
      </c>
      <c r="D1012" t="s">
        <v>1684</v>
      </c>
      <c r="E1012" t="s">
        <v>1685</v>
      </c>
      <c r="F1012" t="s">
        <v>715</v>
      </c>
    </row>
    <row r="1013" spans="1:6" x14ac:dyDescent="0.15">
      <c r="A1013">
        <v>1012</v>
      </c>
      <c r="B1013" t="s">
        <v>1686</v>
      </c>
      <c r="C1013">
        <v>2019</v>
      </c>
      <c r="D1013" t="s">
        <v>1687</v>
      </c>
      <c r="E1013" t="s">
        <v>1688</v>
      </c>
      <c r="F1013" t="s">
        <v>1689</v>
      </c>
    </row>
    <row r="1014" spans="1:6" x14ac:dyDescent="0.15">
      <c r="A1014">
        <v>1013</v>
      </c>
      <c r="B1014" t="s">
        <v>1690</v>
      </c>
      <c r="C1014">
        <v>2022</v>
      </c>
      <c r="D1014" t="s">
        <v>1691</v>
      </c>
      <c r="E1014" t="s">
        <v>1692</v>
      </c>
      <c r="F1014" t="s">
        <v>287</v>
      </c>
    </row>
    <row r="1015" spans="1:6" x14ac:dyDescent="0.15">
      <c r="A1015">
        <v>1014</v>
      </c>
      <c r="B1015" t="s">
        <v>1693</v>
      </c>
      <c r="C1015">
        <v>2014</v>
      </c>
      <c r="D1015" t="s">
        <v>1694</v>
      </c>
      <c r="E1015" t="s">
        <v>1695</v>
      </c>
      <c r="F1015" t="s">
        <v>1696</v>
      </c>
    </row>
    <row r="1016" spans="1:6" x14ac:dyDescent="0.15">
      <c r="A1016">
        <v>1015</v>
      </c>
      <c r="B1016" t="s">
        <v>1697</v>
      </c>
      <c r="C1016">
        <v>2023</v>
      </c>
      <c r="D1016" t="s">
        <v>1698</v>
      </c>
      <c r="E1016" t="s">
        <v>1699</v>
      </c>
      <c r="F1016" t="s">
        <v>627</v>
      </c>
    </row>
    <row r="1017" spans="1:6" x14ac:dyDescent="0.15">
      <c r="A1017">
        <v>1016</v>
      </c>
      <c r="B1017" t="s">
        <v>1700</v>
      </c>
      <c r="C1017">
        <v>2022</v>
      </c>
      <c r="D1017" t="s">
        <v>1701</v>
      </c>
      <c r="E1017" t="s">
        <v>1702</v>
      </c>
      <c r="F1017" t="s">
        <v>1703</v>
      </c>
    </row>
    <row r="1018" spans="1:6" x14ac:dyDescent="0.15">
      <c r="A1018">
        <v>1017</v>
      </c>
      <c r="B1018" t="s">
        <v>1704</v>
      </c>
      <c r="C1018">
        <v>2017</v>
      </c>
      <c r="D1018" t="s">
        <v>1705</v>
      </c>
      <c r="E1018" t="s">
        <v>1706</v>
      </c>
      <c r="F1018" t="s">
        <v>860</v>
      </c>
    </row>
    <row r="1019" spans="1:6" x14ac:dyDescent="0.15">
      <c r="A1019">
        <v>1018</v>
      </c>
      <c r="B1019" t="s">
        <v>1707</v>
      </c>
      <c r="C1019">
        <v>2020</v>
      </c>
      <c r="D1019" t="s">
        <v>1708</v>
      </c>
      <c r="E1019" t="s">
        <v>1709</v>
      </c>
      <c r="F1019" t="s">
        <v>1645</v>
      </c>
    </row>
    <row r="1020" spans="1:6" x14ac:dyDescent="0.15">
      <c r="A1020">
        <v>1019</v>
      </c>
      <c r="B1020" t="s">
        <v>1710</v>
      </c>
      <c r="C1020">
        <v>2022</v>
      </c>
      <c r="D1020" t="s">
        <v>1711</v>
      </c>
      <c r="E1020" t="s">
        <v>1712</v>
      </c>
      <c r="F1020" t="s">
        <v>1713</v>
      </c>
    </row>
    <row r="1021" spans="1:6" x14ac:dyDescent="0.15">
      <c r="A1021">
        <v>1020</v>
      </c>
      <c r="B1021" t="s">
        <v>1714</v>
      </c>
      <c r="C1021">
        <v>2021</v>
      </c>
      <c r="D1021" t="s">
        <v>1715</v>
      </c>
      <c r="E1021" t="s">
        <v>1716</v>
      </c>
      <c r="F1021" t="s">
        <v>1717</v>
      </c>
    </row>
    <row r="1022" spans="1:6" x14ac:dyDescent="0.15">
      <c r="A1022">
        <v>1021</v>
      </c>
      <c r="B1022" t="s">
        <v>1718</v>
      </c>
      <c r="C1022">
        <v>2015</v>
      </c>
      <c r="D1022" t="s">
        <v>1719</v>
      </c>
      <c r="E1022" t="s">
        <v>1720</v>
      </c>
      <c r="F1022" t="s">
        <v>1721</v>
      </c>
    </row>
    <row r="1023" spans="1:6" x14ac:dyDescent="0.15">
      <c r="A1023">
        <v>1022</v>
      </c>
      <c r="B1023" t="s">
        <v>1722</v>
      </c>
      <c r="C1023">
        <v>2023</v>
      </c>
      <c r="D1023" t="s">
        <v>1723</v>
      </c>
      <c r="E1023" t="s">
        <v>1724</v>
      </c>
      <c r="F1023" t="s">
        <v>584</v>
      </c>
    </row>
    <row r="1024" spans="1:6" x14ac:dyDescent="0.15">
      <c r="A1024">
        <v>1023</v>
      </c>
      <c r="B1024" t="s">
        <v>1725</v>
      </c>
      <c r="C1024">
        <v>2021</v>
      </c>
      <c r="D1024" t="s">
        <v>1726</v>
      </c>
      <c r="E1024" t="s">
        <v>1727</v>
      </c>
      <c r="F1024" t="s">
        <v>1728</v>
      </c>
    </row>
    <row r="1025" spans="1:6" x14ac:dyDescent="0.15">
      <c r="A1025">
        <v>1024</v>
      </c>
      <c r="B1025" t="s">
        <v>1729</v>
      </c>
      <c r="C1025">
        <v>2020</v>
      </c>
      <c r="D1025" t="s">
        <v>1730</v>
      </c>
      <c r="E1025" t="s">
        <v>1731</v>
      </c>
      <c r="F1025" t="s">
        <v>409</v>
      </c>
    </row>
    <row r="1026" spans="1:6" x14ac:dyDescent="0.15">
      <c r="A1026">
        <v>1025</v>
      </c>
      <c r="B1026" t="s">
        <v>1732</v>
      </c>
      <c r="C1026">
        <v>2013</v>
      </c>
      <c r="D1026" t="s">
        <v>1733</v>
      </c>
      <c r="E1026" t="s">
        <v>1734</v>
      </c>
      <c r="F1026" t="s">
        <v>1735</v>
      </c>
    </row>
    <row r="1027" spans="1:6" x14ac:dyDescent="0.15">
      <c r="A1027">
        <v>1026</v>
      </c>
      <c r="B1027" t="s">
        <v>1736</v>
      </c>
      <c r="C1027">
        <v>2013</v>
      </c>
      <c r="D1027" t="s">
        <v>1737</v>
      </c>
      <c r="E1027" t="s">
        <v>1738</v>
      </c>
      <c r="F1027" t="s">
        <v>353</v>
      </c>
    </row>
    <row r="1028" spans="1:6" x14ac:dyDescent="0.15">
      <c r="A1028">
        <v>1027</v>
      </c>
      <c r="B1028" t="s">
        <v>1739</v>
      </c>
      <c r="C1028">
        <v>2022</v>
      </c>
      <c r="D1028" t="s">
        <v>1740</v>
      </c>
      <c r="E1028" t="s">
        <v>1741</v>
      </c>
      <c r="F1028" t="s">
        <v>1742</v>
      </c>
    </row>
    <row r="1029" spans="1:6" x14ac:dyDescent="0.15">
      <c r="A1029">
        <v>1028</v>
      </c>
      <c r="B1029" t="s">
        <v>1743</v>
      </c>
      <c r="C1029">
        <v>2016</v>
      </c>
      <c r="D1029" t="s">
        <v>1744</v>
      </c>
      <c r="E1029" t="s">
        <v>1745</v>
      </c>
      <c r="F1029" t="s">
        <v>264</v>
      </c>
    </row>
    <row r="1030" spans="1:6" x14ac:dyDescent="0.15">
      <c r="A1030">
        <v>1029</v>
      </c>
      <c r="B1030" t="s">
        <v>1746</v>
      </c>
      <c r="C1030">
        <v>2017</v>
      </c>
      <c r="D1030" t="s">
        <v>1747</v>
      </c>
      <c r="E1030" t="s">
        <v>1748</v>
      </c>
      <c r="F1030" t="s">
        <v>169</v>
      </c>
    </row>
    <row r="1031" spans="1:6" x14ac:dyDescent="0.15">
      <c r="A1031">
        <v>1030</v>
      </c>
      <c r="B1031" t="s">
        <v>1749</v>
      </c>
      <c r="C1031">
        <v>2022</v>
      </c>
      <c r="D1031" t="s">
        <v>1750</v>
      </c>
      <c r="E1031" t="s">
        <v>1751</v>
      </c>
      <c r="F1031" t="s">
        <v>252</v>
      </c>
    </row>
    <row r="1032" spans="1:6" x14ac:dyDescent="0.15">
      <c r="A1032">
        <v>1031</v>
      </c>
      <c r="B1032" t="s">
        <v>1752</v>
      </c>
      <c r="C1032">
        <v>2016</v>
      </c>
      <c r="D1032" t="s">
        <v>1753</v>
      </c>
      <c r="E1032" t="s">
        <v>1754</v>
      </c>
      <c r="F1032" t="s">
        <v>365</v>
      </c>
    </row>
    <row r="1033" spans="1:6" x14ac:dyDescent="0.15">
      <c r="A1033">
        <v>1032</v>
      </c>
      <c r="B1033" t="s">
        <v>1755</v>
      </c>
      <c r="C1033">
        <v>2017</v>
      </c>
      <c r="D1033" t="s">
        <v>1756</v>
      </c>
      <c r="E1033" t="s">
        <v>1757</v>
      </c>
      <c r="F1033" t="s">
        <v>1758</v>
      </c>
    </row>
    <row r="1034" spans="1:6" x14ac:dyDescent="0.15">
      <c r="A1034">
        <v>1033</v>
      </c>
      <c r="B1034" t="s">
        <v>1759</v>
      </c>
      <c r="C1034">
        <v>2014</v>
      </c>
      <c r="D1034" t="s">
        <v>1760</v>
      </c>
      <c r="E1034" t="s">
        <v>1761</v>
      </c>
      <c r="F1034" t="s">
        <v>1423</v>
      </c>
    </row>
    <row r="1035" spans="1:6" x14ac:dyDescent="0.15">
      <c r="A1035">
        <v>1034</v>
      </c>
      <c r="B1035" t="s">
        <v>1762</v>
      </c>
      <c r="C1035">
        <v>2022</v>
      </c>
      <c r="D1035" t="s">
        <v>1763</v>
      </c>
      <c r="E1035" t="s">
        <v>1764</v>
      </c>
      <c r="F1035" t="s">
        <v>1765</v>
      </c>
    </row>
    <row r="1036" spans="1:6" x14ac:dyDescent="0.15">
      <c r="A1036">
        <v>1035</v>
      </c>
      <c r="B1036" t="s">
        <v>1766</v>
      </c>
      <c r="C1036">
        <v>2016</v>
      </c>
      <c r="D1036" t="s">
        <v>1767</v>
      </c>
      <c r="E1036" t="s">
        <v>1768</v>
      </c>
      <c r="F1036" t="s">
        <v>623</v>
      </c>
    </row>
    <row r="1037" spans="1:6" x14ac:dyDescent="0.15">
      <c r="A1037">
        <v>1036</v>
      </c>
      <c r="B1037" t="s">
        <v>1769</v>
      </c>
      <c r="C1037">
        <v>2022</v>
      </c>
      <c r="D1037" t="s">
        <v>1770</v>
      </c>
      <c r="E1037" t="s">
        <v>1771</v>
      </c>
      <c r="F1037" t="s">
        <v>298</v>
      </c>
    </row>
    <row r="1038" spans="1:6" x14ac:dyDescent="0.15">
      <c r="A1038">
        <v>1037</v>
      </c>
      <c r="B1038" t="s">
        <v>1772</v>
      </c>
      <c r="C1038">
        <v>2021</v>
      </c>
      <c r="D1038" t="s">
        <v>1773</v>
      </c>
      <c r="E1038" t="s">
        <v>1774</v>
      </c>
      <c r="F1038" t="s">
        <v>312</v>
      </c>
    </row>
    <row r="1039" spans="1:6" x14ac:dyDescent="0.15">
      <c r="A1039">
        <v>1038</v>
      </c>
      <c r="B1039" t="s">
        <v>1775</v>
      </c>
      <c r="C1039">
        <v>2014</v>
      </c>
      <c r="D1039" t="s">
        <v>1776</v>
      </c>
      <c r="E1039" t="s">
        <v>1777</v>
      </c>
      <c r="F1039" t="s">
        <v>312</v>
      </c>
    </row>
    <row r="1040" spans="1:6" x14ac:dyDescent="0.15">
      <c r="A1040">
        <v>1039</v>
      </c>
      <c r="B1040" t="s">
        <v>1778</v>
      </c>
      <c r="C1040">
        <v>2022</v>
      </c>
      <c r="D1040" t="s">
        <v>1779</v>
      </c>
      <c r="E1040" t="s">
        <v>1780</v>
      </c>
      <c r="F1040" t="s">
        <v>500</v>
      </c>
    </row>
    <row r="1041" spans="1:6" x14ac:dyDescent="0.15">
      <c r="A1041">
        <v>1040</v>
      </c>
      <c r="B1041" t="s">
        <v>1781</v>
      </c>
      <c r="C1041">
        <v>2020</v>
      </c>
      <c r="D1041" t="s">
        <v>1782</v>
      </c>
      <c r="E1041" t="s">
        <v>1783</v>
      </c>
      <c r="F1041" t="s">
        <v>1784</v>
      </c>
    </row>
    <row r="1042" spans="1:6" x14ac:dyDescent="0.15">
      <c r="A1042">
        <v>1041</v>
      </c>
      <c r="B1042" t="s">
        <v>1785</v>
      </c>
      <c r="C1042">
        <v>2019</v>
      </c>
      <c r="D1042" t="s">
        <v>1786</v>
      </c>
      <c r="E1042" t="s">
        <v>1787</v>
      </c>
      <c r="F1042" t="s">
        <v>1788</v>
      </c>
    </row>
    <row r="1043" spans="1:6" x14ac:dyDescent="0.15">
      <c r="A1043">
        <v>1042</v>
      </c>
      <c r="B1043" t="s">
        <v>1789</v>
      </c>
      <c r="C1043">
        <v>2019</v>
      </c>
      <c r="D1043" t="s">
        <v>1790</v>
      </c>
      <c r="E1043" t="s">
        <v>1791</v>
      </c>
      <c r="F1043" t="s">
        <v>264</v>
      </c>
    </row>
    <row r="1044" spans="1:6" x14ac:dyDescent="0.15">
      <c r="A1044">
        <v>1043</v>
      </c>
      <c r="B1044" t="s">
        <v>1792</v>
      </c>
      <c r="C1044">
        <v>2016</v>
      </c>
      <c r="D1044" t="s">
        <v>1793</v>
      </c>
      <c r="E1044" t="s">
        <v>1794</v>
      </c>
      <c r="F1044" t="s">
        <v>953</v>
      </c>
    </row>
    <row r="1045" spans="1:6" x14ac:dyDescent="0.15">
      <c r="A1045">
        <v>1044</v>
      </c>
      <c r="B1045" t="s">
        <v>1795</v>
      </c>
      <c r="C1045">
        <v>2018</v>
      </c>
      <c r="D1045" t="s">
        <v>1796</v>
      </c>
      <c r="E1045" t="s">
        <v>1797</v>
      </c>
      <c r="F1045" t="s">
        <v>1665</v>
      </c>
    </row>
    <row r="1046" spans="1:6" x14ac:dyDescent="0.15">
      <c r="A1046">
        <v>1045</v>
      </c>
      <c r="B1046" t="s">
        <v>1798</v>
      </c>
      <c r="C1046">
        <v>2017</v>
      </c>
      <c r="D1046" t="s">
        <v>1799</v>
      </c>
      <c r="E1046" t="s">
        <v>1800</v>
      </c>
      <c r="F1046" t="s">
        <v>1336</v>
      </c>
    </row>
    <row r="1047" spans="1:6" x14ac:dyDescent="0.15">
      <c r="A1047">
        <v>1046</v>
      </c>
      <c r="B1047" t="s">
        <v>1801</v>
      </c>
      <c r="C1047">
        <v>2016</v>
      </c>
      <c r="D1047" t="s">
        <v>1802</v>
      </c>
      <c r="E1047" t="s">
        <v>1803</v>
      </c>
      <c r="F1047" t="s">
        <v>252</v>
      </c>
    </row>
    <row r="1048" spans="1:6" x14ac:dyDescent="0.15">
      <c r="A1048">
        <v>1047</v>
      </c>
      <c r="B1048" t="s">
        <v>1804</v>
      </c>
      <c r="C1048">
        <v>2016</v>
      </c>
      <c r="D1048" t="s">
        <v>1805</v>
      </c>
      <c r="F1048" t="s">
        <v>1525</v>
      </c>
    </row>
    <row r="1049" spans="1:6" x14ac:dyDescent="0.15">
      <c r="A1049">
        <v>1048</v>
      </c>
      <c r="B1049" t="s">
        <v>1806</v>
      </c>
      <c r="C1049">
        <v>2018</v>
      </c>
      <c r="D1049" t="s">
        <v>1807</v>
      </c>
      <c r="E1049" t="s">
        <v>1808</v>
      </c>
      <c r="F1049" t="s">
        <v>176</v>
      </c>
    </row>
    <row r="1050" spans="1:6" x14ac:dyDescent="0.15">
      <c r="A1050">
        <v>1049</v>
      </c>
      <c r="B1050" t="s">
        <v>1809</v>
      </c>
      <c r="C1050">
        <v>2017</v>
      </c>
      <c r="D1050" t="s">
        <v>1810</v>
      </c>
      <c r="E1050" t="s">
        <v>1811</v>
      </c>
      <c r="F1050" t="s">
        <v>987</v>
      </c>
    </row>
    <row r="1051" spans="1:6" x14ac:dyDescent="0.15">
      <c r="A1051">
        <v>1050</v>
      </c>
      <c r="B1051" t="s">
        <v>1812</v>
      </c>
      <c r="C1051">
        <v>2014</v>
      </c>
      <c r="D1051" t="s">
        <v>1813</v>
      </c>
      <c r="E1051" t="s">
        <v>1814</v>
      </c>
      <c r="F1051" t="s">
        <v>1696</v>
      </c>
    </row>
    <row r="1052" spans="1:6" x14ac:dyDescent="0.15">
      <c r="A1052">
        <v>1051</v>
      </c>
      <c r="B1052" t="s">
        <v>1815</v>
      </c>
      <c r="C1052">
        <v>2022</v>
      </c>
      <c r="D1052" t="s">
        <v>1816</v>
      </c>
      <c r="E1052" t="s">
        <v>1817</v>
      </c>
      <c r="F1052" t="s">
        <v>760</v>
      </c>
    </row>
    <row r="1053" spans="1:6" x14ac:dyDescent="0.15">
      <c r="A1053">
        <v>1052</v>
      </c>
      <c r="B1053" t="s">
        <v>1818</v>
      </c>
      <c r="C1053">
        <v>2017</v>
      </c>
      <c r="D1053" t="s">
        <v>1819</v>
      </c>
      <c r="F1053" t="s">
        <v>409</v>
      </c>
    </row>
    <row r="1054" spans="1:6" x14ac:dyDescent="0.15">
      <c r="A1054">
        <v>1053</v>
      </c>
      <c r="B1054" t="s">
        <v>1820</v>
      </c>
      <c r="C1054">
        <v>2018</v>
      </c>
      <c r="D1054" t="s">
        <v>1821</v>
      </c>
      <c r="F1054" t="s">
        <v>797</v>
      </c>
    </row>
    <row r="1055" spans="1:6" x14ac:dyDescent="0.15">
      <c r="A1055">
        <v>1054</v>
      </c>
      <c r="B1055" t="s">
        <v>1822</v>
      </c>
      <c r="C1055">
        <v>2017</v>
      </c>
      <c r="D1055" t="s">
        <v>1823</v>
      </c>
      <c r="E1055" t="s">
        <v>1824</v>
      </c>
      <c r="F1055" t="s">
        <v>664</v>
      </c>
    </row>
    <row r="1056" spans="1:6" x14ac:dyDescent="0.15">
      <c r="A1056">
        <v>1055</v>
      </c>
      <c r="B1056" t="s">
        <v>1825</v>
      </c>
      <c r="C1056">
        <v>2022</v>
      </c>
      <c r="D1056" t="s">
        <v>1826</v>
      </c>
      <c r="E1056" t="s">
        <v>1827</v>
      </c>
      <c r="F1056" t="s">
        <v>760</v>
      </c>
    </row>
    <row r="1057" spans="1:6" x14ac:dyDescent="0.15">
      <c r="A1057">
        <v>1056</v>
      </c>
      <c r="B1057" t="s">
        <v>1828</v>
      </c>
      <c r="C1057">
        <v>2022</v>
      </c>
      <c r="D1057" t="s">
        <v>1829</v>
      </c>
      <c r="E1057" t="s">
        <v>1830</v>
      </c>
      <c r="F1057" t="s">
        <v>1788</v>
      </c>
    </row>
    <row r="1058" spans="1:6" x14ac:dyDescent="0.15">
      <c r="A1058">
        <v>1057</v>
      </c>
      <c r="B1058" t="s">
        <v>1831</v>
      </c>
      <c r="C1058">
        <v>2019</v>
      </c>
      <c r="D1058" t="s">
        <v>1832</v>
      </c>
      <c r="F1058" t="s">
        <v>568</v>
      </c>
    </row>
    <row r="1059" spans="1:6" x14ac:dyDescent="0.15">
      <c r="A1059">
        <v>1058</v>
      </c>
      <c r="B1059" t="s">
        <v>1833</v>
      </c>
      <c r="C1059">
        <v>2019</v>
      </c>
      <c r="D1059" t="s">
        <v>1834</v>
      </c>
      <c r="F1059" t="s">
        <v>568</v>
      </c>
    </row>
    <row r="1060" spans="1:6" x14ac:dyDescent="0.15">
      <c r="A1060">
        <v>1059</v>
      </c>
      <c r="B1060" t="s">
        <v>1835</v>
      </c>
      <c r="C1060">
        <v>2017</v>
      </c>
      <c r="D1060" t="s">
        <v>1836</v>
      </c>
      <c r="E1060" t="s">
        <v>1837</v>
      </c>
      <c r="F1060" t="s">
        <v>623</v>
      </c>
    </row>
    <row r="1061" spans="1:6" x14ac:dyDescent="0.15">
      <c r="A1061">
        <v>1060</v>
      </c>
      <c r="B1061" t="s">
        <v>1838</v>
      </c>
      <c r="C1061">
        <v>2016</v>
      </c>
      <c r="D1061" t="s">
        <v>1839</v>
      </c>
      <c r="E1061" t="s">
        <v>1840</v>
      </c>
      <c r="F1061" t="s">
        <v>272</v>
      </c>
    </row>
    <row r="1062" spans="1:6" x14ac:dyDescent="0.15">
      <c r="A1062">
        <v>1061</v>
      </c>
      <c r="B1062" t="s">
        <v>1841</v>
      </c>
      <c r="C1062">
        <v>2022</v>
      </c>
      <c r="D1062" t="s">
        <v>1842</v>
      </c>
      <c r="E1062" t="s">
        <v>1843</v>
      </c>
      <c r="F1062" t="s">
        <v>1582</v>
      </c>
    </row>
    <row r="1063" spans="1:6" x14ac:dyDescent="0.15">
      <c r="A1063">
        <v>1062</v>
      </c>
      <c r="B1063" t="s">
        <v>1844</v>
      </c>
      <c r="C1063">
        <v>2018</v>
      </c>
      <c r="D1063" t="s">
        <v>1845</v>
      </c>
      <c r="E1063" t="s">
        <v>1846</v>
      </c>
      <c r="F1063" t="s">
        <v>146</v>
      </c>
    </row>
    <row r="1064" spans="1:6" x14ac:dyDescent="0.15">
      <c r="A1064">
        <v>1063</v>
      </c>
      <c r="B1064" t="s">
        <v>1847</v>
      </c>
      <c r="C1064">
        <v>2023</v>
      </c>
      <c r="D1064" t="s">
        <v>1848</v>
      </c>
      <c r="E1064" t="s">
        <v>1849</v>
      </c>
      <c r="F1064" t="s">
        <v>146</v>
      </c>
    </row>
    <row r="1065" spans="1:6" x14ac:dyDescent="0.15">
      <c r="A1065">
        <v>1064</v>
      </c>
      <c r="B1065" t="s">
        <v>1032</v>
      </c>
      <c r="C1065">
        <v>2016</v>
      </c>
      <c r="D1065" t="s">
        <v>1850</v>
      </c>
      <c r="E1065" t="s">
        <v>1851</v>
      </c>
      <c r="F1065" t="s">
        <v>623</v>
      </c>
    </row>
    <row r="1066" spans="1:6" x14ac:dyDescent="0.15">
      <c r="A1066">
        <v>1065</v>
      </c>
      <c r="B1066" t="s">
        <v>1852</v>
      </c>
      <c r="C1066">
        <v>2021</v>
      </c>
      <c r="D1066" t="s">
        <v>1853</v>
      </c>
      <c r="E1066" t="s">
        <v>1854</v>
      </c>
      <c r="F1066" t="s">
        <v>268</v>
      </c>
    </row>
    <row r="1067" spans="1:6" x14ac:dyDescent="0.15">
      <c r="A1067">
        <v>1066</v>
      </c>
      <c r="B1067" t="s">
        <v>1855</v>
      </c>
      <c r="C1067">
        <v>2021</v>
      </c>
      <c r="D1067" t="s">
        <v>1856</v>
      </c>
      <c r="E1067" t="s">
        <v>1857</v>
      </c>
      <c r="F1067" t="s">
        <v>272</v>
      </c>
    </row>
    <row r="1068" spans="1:6" x14ac:dyDescent="0.15">
      <c r="A1068">
        <v>1067</v>
      </c>
      <c r="B1068" t="s">
        <v>1858</v>
      </c>
      <c r="C1068">
        <v>2020</v>
      </c>
      <c r="D1068" t="s">
        <v>1859</v>
      </c>
      <c r="E1068" t="s">
        <v>1860</v>
      </c>
      <c r="F1068" t="s">
        <v>345</v>
      </c>
    </row>
    <row r="1069" spans="1:6" x14ac:dyDescent="0.15">
      <c r="A1069">
        <v>1068</v>
      </c>
      <c r="B1069" t="s">
        <v>1861</v>
      </c>
      <c r="C1069">
        <v>2020</v>
      </c>
      <c r="D1069" t="s">
        <v>1862</v>
      </c>
      <c r="E1069" t="s">
        <v>1863</v>
      </c>
      <c r="F1069" t="s">
        <v>1864</v>
      </c>
    </row>
    <row r="1070" spans="1:6" x14ac:dyDescent="0.15">
      <c r="A1070">
        <v>1069</v>
      </c>
      <c r="B1070" t="s">
        <v>1865</v>
      </c>
      <c r="C1070">
        <v>2023</v>
      </c>
      <c r="D1070" t="s">
        <v>1862</v>
      </c>
      <c r="E1070" t="s">
        <v>1866</v>
      </c>
      <c r="F1070" t="s">
        <v>219</v>
      </c>
    </row>
    <row r="1071" spans="1:6" x14ac:dyDescent="0.15">
      <c r="A1071">
        <v>1070</v>
      </c>
      <c r="B1071" t="s">
        <v>1867</v>
      </c>
      <c r="C1071">
        <v>2019</v>
      </c>
      <c r="D1071" t="s">
        <v>1868</v>
      </c>
      <c r="E1071" t="s">
        <v>1869</v>
      </c>
      <c r="F1071" t="s">
        <v>1788</v>
      </c>
    </row>
    <row r="1072" spans="1:6" x14ac:dyDescent="0.15">
      <c r="A1072">
        <v>1071</v>
      </c>
      <c r="B1072" t="s">
        <v>1870</v>
      </c>
      <c r="C1072">
        <v>2022</v>
      </c>
      <c r="D1072" t="s">
        <v>1871</v>
      </c>
      <c r="E1072" t="s">
        <v>1872</v>
      </c>
      <c r="F1072" t="s">
        <v>1873</v>
      </c>
    </row>
    <row r="1073" spans="1:6" x14ac:dyDescent="0.15">
      <c r="A1073">
        <v>1072</v>
      </c>
      <c r="B1073" t="s">
        <v>1874</v>
      </c>
      <c r="C1073">
        <v>2017</v>
      </c>
      <c r="D1073" t="s">
        <v>1875</v>
      </c>
      <c r="E1073" t="s">
        <v>1876</v>
      </c>
      <c r="F1073" t="s">
        <v>733</v>
      </c>
    </row>
    <row r="1074" spans="1:6" x14ac:dyDescent="0.15">
      <c r="A1074">
        <v>1073</v>
      </c>
      <c r="B1074" t="s">
        <v>1877</v>
      </c>
      <c r="C1074">
        <v>2021</v>
      </c>
      <c r="D1074" t="s">
        <v>1878</v>
      </c>
      <c r="E1074" t="s">
        <v>1879</v>
      </c>
      <c r="F1074" t="s">
        <v>264</v>
      </c>
    </row>
    <row r="1075" spans="1:6" x14ac:dyDescent="0.15">
      <c r="A1075">
        <v>1074</v>
      </c>
      <c r="B1075" t="s">
        <v>1880</v>
      </c>
      <c r="C1075">
        <v>2015</v>
      </c>
      <c r="D1075" t="s">
        <v>1881</v>
      </c>
      <c r="E1075" t="s">
        <v>1882</v>
      </c>
      <c r="F1075" t="s">
        <v>1665</v>
      </c>
    </row>
    <row r="1076" spans="1:6" x14ac:dyDescent="0.15">
      <c r="A1076">
        <v>1075</v>
      </c>
      <c r="B1076" t="s">
        <v>1883</v>
      </c>
      <c r="C1076">
        <v>2020</v>
      </c>
      <c r="D1076" t="s">
        <v>1884</v>
      </c>
      <c r="E1076" t="s">
        <v>1885</v>
      </c>
      <c r="F1076" t="s">
        <v>1886</v>
      </c>
    </row>
    <row r="1077" spans="1:6" x14ac:dyDescent="0.15">
      <c r="A1077">
        <v>1076</v>
      </c>
      <c r="B1077" t="s">
        <v>1887</v>
      </c>
      <c r="C1077">
        <v>2021</v>
      </c>
      <c r="D1077" t="s">
        <v>1888</v>
      </c>
      <c r="E1077" t="s">
        <v>1889</v>
      </c>
      <c r="F1077" t="s">
        <v>1890</v>
      </c>
    </row>
    <row r="1078" spans="1:6" x14ac:dyDescent="0.15">
      <c r="A1078">
        <v>1077</v>
      </c>
      <c r="B1078" t="s">
        <v>1891</v>
      </c>
      <c r="C1078">
        <v>2018</v>
      </c>
      <c r="D1078" t="s">
        <v>1892</v>
      </c>
      <c r="E1078" t="s">
        <v>1893</v>
      </c>
      <c r="F1078" t="s">
        <v>1894</v>
      </c>
    </row>
    <row r="1079" spans="1:6" x14ac:dyDescent="0.15">
      <c r="A1079">
        <v>1078</v>
      </c>
      <c r="B1079" t="s">
        <v>1895</v>
      </c>
      <c r="C1079">
        <v>2013</v>
      </c>
      <c r="D1079" t="s">
        <v>1896</v>
      </c>
      <c r="E1079" t="s">
        <v>1897</v>
      </c>
      <c r="F1079" t="s">
        <v>1898</v>
      </c>
    </row>
    <row r="1080" spans="1:6" x14ac:dyDescent="0.15">
      <c r="A1080">
        <v>1079</v>
      </c>
      <c r="B1080" t="s">
        <v>1899</v>
      </c>
      <c r="C1080">
        <v>2014</v>
      </c>
      <c r="D1080" t="s">
        <v>1900</v>
      </c>
      <c r="E1080" t="s">
        <v>1901</v>
      </c>
      <c r="F1080" t="s">
        <v>1898</v>
      </c>
    </row>
    <row r="1081" spans="1:6" x14ac:dyDescent="0.15">
      <c r="A1081">
        <v>1080</v>
      </c>
      <c r="B1081" t="s">
        <v>1902</v>
      </c>
      <c r="C1081">
        <v>2017</v>
      </c>
      <c r="D1081" t="s">
        <v>1903</v>
      </c>
      <c r="E1081" t="s">
        <v>1904</v>
      </c>
      <c r="F1081" t="s">
        <v>276</v>
      </c>
    </row>
    <row r="1082" spans="1:6" x14ac:dyDescent="0.15">
      <c r="A1082">
        <v>1081</v>
      </c>
      <c r="B1082" t="s">
        <v>1905</v>
      </c>
      <c r="C1082">
        <v>2022</v>
      </c>
      <c r="D1082" t="s">
        <v>1906</v>
      </c>
      <c r="E1082" t="s">
        <v>1907</v>
      </c>
      <c r="F1082" t="s">
        <v>1351</v>
      </c>
    </row>
    <row r="1083" spans="1:6" x14ac:dyDescent="0.15">
      <c r="A1083">
        <v>1082</v>
      </c>
      <c r="B1083" t="s">
        <v>1908</v>
      </c>
      <c r="C1083">
        <v>2020</v>
      </c>
      <c r="D1083" t="s">
        <v>1909</v>
      </c>
      <c r="E1083" t="s">
        <v>1910</v>
      </c>
      <c r="F1083" t="s">
        <v>409</v>
      </c>
    </row>
    <row r="1084" spans="1:6" x14ac:dyDescent="0.15">
      <c r="A1084">
        <v>1083</v>
      </c>
      <c r="B1084" t="s">
        <v>1911</v>
      </c>
      <c r="C1084">
        <v>2014</v>
      </c>
      <c r="D1084" t="s">
        <v>1912</v>
      </c>
      <c r="E1084" t="s">
        <v>1913</v>
      </c>
      <c r="F1084" t="s">
        <v>1914</v>
      </c>
    </row>
    <row r="1085" spans="1:6" x14ac:dyDescent="0.15">
      <c r="A1085">
        <v>1084</v>
      </c>
      <c r="B1085" t="s">
        <v>1915</v>
      </c>
      <c r="C1085">
        <v>2018</v>
      </c>
      <c r="D1085" t="s">
        <v>1916</v>
      </c>
      <c r="E1085" t="s">
        <v>1917</v>
      </c>
      <c r="F1085" t="s">
        <v>627</v>
      </c>
    </row>
    <row r="1086" spans="1:6" x14ac:dyDescent="0.15">
      <c r="A1086">
        <v>1085</v>
      </c>
      <c r="B1086" t="s">
        <v>1918</v>
      </c>
      <c r="C1086">
        <v>2017</v>
      </c>
      <c r="D1086" t="s">
        <v>1919</v>
      </c>
      <c r="E1086" t="s">
        <v>1920</v>
      </c>
      <c r="F1086" t="s">
        <v>1921</v>
      </c>
    </row>
    <row r="1087" spans="1:6" x14ac:dyDescent="0.15">
      <c r="A1087">
        <v>1086</v>
      </c>
      <c r="B1087" t="s">
        <v>1922</v>
      </c>
      <c r="C1087">
        <v>2019</v>
      </c>
      <c r="D1087" t="s">
        <v>1923</v>
      </c>
      <c r="E1087" t="s">
        <v>1924</v>
      </c>
      <c r="F1087" t="s">
        <v>409</v>
      </c>
    </row>
    <row r="1088" spans="1:6" x14ac:dyDescent="0.15">
      <c r="A1088">
        <v>1087</v>
      </c>
      <c r="B1088" t="s">
        <v>1925</v>
      </c>
      <c r="C1088">
        <v>2018</v>
      </c>
      <c r="D1088" t="s">
        <v>1926</v>
      </c>
      <c r="E1088" t="s">
        <v>1927</v>
      </c>
      <c r="F1088" t="s">
        <v>500</v>
      </c>
    </row>
    <row r="1089" spans="1:6" x14ac:dyDescent="0.15">
      <c r="A1089">
        <v>1088</v>
      </c>
      <c r="B1089" t="s">
        <v>1928</v>
      </c>
      <c r="C1089">
        <v>2014</v>
      </c>
      <c r="D1089" t="s">
        <v>1929</v>
      </c>
      <c r="E1089" t="s">
        <v>1930</v>
      </c>
      <c r="F1089" t="s">
        <v>146</v>
      </c>
    </row>
    <row r="1090" spans="1:6" x14ac:dyDescent="0.15">
      <c r="A1090">
        <v>1089</v>
      </c>
      <c r="B1090" t="s">
        <v>1931</v>
      </c>
      <c r="C1090">
        <v>2018</v>
      </c>
      <c r="D1090" t="s">
        <v>1932</v>
      </c>
      <c r="E1090" t="s">
        <v>1933</v>
      </c>
      <c r="F1090" t="s">
        <v>122</v>
      </c>
    </row>
    <row r="1091" spans="1:6" x14ac:dyDescent="0.15">
      <c r="A1091">
        <v>1090</v>
      </c>
      <c r="B1091" t="s">
        <v>1934</v>
      </c>
      <c r="C1091">
        <v>2014</v>
      </c>
      <c r="D1091" t="s">
        <v>1935</v>
      </c>
      <c r="E1091" t="s">
        <v>1936</v>
      </c>
      <c r="F1091" t="s">
        <v>1126</v>
      </c>
    </row>
    <row r="1092" spans="1:6" x14ac:dyDescent="0.15">
      <c r="A1092">
        <v>1091</v>
      </c>
      <c r="B1092" t="s">
        <v>1937</v>
      </c>
      <c r="C1092">
        <v>2017</v>
      </c>
      <c r="D1092" t="s">
        <v>1938</v>
      </c>
      <c r="E1092" t="s">
        <v>1939</v>
      </c>
      <c r="F1092" t="s">
        <v>1351</v>
      </c>
    </row>
    <row r="1093" spans="1:6" x14ac:dyDescent="0.15">
      <c r="A1093">
        <v>1092</v>
      </c>
      <c r="B1093" t="s">
        <v>1940</v>
      </c>
      <c r="C1093">
        <v>2017</v>
      </c>
      <c r="D1093" t="s">
        <v>1941</v>
      </c>
      <c r="E1093" t="s">
        <v>1942</v>
      </c>
      <c r="F1093" t="s">
        <v>1351</v>
      </c>
    </row>
    <row r="1094" spans="1:6" x14ac:dyDescent="0.15">
      <c r="A1094">
        <v>1093</v>
      </c>
      <c r="B1094" t="s">
        <v>1943</v>
      </c>
      <c r="C1094">
        <v>2022</v>
      </c>
      <c r="D1094" t="s">
        <v>1944</v>
      </c>
      <c r="E1094" t="s">
        <v>1945</v>
      </c>
      <c r="F1094" t="s">
        <v>1946</v>
      </c>
    </row>
    <row r="1095" spans="1:6" x14ac:dyDescent="0.15">
      <c r="A1095">
        <v>1094</v>
      </c>
      <c r="B1095" t="s">
        <v>1947</v>
      </c>
      <c r="C1095">
        <v>2018</v>
      </c>
      <c r="D1095" t="s">
        <v>1948</v>
      </c>
      <c r="E1095" t="s">
        <v>1949</v>
      </c>
      <c r="F1095" t="s">
        <v>797</v>
      </c>
    </row>
    <row r="1096" spans="1:6" x14ac:dyDescent="0.15">
      <c r="A1096">
        <v>1095</v>
      </c>
      <c r="B1096" t="s">
        <v>1950</v>
      </c>
      <c r="C1096">
        <v>2017</v>
      </c>
      <c r="D1096" t="s">
        <v>1951</v>
      </c>
      <c r="E1096" t="s">
        <v>1952</v>
      </c>
      <c r="F1096" t="s">
        <v>1890</v>
      </c>
    </row>
    <row r="1097" spans="1:6" x14ac:dyDescent="0.15">
      <c r="A1097">
        <v>1096</v>
      </c>
      <c r="B1097" t="s">
        <v>1953</v>
      </c>
      <c r="C1097">
        <v>2020</v>
      </c>
      <c r="D1097" t="s">
        <v>1954</v>
      </c>
      <c r="E1097" t="s">
        <v>1955</v>
      </c>
      <c r="F1097" t="s">
        <v>1246</v>
      </c>
    </row>
    <row r="1098" spans="1:6" x14ac:dyDescent="0.15">
      <c r="A1098">
        <v>1097</v>
      </c>
      <c r="B1098" t="s">
        <v>1956</v>
      </c>
      <c r="C1098">
        <v>2022</v>
      </c>
      <c r="D1098" t="s">
        <v>1957</v>
      </c>
      <c r="E1098" t="s">
        <v>1958</v>
      </c>
      <c r="F1098" t="s">
        <v>715</v>
      </c>
    </row>
    <row r="1099" spans="1:6" x14ac:dyDescent="0.15">
      <c r="A1099">
        <v>1098</v>
      </c>
      <c r="B1099" t="s">
        <v>1959</v>
      </c>
      <c r="C1099">
        <v>2021</v>
      </c>
      <c r="D1099" t="s">
        <v>1960</v>
      </c>
      <c r="E1099" t="s">
        <v>1961</v>
      </c>
      <c r="F1099" t="s">
        <v>1645</v>
      </c>
    </row>
    <row r="1100" spans="1:6" x14ac:dyDescent="0.15">
      <c r="A1100">
        <v>1099</v>
      </c>
      <c r="B1100" t="s">
        <v>1962</v>
      </c>
      <c r="C1100">
        <v>2014</v>
      </c>
      <c r="D1100" t="s">
        <v>1963</v>
      </c>
      <c r="E1100" t="s">
        <v>1964</v>
      </c>
      <c r="F1100" t="s">
        <v>1965</v>
      </c>
    </row>
    <row r="1101" spans="1:6" x14ac:dyDescent="0.15">
      <c r="A1101">
        <v>1100</v>
      </c>
      <c r="B1101" t="s">
        <v>1966</v>
      </c>
      <c r="C1101">
        <v>2020</v>
      </c>
      <c r="D1101" t="s">
        <v>1967</v>
      </c>
      <c r="E1101" t="s">
        <v>1968</v>
      </c>
      <c r="F1101" t="s">
        <v>1969</v>
      </c>
    </row>
    <row r="1102" spans="1:6" x14ac:dyDescent="0.15">
      <c r="A1102">
        <v>1101</v>
      </c>
      <c r="B1102" t="s">
        <v>1970</v>
      </c>
      <c r="C1102">
        <v>2015</v>
      </c>
      <c r="D1102" t="s">
        <v>1971</v>
      </c>
      <c r="E1102" t="s">
        <v>1972</v>
      </c>
      <c r="F1102" t="s">
        <v>1973</v>
      </c>
    </row>
    <row r="1103" spans="1:6" x14ac:dyDescent="0.15">
      <c r="A1103">
        <v>1102</v>
      </c>
      <c r="B1103" t="s">
        <v>1974</v>
      </c>
      <c r="C1103">
        <v>2013</v>
      </c>
      <c r="D1103" t="s">
        <v>1975</v>
      </c>
      <c r="E1103" t="s">
        <v>1976</v>
      </c>
      <c r="F1103" t="s">
        <v>1122</v>
      </c>
    </row>
    <row r="1104" spans="1:6" x14ac:dyDescent="0.15">
      <c r="A1104">
        <v>1103</v>
      </c>
      <c r="B1104" t="s">
        <v>1977</v>
      </c>
      <c r="C1104">
        <v>2020</v>
      </c>
      <c r="D1104" t="s">
        <v>1978</v>
      </c>
      <c r="E1104" t="s">
        <v>1979</v>
      </c>
      <c r="F1104" t="s">
        <v>1239</v>
      </c>
    </row>
    <row r="1105" spans="1:6" x14ac:dyDescent="0.15">
      <c r="A1105">
        <v>1104</v>
      </c>
      <c r="B1105" t="s">
        <v>1980</v>
      </c>
      <c r="C1105">
        <v>2017</v>
      </c>
      <c r="D1105" t="s">
        <v>1981</v>
      </c>
      <c r="E1105" t="s">
        <v>1982</v>
      </c>
      <c r="F1105" t="s">
        <v>1610</v>
      </c>
    </row>
    <row r="1106" spans="1:6" x14ac:dyDescent="0.15">
      <c r="A1106">
        <v>1105</v>
      </c>
      <c r="B1106" t="s">
        <v>1983</v>
      </c>
      <c r="C1106">
        <v>2015</v>
      </c>
      <c r="D1106" t="s">
        <v>1984</v>
      </c>
      <c r="E1106" t="s">
        <v>1985</v>
      </c>
      <c r="F1106" t="s">
        <v>1986</v>
      </c>
    </row>
    <row r="1107" spans="1:6" x14ac:dyDescent="0.15">
      <c r="A1107">
        <v>1106</v>
      </c>
      <c r="B1107" t="s">
        <v>1987</v>
      </c>
      <c r="C1107">
        <v>2017</v>
      </c>
      <c r="D1107" t="s">
        <v>1988</v>
      </c>
      <c r="E1107" t="s">
        <v>1989</v>
      </c>
      <c r="F1107" t="s">
        <v>592</v>
      </c>
    </row>
    <row r="1108" spans="1:6" x14ac:dyDescent="0.15">
      <c r="A1108">
        <v>1107</v>
      </c>
      <c r="B1108" t="s">
        <v>1990</v>
      </c>
      <c r="C1108">
        <v>2013</v>
      </c>
      <c r="D1108" t="s">
        <v>1991</v>
      </c>
      <c r="E1108" t="s">
        <v>1992</v>
      </c>
      <c r="F1108" t="s">
        <v>312</v>
      </c>
    </row>
    <row r="1109" spans="1:6" x14ac:dyDescent="0.15">
      <c r="A1109">
        <v>1108</v>
      </c>
      <c r="B1109" t="s">
        <v>1993</v>
      </c>
      <c r="C1109">
        <v>2020</v>
      </c>
      <c r="D1109" t="s">
        <v>1994</v>
      </c>
      <c r="E1109" t="s">
        <v>1995</v>
      </c>
      <c r="F1109" t="s">
        <v>134</v>
      </c>
    </row>
    <row r="1110" spans="1:6" x14ac:dyDescent="0.15">
      <c r="A1110">
        <v>1109</v>
      </c>
      <c r="B1110" t="s">
        <v>1996</v>
      </c>
      <c r="C1110">
        <v>2016</v>
      </c>
      <c r="D1110" t="s">
        <v>1997</v>
      </c>
      <c r="E1110" t="s">
        <v>1998</v>
      </c>
      <c r="F1110" t="s">
        <v>1999</v>
      </c>
    </row>
    <row r="1111" spans="1:6" x14ac:dyDescent="0.15">
      <c r="A1111">
        <v>1110</v>
      </c>
      <c r="B1111" t="s">
        <v>2000</v>
      </c>
      <c r="C1111">
        <v>2022</v>
      </c>
      <c r="D1111" t="s">
        <v>2001</v>
      </c>
      <c r="E1111" t="s">
        <v>2002</v>
      </c>
      <c r="F1111" t="s">
        <v>283</v>
      </c>
    </row>
    <row r="1112" spans="1:6" x14ac:dyDescent="0.15">
      <c r="A1112">
        <v>1111</v>
      </c>
      <c r="B1112" t="s">
        <v>2003</v>
      </c>
      <c r="C1112">
        <v>2020</v>
      </c>
      <c r="D1112" t="s">
        <v>2004</v>
      </c>
      <c r="E1112" t="s">
        <v>2005</v>
      </c>
      <c r="F1112" t="s">
        <v>623</v>
      </c>
    </row>
    <row r="1113" spans="1:6" x14ac:dyDescent="0.15">
      <c r="A1113">
        <v>1112</v>
      </c>
      <c r="B1113" t="s">
        <v>2006</v>
      </c>
      <c r="C1113">
        <v>2018</v>
      </c>
      <c r="D1113" t="s">
        <v>2007</v>
      </c>
      <c r="E1113" t="s">
        <v>2008</v>
      </c>
      <c r="F1113" t="s">
        <v>1188</v>
      </c>
    </row>
    <row r="1114" spans="1:6" x14ac:dyDescent="0.15">
      <c r="A1114">
        <v>1113</v>
      </c>
      <c r="B1114" t="s">
        <v>2009</v>
      </c>
      <c r="C1114">
        <v>2021</v>
      </c>
      <c r="D1114" t="s">
        <v>2010</v>
      </c>
      <c r="E1114" t="s">
        <v>2011</v>
      </c>
      <c r="F1114" t="s">
        <v>2012</v>
      </c>
    </row>
    <row r="1115" spans="1:6" x14ac:dyDescent="0.15">
      <c r="A1115">
        <v>1114</v>
      </c>
      <c r="B1115" t="s">
        <v>2013</v>
      </c>
      <c r="C1115">
        <v>2013</v>
      </c>
      <c r="D1115" t="s">
        <v>2014</v>
      </c>
      <c r="E1115" t="s">
        <v>2015</v>
      </c>
      <c r="F1115" t="s">
        <v>1657</v>
      </c>
    </row>
    <row r="1116" spans="1:6" x14ac:dyDescent="0.15">
      <c r="A1116">
        <v>1115</v>
      </c>
      <c r="B1116" t="s">
        <v>2016</v>
      </c>
      <c r="C1116">
        <v>2014</v>
      </c>
      <c r="D1116" t="s">
        <v>2014</v>
      </c>
      <c r="E1116" t="s">
        <v>2017</v>
      </c>
      <c r="F1116" t="s">
        <v>252</v>
      </c>
    </row>
    <row r="1117" spans="1:6" x14ac:dyDescent="0.15">
      <c r="A1117">
        <v>1116</v>
      </c>
      <c r="B1117" t="s">
        <v>2018</v>
      </c>
      <c r="C1117">
        <v>2015</v>
      </c>
      <c r="D1117" t="s">
        <v>2019</v>
      </c>
      <c r="E1117" t="s">
        <v>2020</v>
      </c>
      <c r="F1117" t="s">
        <v>268</v>
      </c>
    </row>
    <row r="1118" spans="1:6" x14ac:dyDescent="0.15">
      <c r="A1118">
        <v>1117</v>
      </c>
      <c r="B1118" t="s">
        <v>2021</v>
      </c>
      <c r="C1118">
        <v>2018</v>
      </c>
      <c r="D1118" t="s">
        <v>2022</v>
      </c>
      <c r="E1118" t="s">
        <v>2023</v>
      </c>
      <c r="F1118" t="s">
        <v>2024</v>
      </c>
    </row>
    <row r="1119" spans="1:6" x14ac:dyDescent="0.15">
      <c r="A1119">
        <v>1118</v>
      </c>
      <c r="B1119" t="s">
        <v>2025</v>
      </c>
      <c r="C1119">
        <v>2019</v>
      </c>
      <c r="D1119" t="s">
        <v>2026</v>
      </c>
      <c r="F1119" t="s">
        <v>805</v>
      </c>
    </row>
    <row r="1120" spans="1:6" x14ac:dyDescent="0.15">
      <c r="A1120">
        <v>1119</v>
      </c>
      <c r="B1120" t="s">
        <v>2027</v>
      </c>
      <c r="C1120">
        <v>2019</v>
      </c>
      <c r="D1120" t="s">
        <v>2028</v>
      </c>
      <c r="F1120" t="s">
        <v>805</v>
      </c>
    </row>
    <row r="1121" spans="1:6" x14ac:dyDescent="0.15">
      <c r="A1121">
        <v>1120</v>
      </c>
      <c r="B1121" t="s">
        <v>2029</v>
      </c>
      <c r="C1121">
        <v>2019</v>
      </c>
      <c r="D1121" t="s">
        <v>2030</v>
      </c>
      <c r="F1121" t="s">
        <v>2031</v>
      </c>
    </row>
    <row r="1122" spans="1:6" x14ac:dyDescent="0.15">
      <c r="A1122">
        <v>1121</v>
      </c>
      <c r="B1122" t="s">
        <v>2032</v>
      </c>
      <c r="C1122">
        <v>2015</v>
      </c>
      <c r="D1122" t="s">
        <v>2033</v>
      </c>
      <c r="E1122" t="s">
        <v>2034</v>
      </c>
      <c r="F1122" t="s">
        <v>2035</v>
      </c>
    </row>
    <row r="1123" spans="1:6" x14ac:dyDescent="0.15">
      <c r="A1123">
        <v>1122</v>
      </c>
      <c r="B1123" t="s">
        <v>2036</v>
      </c>
      <c r="C1123">
        <v>2023</v>
      </c>
      <c r="D1123" t="s">
        <v>2037</v>
      </c>
      <c r="E1123" t="s">
        <v>2038</v>
      </c>
      <c r="F1123" t="s">
        <v>860</v>
      </c>
    </row>
    <row r="1124" spans="1:6" x14ac:dyDescent="0.15">
      <c r="A1124">
        <v>1123</v>
      </c>
      <c r="B1124" t="s">
        <v>2039</v>
      </c>
      <c r="C1124">
        <v>2017</v>
      </c>
      <c r="D1124" t="s">
        <v>2040</v>
      </c>
      <c r="E1124" t="s">
        <v>2041</v>
      </c>
      <c r="F1124" t="s">
        <v>365</v>
      </c>
    </row>
    <row r="1125" spans="1:6" x14ac:dyDescent="0.15">
      <c r="A1125">
        <v>1124</v>
      </c>
      <c r="B1125" t="s">
        <v>2042</v>
      </c>
      <c r="C1125">
        <v>2015</v>
      </c>
      <c r="D1125" t="s">
        <v>2043</v>
      </c>
      <c r="E1125" t="s">
        <v>2044</v>
      </c>
      <c r="F1125" t="s">
        <v>2045</v>
      </c>
    </row>
    <row r="1126" spans="1:6" x14ac:dyDescent="0.15">
      <c r="A1126">
        <v>1125</v>
      </c>
      <c r="B1126" t="s">
        <v>2046</v>
      </c>
      <c r="C1126">
        <v>2019</v>
      </c>
      <c r="D1126" t="s">
        <v>2047</v>
      </c>
      <c r="E1126" t="s">
        <v>2048</v>
      </c>
      <c r="F1126" t="s">
        <v>142</v>
      </c>
    </row>
    <row r="1127" spans="1:6" x14ac:dyDescent="0.15">
      <c r="A1127">
        <v>1126</v>
      </c>
      <c r="B1127" t="s">
        <v>2049</v>
      </c>
      <c r="C1127">
        <v>2015</v>
      </c>
      <c r="D1127" t="s">
        <v>2050</v>
      </c>
      <c r="E1127" t="s">
        <v>2051</v>
      </c>
      <c r="F1127" t="s">
        <v>2052</v>
      </c>
    </row>
    <row r="1128" spans="1:6" x14ac:dyDescent="0.15">
      <c r="A1128">
        <v>1127</v>
      </c>
      <c r="B1128" t="s">
        <v>2053</v>
      </c>
      <c r="C1128">
        <v>2018</v>
      </c>
      <c r="D1128" t="s">
        <v>2054</v>
      </c>
      <c r="E1128" t="s">
        <v>2055</v>
      </c>
      <c r="F1128" t="s">
        <v>276</v>
      </c>
    </row>
    <row r="1129" spans="1:6" x14ac:dyDescent="0.15">
      <c r="A1129">
        <v>1128</v>
      </c>
      <c r="B1129" t="s">
        <v>2056</v>
      </c>
      <c r="C1129">
        <v>2023</v>
      </c>
      <c r="D1129" t="s">
        <v>2057</v>
      </c>
      <c r="E1129" t="s">
        <v>2058</v>
      </c>
      <c r="F1129" t="s">
        <v>2059</v>
      </c>
    </row>
    <row r="1130" spans="1:6" x14ac:dyDescent="0.15">
      <c r="A1130">
        <v>1129</v>
      </c>
      <c r="B1130" t="s">
        <v>2060</v>
      </c>
      <c r="C1130">
        <v>2022</v>
      </c>
      <c r="D1130" t="s">
        <v>2061</v>
      </c>
      <c r="E1130" t="s">
        <v>2062</v>
      </c>
      <c r="F1130" t="s">
        <v>801</v>
      </c>
    </row>
    <row r="1131" spans="1:6" x14ac:dyDescent="0.15">
      <c r="A1131">
        <v>1130</v>
      </c>
      <c r="B1131" t="s">
        <v>2063</v>
      </c>
      <c r="C1131">
        <v>2015</v>
      </c>
      <c r="D1131" t="s">
        <v>2064</v>
      </c>
      <c r="E1131" t="s">
        <v>2065</v>
      </c>
      <c r="F1131" t="s">
        <v>2066</v>
      </c>
    </row>
    <row r="1132" spans="1:6" x14ac:dyDescent="0.15">
      <c r="A1132">
        <v>1131</v>
      </c>
      <c r="B1132" t="s">
        <v>2067</v>
      </c>
      <c r="C1132">
        <v>2016</v>
      </c>
      <c r="D1132" t="s">
        <v>2068</v>
      </c>
      <c r="F1132" t="s">
        <v>1085</v>
      </c>
    </row>
    <row r="1133" spans="1:6" x14ac:dyDescent="0.15">
      <c r="A1133">
        <v>1132</v>
      </c>
      <c r="B1133" t="s">
        <v>2069</v>
      </c>
      <c r="C1133">
        <v>2018</v>
      </c>
      <c r="D1133" t="s">
        <v>2070</v>
      </c>
      <c r="E1133" t="s">
        <v>2071</v>
      </c>
      <c r="F1133" t="s">
        <v>2072</v>
      </c>
    </row>
    <row r="1134" spans="1:6" x14ac:dyDescent="0.15">
      <c r="A1134">
        <v>1133</v>
      </c>
      <c r="B1134" t="s">
        <v>2073</v>
      </c>
      <c r="C1134">
        <v>2017</v>
      </c>
      <c r="D1134" t="s">
        <v>2074</v>
      </c>
      <c r="E1134" t="s">
        <v>2075</v>
      </c>
      <c r="F1134" t="s">
        <v>309</v>
      </c>
    </row>
    <row r="1135" spans="1:6" x14ac:dyDescent="0.15">
      <c r="A1135">
        <v>1134</v>
      </c>
      <c r="B1135" t="s">
        <v>2076</v>
      </c>
      <c r="C1135">
        <v>2022</v>
      </c>
      <c r="D1135" t="s">
        <v>2077</v>
      </c>
      <c r="E1135" t="s">
        <v>2078</v>
      </c>
      <c r="F1135" t="s">
        <v>1085</v>
      </c>
    </row>
    <row r="1136" spans="1:6" x14ac:dyDescent="0.15">
      <c r="A1136">
        <v>1135</v>
      </c>
      <c r="B1136" t="s">
        <v>2079</v>
      </c>
      <c r="C1136">
        <v>2020</v>
      </c>
      <c r="D1136" t="s">
        <v>2080</v>
      </c>
      <c r="E1136" t="s">
        <v>2081</v>
      </c>
      <c r="F1136" t="s">
        <v>2082</v>
      </c>
    </row>
    <row r="1137" spans="1:6" x14ac:dyDescent="0.15">
      <c r="A1137">
        <v>1136</v>
      </c>
      <c r="B1137" t="s">
        <v>2083</v>
      </c>
      <c r="C1137">
        <v>2014</v>
      </c>
      <c r="D1137" t="s">
        <v>2084</v>
      </c>
      <c r="E1137" t="s">
        <v>2085</v>
      </c>
      <c r="F1137" t="s">
        <v>365</v>
      </c>
    </row>
    <row r="1138" spans="1:6" x14ac:dyDescent="0.15">
      <c r="A1138">
        <v>1137</v>
      </c>
      <c r="B1138" t="s">
        <v>2086</v>
      </c>
      <c r="C1138">
        <v>2016</v>
      </c>
      <c r="D1138" t="s">
        <v>2087</v>
      </c>
      <c r="F1138" t="s">
        <v>2088</v>
      </c>
    </row>
    <row r="1139" spans="1:6" x14ac:dyDescent="0.15">
      <c r="A1139">
        <v>1138</v>
      </c>
      <c r="B1139" t="s">
        <v>2089</v>
      </c>
      <c r="C1139">
        <v>2015</v>
      </c>
      <c r="D1139" t="s">
        <v>2090</v>
      </c>
      <c r="E1139" t="s">
        <v>2091</v>
      </c>
      <c r="F1139" t="s">
        <v>2092</v>
      </c>
    </row>
    <row r="1140" spans="1:6" x14ac:dyDescent="0.15">
      <c r="A1140">
        <v>1139</v>
      </c>
      <c r="B1140" t="s">
        <v>2093</v>
      </c>
      <c r="C1140">
        <v>2019</v>
      </c>
      <c r="D1140" t="s">
        <v>2094</v>
      </c>
      <c r="E1140" t="s">
        <v>2095</v>
      </c>
      <c r="F1140" t="s">
        <v>2096</v>
      </c>
    </row>
    <row r="1141" spans="1:6" x14ac:dyDescent="0.15">
      <c r="A1141">
        <v>1140</v>
      </c>
      <c r="B1141" t="s">
        <v>2097</v>
      </c>
      <c r="C1141">
        <v>2021</v>
      </c>
      <c r="D1141" t="s">
        <v>2098</v>
      </c>
      <c r="E1141" t="s">
        <v>2099</v>
      </c>
      <c r="F1141" t="s">
        <v>264</v>
      </c>
    </row>
    <row r="1142" spans="1:6" x14ac:dyDescent="0.15">
      <c r="A1142">
        <v>1141</v>
      </c>
      <c r="B1142" t="s">
        <v>2100</v>
      </c>
      <c r="C1142">
        <v>2014</v>
      </c>
      <c r="D1142" t="s">
        <v>2101</v>
      </c>
      <c r="E1142" t="s">
        <v>2102</v>
      </c>
      <c r="F1142" t="s">
        <v>592</v>
      </c>
    </row>
    <row r="1143" spans="1:6" x14ac:dyDescent="0.15">
      <c r="A1143">
        <v>1142</v>
      </c>
      <c r="B1143" t="s">
        <v>2103</v>
      </c>
      <c r="C1143">
        <v>2019</v>
      </c>
      <c r="D1143" t="s">
        <v>2104</v>
      </c>
      <c r="E1143" t="s">
        <v>2105</v>
      </c>
      <c r="F1143" t="s">
        <v>2106</v>
      </c>
    </row>
    <row r="1144" spans="1:6" x14ac:dyDescent="0.15">
      <c r="A1144">
        <v>1143</v>
      </c>
      <c r="B1144" t="s">
        <v>2107</v>
      </c>
      <c r="C1144">
        <v>2019</v>
      </c>
      <c r="D1144" t="s">
        <v>2108</v>
      </c>
      <c r="E1144" t="s">
        <v>2109</v>
      </c>
      <c r="F1144" t="s">
        <v>2110</v>
      </c>
    </row>
    <row r="1145" spans="1:6" x14ac:dyDescent="0.15">
      <c r="A1145">
        <v>1144</v>
      </c>
      <c r="B1145" t="s">
        <v>2111</v>
      </c>
      <c r="C1145">
        <v>2020</v>
      </c>
      <c r="D1145" t="s">
        <v>2112</v>
      </c>
      <c r="E1145" t="s">
        <v>2113</v>
      </c>
      <c r="F1145" t="s">
        <v>2114</v>
      </c>
    </row>
    <row r="1146" spans="1:6" x14ac:dyDescent="0.15">
      <c r="A1146">
        <v>1145</v>
      </c>
      <c r="B1146" t="s">
        <v>2115</v>
      </c>
      <c r="C1146">
        <v>2014</v>
      </c>
      <c r="D1146" t="s">
        <v>2116</v>
      </c>
      <c r="E1146" t="s">
        <v>2117</v>
      </c>
      <c r="F1146" t="s">
        <v>1260</v>
      </c>
    </row>
    <row r="1147" spans="1:6" x14ac:dyDescent="0.15">
      <c r="A1147">
        <v>1146</v>
      </c>
      <c r="B1147" t="s">
        <v>2118</v>
      </c>
      <c r="C1147">
        <v>2016</v>
      </c>
      <c r="D1147" t="s">
        <v>2119</v>
      </c>
      <c r="E1147" t="s">
        <v>2120</v>
      </c>
      <c r="F1147" t="s">
        <v>361</v>
      </c>
    </row>
    <row r="1148" spans="1:6" x14ac:dyDescent="0.15">
      <c r="A1148">
        <v>1147</v>
      </c>
      <c r="B1148" t="s">
        <v>2121</v>
      </c>
      <c r="C1148">
        <v>2015</v>
      </c>
      <c r="D1148" t="s">
        <v>2122</v>
      </c>
      <c r="E1148" t="s">
        <v>2123</v>
      </c>
      <c r="F1148" t="s">
        <v>2124</v>
      </c>
    </row>
    <row r="1149" spans="1:6" x14ac:dyDescent="0.15">
      <c r="A1149">
        <v>1148</v>
      </c>
      <c r="B1149" t="s">
        <v>2125</v>
      </c>
      <c r="C1149">
        <v>2018</v>
      </c>
      <c r="D1149" t="s">
        <v>2126</v>
      </c>
      <c r="E1149" t="s">
        <v>2127</v>
      </c>
      <c r="F1149" t="s">
        <v>207</v>
      </c>
    </row>
    <row r="1150" spans="1:6" x14ac:dyDescent="0.15">
      <c r="A1150">
        <v>1149</v>
      </c>
      <c r="B1150" t="s">
        <v>2128</v>
      </c>
      <c r="C1150">
        <v>2013</v>
      </c>
      <c r="D1150" t="s">
        <v>2129</v>
      </c>
      <c r="E1150" t="s">
        <v>2130</v>
      </c>
      <c r="F1150" t="s">
        <v>142</v>
      </c>
    </row>
    <row r="1151" spans="1:6" x14ac:dyDescent="0.15">
      <c r="A1151">
        <v>1150</v>
      </c>
      <c r="B1151" t="s">
        <v>2131</v>
      </c>
      <c r="C1151">
        <v>2013</v>
      </c>
      <c r="D1151" t="s">
        <v>2132</v>
      </c>
      <c r="E1151" t="s">
        <v>2133</v>
      </c>
      <c r="F1151" t="s">
        <v>2134</v>
      </c>
    </row>
    <row r="1152" spans="1:6" x14ac:dyDescent="0.15">
      <c r="A1152">
        <v>1151</v>
      </c>
      <c r="B1152" t="s">
        <v>2135</v>
      </c>
      <c r="C1152">
        <v>2022</v>
      </c>
      <c r="D1152" t="s">
        <v>2136</v>
      </c>
      <c r="E1152" t="s">
        <v>2137</v>
      </c>
      <c r="F1152" t="s">
        <v>918</v>
      </c>
    </row>
    <row r="1153" spans="1:6" x14ac:dyDescent="0.15">
      <c r="A1153">
        <v>1152</v>
      </c>
      <c r="B1153" t="s">
        <v>2138</v>
      </c>
      <c r="C1153">
        <v>2019</v>
      </c>
      <c r="D1153" t="s">
        <v>2139</v>
      </c>
      <c r="E1153" t="s">
        <v>2140</v>
      </c>
      <c r="F1153" t="s">
        <v>264</v>
      </c>
    </row>
    <row r="1154" spans="1:6" x14ac:dyDescent="0.15">
      <c r="A1154">
        <v>1153</v>
      </c>
      <c r="B1154" t="s">
        <v>2141</v>
      </c>
      <c r="C1154">
        <v>2018</v>
      </c>
      <c r="D1154" t="s">
        <v>2142</v>
      </c>
      <c r="E1154" t="s">
        <v>2143</v>
      </c>
      <c r="F1154" t="s">
        <v>264</v>
      </c>
    </row>
    <row r="1155" spans="1:6" x14ac:dyDescent="0.15">
      <c r="A1155">
        <v>1154</v>
      </c>
      <c r="B1155" t="s">
        <v>2144</v>
      </c>
      <c r="C1155">
        <v>2017</v>
      </c>
      <c r="D1155" t="s">
        <v>2145</v>
      </c>
      <c r="E1155" t="s">
        <v>2146</v>
      </c>
      <c r="F1155" t="s">
        <v>430</v>
      </c>
    </row>
    <row r="1156" spans="1:6" x14ac:dyDescent="0.15">
      <c r="A1156">
        <v>1155</v>
      </c>
      <c r="B1156" t="s">
        <v>2147</v>
      </c>
      <c r="C1156">
        <v>2018</v>
      </c>
      <c r="D1156" t="s">
        <v>2148</v>
      </c>
      <c r="E1156" t="s">
        <v>2149</v>
      </c>
      <c r="F1156" t="s">
        <v>298</v>
      </c>
    </row>
    <row r="1157" spans="1:6" x14ac:dyDescent="0.15">
      <c r="A1157">
        <v>1156</v>
      </c>
      <c r="B1157" t="s">
        <v>2150</v>
      </c>
      <c r="C1157">
        <v>2021</v>
      </c>
      <c r="D1157" t="s">
        <v>2151</v>
      </c>
      <c r="E1157" t="s">
        <v>2152</v>
      </c>
      <c r="F1157" t="s">
        <v>2153</v>
      </c>
    </row>
    <row r="1158" spans="1:6" x14ac:dyDescent="0.15">
      <c r="A1158">
        <v>1157</v>
      </c>
      <c r="B1158" t="s">
        <v>2154</v>
      </c>
      <c r="C1158">
        <v>2016</v>
      </c>
      <c r="D1158" t="s">
        <v>2155</v>
      </c>
      <c r="F1158" t="s">
        <v>623</v>
      </c>
    </row>
    <row r="1159" spans="1:6" x14ac:dyDescent="0.15">
      <c r="A1159">
        <v>1158</v>
      </c>
      <c r="B1159" t="s">
        <v>2156</v>
      </c>
      <c r="C1159">
        <v>2013</v>
      </c>
      <c r="D1159" t="s">
        <v>2157</v>
      </c>
      <c r="E1159" t="s">
        <v>2158</v>
      </c>
      <c r="F1159" t="s">
        <v>2159</v>
      </c>
    </row>
    <row r="1160" spans="1:6" x14ac:dyDescent="0.15">
      <c r="A1160">
        <v>1159</v>
      </c>
      <c r="B1160" t="s">
        <v>2160</v>
      </c>
      <c r="C1160">
        <v>2021</v>
      </c>
      <c r="D1160" t="s">
        <v>2161</v>
      </c>
      <c r="E1160" t="s">
        <v>2162</v>
      </c>
      <c r="F1160" t="s">
        <v>1645</v>
      </c>
    </row>
    <row r="1161" spans="1:6" x14ac:dyDescent="0.15">
      <c r="A1161">
        <v>1160</v>
      </c>
      <c r="B1161" t="s">
        <v>2163</v>
      </c>
      <c r="C1161">
        <v>2016</v>
      </c>
      <c r="D1161" t="s">
        <v>2164</v>
      </c>
      <c r="E1161" t="s">
        <v>2165</v>
      </c>
      <c r="F1161" t="s">
        <v>2166</v>
      </c>
    </row>
    <row r="1162" spans="1:6" x14ac:dyDescent="0.15">
      <c r="A1162">
        <v>1161</v>
      </c>
      <c r="B1162" t="s">
        <v>2167</v>
      </c>
      <c r="C1162">
        <v>2018</v>
      </c>
      <c r="D1162" t="s">
        <v>2168</v>
      </c>
      <c r="E1162" t="s">
        <v>2169</v>
      </c>
      <c r="F1162" t="s">
        <v>312</v>
      </c>
    </row>
    <row r="1163" spans="1:6" x14ac:dyDescent="0.15">
      <c r="A1163">
        <v>1162</v>
      </c>
      <c r="B1163" t="s">
        <v>2170</v>
      </c>
      <c r="C1163">
        <v>2014</v>
      </c>
      <c r="D1163" t="s">
        <v>2171</v>
      </c>
      <c r="E1163" t="s">
        <v>2172</v>
      </c>
      <c r="F1163" t="s">
        <v>365</v>
      </c>
    </row>
    <row r="1164" spans="1:6" x14ac:dyDescent="0.15">
      <c r="A1164">
        <v>1163</v>
      </c>
      <c r="B1164" t="s">
        <v>2173</v>
      </c>
      <c r="C1164">
        <v>2013</v>
      </c>
      <c r="D1164" t="s">
        <v>2174</v>
      </c>
      <c r="E1164" t="s">
        <v>2175</v>
      </c>
      <c r="F1164" t="s">
        <v>2176</v>
      </c>
    </row>
    <row r="1165" spans="1:6" x14ac:dyDescent="0.15">
      <c r="A1165">
        <v>1164</v>
      </c>
      <c r="B1165" t="s">
        <v>2177</v>
      </c>
      <c r="C1165">
        <v>2017</v>
      </c>
      <c r="D1165" t="s">
        <v>2178</v>
      </c>
      <c r="F1165" t="s">
        <v>797</v>
      </c>
    </row>
    <row r="1166" spans="1:6" x14ac:dyDescent="0.15">
      <c r="A1166">
        <v>1165</v>
      </c>
      <c r="B1166" t="s">
        <v>2179</v>
      </c>
      <c r="C1166">
        <v>2013</v>
      </c>
      <c r="D1166" t="s">
        <v>2180</v>
      </c>
      <c r="E1166" t="s">
        <v>2181</v>
      </c>
      <c r="F1166" t="s">
        <v>207</v>
      </c>
    </row>
    <row r="1167" spans="1:6" x14ac:dyDescent="0.15">
      <c r="A1167">
        <v>1166</v>
      </c>
      <c r="B1167" t="s">
        <v>2182</v>
      </c>
      <c r="C1167">
        <v>2014</v>
      </c>
      <c r="D1167" t="s">
        <v>2183</v>
      </c>
      <c r="E1167" t="s">
        <v>2184</v>
      </c>
      <c r="F1167" t="s">
        <v>2185</v>
      </c>
    </row>
    <row r="1168" spans="1:6" x14ac:dyDescent="0.15">
      <c r="A1168">
        <v>1167</v>
      </c>
      <c r="B1168" t="s">
        <v>2186</v>
      </c>
      <c r="C1168">
        <v>2022</v>
      </c>
      <c r="D1168" t="s">
        <v>2187</v>
      </c>
      <c r="E1168" t="s">
        <v>2188</v>
      </c>
      <c r="F1168" t="s">
        <v>451</v>
      </c>
    </row>
    <row r="1169" spans="1:6" x14ac:dyDescent="0.15">
      <c r="A1169">
        <v>1168</v>
      </c>
      <c r="B1169" t="s">
        <v>2189</v>
      </c>
      <c r="C1169">
        <v>2019</v>
      </c>
      <c r="D1169" t="s">
        <v>2190</v>
      </c>
      <c r="E1169" t="s">
        <v>2191</v>
      </c>
      <c r="F1169" t="s">
        <v>2192</v>
      </c>
    </row>
    <row r="1170" spans="1:6" x14ac:dyDescent="0.15">
      <c r="A1170">
        <v>1169</v>
      </c>
      <c r="B1170" t="s">
        <v>2193</v>
      </c>
      <c r="C1170">
        <v>2013</v>
      </c>
      <c r="D1170" t="s">
        <v>2194</v>
      </c>
      <c r="E1170" t="s">
        <v>2195</v>
      </c>
      <c r="F1170" t="s">
        <v>929</v>
      </c>
    </row>
    <row r="1171" spans="1:6" x14ac:dyDescent="0.15">
      <c r="A1171">
        <v>1170</v>
      </c>
      <c r="B1171" t="s">
        <v>2196</v>
      </c>
      <c r="C1171">
        <v>2021</v>
      </c>
      <c r="D1171" t="s">
        <v>2197</v>
      </c>
      <c r="E1171" t="s">
        <v>2198</v>
      </c>
      <c r="F1171" t="s">
        <v>545</v>
      </c>
    </row>
    <row r="1172" spans="1:6" x14ac:dyDescent="0.15">
      <c r="A1172">
        <v>1171</v>
      </c>
      <c r="B1172" t="s">
        <v>2199</v>
      </c>
      <c r="C1172">
        <v>2015</v>
      </c>
      <c r="D1172" t="s">
        <v>2200</v>
      </c>
      <c r="E1172" t="s">
        <v>2201</v>
      </c>
      <c r="F1172" t="s">
        <v>1482</v>
      </c>
    </row>
    <row r="1173" spans="1:6" x14ac:dyDescent="0.15">
      <c r="A1173">
        <v>1172</v>
      </c>
      <c r="B1173" t="s">
        <v>2202</v>
      </c>
      <c r="C1173">
        <v>2021</v>
      </c>
      <c r="D1173" t="s">
        <v>2203</v>
      </c>
      <c r="E1173" t="s">
        <v>2204</v>
      </c>
      <c r="F1173" t="s">
        <v>142</v>
      </c>
    </row>
    <row r="1174" spans="1:6" x14ac:dyDescent="0.15">
      <c r="A1174">
        <v>1173</v>
      </c>
      <c r="B1174" t="s">
        <v>2205</v>
      </c>
      <c r="C1174">
        <v>2014</v>
      </c>
      <c r="D1174" t="s">
        <v>2206</v>
      </c>
      <c r="E1174" t="s">
        <v>2207</v>
      </c>
      <c r="F1174" t="s">
        <v>142</v>
      </c>
    </row>
    <row r="1175" spans="1:6" x14ac:dyDescent="0.15">
      <c r="A1175">
        <v>1174</v>
      </c>
      <c r="B1175" t="s">
        <v>2208</v>
      </c>
      <c r="C1175">
        <v>2019</v>
      </c>
      <c r="D1175" t="s">
        <v>2209</v>
      </c>
      <c r="E1175" t="s">
        <v>2210</v>
      </c>
      <c r="F1175" t="s">
        <v>142</v>
      </c>
    </row>
    <row r="1176" spans="1:6" x14ac:dyDescent="0.15">
      <c r="A1176">
        <v>1175</v>
      </c>
      <c r="B1176" t="s">
        <v>2211</v>
      </c>
      <c r="C1176">
        <v>2013</v>
      </c>
      <c r="D1176" t="s">
        <v>2212</v>
      </c>
      <c r="E1176" t="s">
        <v>2213</v>
      </c>
      <c r="F1176" t="s">
        <v>345</v>
      </c>
    </row>
    <row r="1177" spans="1:6" x14ac:dyDescent="0.15">
      <c r="A1177">
        <v>1176</v>
      </c>
      <c r="B1177" t="s">
        <v>2214</v>
      </c>
      <c r="C1177">
        <v>2023</v>
      </c>
      <c r="D1177" t="s">
        <v>2215</v>
      </c>
      <c r="E1177" t="s">
        <v>2216</v>
      </c>
      <c r="F1177" t="s">
        <v>2217</v>
      </c>
    </row>
    <row r="1178" spans="1:6" x14ac:dyDescent="0.15">
      <c r="A1178">
        <v>1177</v>
      </c>
      <c r="B1178" t="s">
        <v>2218</v>
      </c>
      <c r="C1178">
        <v>2022</v>
      </c>
      <c r="D1178" t="s">
        <v>2219</v>
      </c>
      <c r="E1178" t="s">
        <v>2220</v>
      </c>
      <c r="F1178" t="s">
        <v>623</v>
      </c>
    </row>
    <row r="1179" spans="1:6" x14ac:dyDescent="0.15">
      <c r="A1179">
        <v>1178</v>
      </c>
      <c r="B1179" t="s">
        <v>2221</v>
      </c>
      <c r="C1179">
        <v>2016</v>
      </c>
      <c r="D1179" t="s">
        <v>2222</v>
      </c>
      <c r="F1179" t="s">
        <v>409</v>
      </c>
    </row>
    <row r="1180" spans="1:6" x14ac:dyDescent="0.15">
      <c r="A1180">
        <v>1179</v>
      </c>
      <c r="B1180" t="s">
        <v>2223</v>
      </c>
      <c r="C1180">
        <v>2015</v>
      </c>
      <c r="D1180" t="s">
        <v>2224</v>
      </c>
      <c r="E1180" t="s">
        <v>2225</v>
      </c>
      <c r="F1180" t="s">
        <v>801</v>
      </c>
    </row>
    <row r="1181" spans="1:6" x14ac:dyDescent="0.15">
      <c r="A1181">
        <v>1180</v>
      </c>
      <c r="B1181" t="s">
        <v>2226</v>
      </c>
      <c r="C1181">
        <v>2023</v>
      </c>
      <c r="D1181" t="s">
        <v>2227</v>
      </c>
      <c r="E1181" t="s">
        <v>2228</v>
      </c>
      <c r="F1181" t="s">
        <v>276</v>
      </c>
    </row>
    <row r="1182" spans="1:6" x14ac:dyDescent="0.15">
      <c r="A1182">
        <v>1181</v>
      </c>
      <c r="B1182" t="s">
        <v>2229</v>
      </c>
      <c r="C1182">
        <v>2017</v>
      </c>
      <c r="D1182" t="s">
        <v>2230</v>
      </c>
      <c r="E1182" t="s">
        <v>2231</v>
      </c>
      <c r="F1182" t="s">
        <v>2232</v>
      </c>
    </row>
    <row r="1183" spans="1:6" x14ac:dyDescent="0.15">
      <c r="A1183">
        <v>1182</v>
      </c>
      <c r="B1183" t="s">
        <v>2233</v>
      </c>
      <c r="C1183">
        <v>2020</v>
      </c>
      <c r="D1183" t="s">
        <v>2234</v>
      </c>
      <c r="E1183" t="s">
        <v>2235</v>
      </c>
      <c r="F1183" t="s">
        <v>2236</v>
      </c>
    </row>
    <row r="1184" spans="1:6" x14ac:dyDescent="0.15">
      <c r="A1184">
        <v>1183</v>
      </c>
      <c r="B1184" t="s">
        <v>2237</v>
      </c>
      <c r="C1184">
        <v>2013</v>
      </c>
      <c r="D1184" t="s">
        <v>2238</v>
      </c>
      <c r="E1184" t="s">
        <v>2239</v>
      </c>
      <c r="F1184" t="s">
        <v>2240</v>
      </c>
    </row>
    <row r="1185" spans="1:6" x14ac:dyDescent="0.15">
      <c r="A1185">
        <v>1184</v>
      </c>
      <c r="B1185" t="s">
        <v>2241</v>
      </c>
      <c r="C1185">
        <v>2016</v>
      </c>
      <c r="D1185" t="s">
        <v>2242</v>
      </c>
      <c r="E1185" t="s">
        <v>2243</v>
      </c>
      <c r="F1185" t="s">
        <v>925</v>
      </c>
    </row>
    <row r="1186" spans="1:6" x14ac:dyDescent="0.15">
      <c r="A1186">
        <v>1185</v>
      </c>
      <c r="B1186" t="s">
        <v>2244</v>
      </c>
      <c r="C1186">
        <v>2013</v>
      </c>
      <c r="D1186" t="s">
        <v>2245</v>
      </c>
      <c r="E1186" t="s">
        <v>2246</v>
      </c>
      <c r="F1186" t="s">
        <v>797</v>
      </c>
    </row>
    <row r="1187" spans="1:6" x14ac:dyDescent="0.15">
      <c r="A1187">
        <v>1186</v>
      </c>
      <c r="B1187" t="s">
        <v>2247</v>
      </c>
      <c r="C1187">
        <v>2021</v>
      </c>
      <c r="D1187" t="s">
        <v>2248</v>
      </c>
      <c r="E1187" t="s">
        <v>2249</v>
      </c>
      <c r="F1187" t="s">
        <v>430</v>
      </c>
    </row>
    <row r="1188" spans="1:6" x14ac:dyDescent="0.15">
      <c r="A1188">
        <v>1187</v>
      </c>
      <c r="B1188" t="s">
        <v>2250</v>
      </c>
      <c r="C1188">
        <v>2022</v>
      </c>
      <c r="D1188" t="s">
        <v>2251</v>
      </c>
      <c r="E1188" t="s">
        <v>2252</v>
      </c>
      <c r="F1188" t="s">
        <v>1351</v>
      </c>
    </row>
    <row r="1189" spans="1:6" x14ac:dyDescent="0.15">
      <c r="A1189">
        <v>1188</v>
      </c>
      <c r="B1189" t="s">
        <v>2253</v>
      </c>
      <c r="C1189">
        <v>2020</v>
      </c>
      <c r="D1189" t="s">
        <v>2254</v>
      </c>
      <c r="F1189" t="s">
        <v>588</v>
      </c>
    </row>
    <row r="1190" spans="1:6" x14ac:dyDescent="0.15">
      <c r="A1190">
        <v>1189</v>
      </c>
      <c r="B1190" t="s">
        <v>2255</v>
      </c>
      <c r="C1190">
        <v>2021</v>
      </c>
      <c r="D1190" t="s">
        <v>2256</v>
      </c>
      <c r="E1190" t="s">
        <v>2257</v>
      </c>
      <c r="F1190" t="s">
        <v>1126</v>
      </c>
    </row>
    <row r="1191" spans="1:6" x14ac:dyDescent="0.15">
      <c r="A1191">
        <v>1190</v>
      </c>
      <c r="B1191" t="s">
        <v>2258</v>
      </c>
      <c r="C1191">
        <v>2018</v>
      </c>
      <c r="D1191" t="s">
        <v>2259</v>
      </c>
      <c r="E1191" t="s">
        <v>2260</v>
      </c>
      <c r="F1191" t="s">
        <v>312</v>
      </c>
    </row>
    <row r="1192" spans="1:6" x14ac:dyDescent="0.15">
      <c r="A1192">
        <v>1191</v>
      </c>
      <c r="B1192" t="s">
        <v>2261</v>
      </c>
      <c r="C1192">
        <v>2023</v>
      </c>
      <c r="D1192" t="s">
        <v>2262</v>
      </c>
      <c r="E1192" t="s">
        <v>2263</v>
      </c>
      <c r="F1192" t="s">
        <v>2264</v>
      </c>
    </row>
    <row r="1193" spans="1:6" x14ac:dyDescent="0.15">
      <c r="A1193">
        <v>1192</v>
      </c>
      <c r="B1193" t="s">
        <v>2265</v>
      </c>
      <c r="C1193">
        <v>2023</v>
      </c>
      <c r="D1193" t="s">
        <v>2266</v>
      </c>
      <c r="E1193" t="s">
        <v>2267</v>
      </c>
      <c r="F1193" t="s">
        <v>268</v>
      </c>
    </row>
    <row r="1194" spans="1:6" x14ac:dyDescent="0.15">
      <c r="A1194">
        <v>1193</v>
      </c>
      <c r="B1194" t="s">
        <v>2268</v>
      </c>
      <c r="C1194">
        <v>2022</v>
      </c>
      <c r="D1194" t="s">
        <v>2269</v>
      </c>
      <c r="E1194" t="s">
        <v>2270</v>
      </c>
      <c r="F1194" t="s">
        <v>2271</v>
      </c>
    </row>
    <row r="1195" spans="1:6" x14ac:dyDescent="0.15">
      <c r="A1195">
        <v>1194</v>
      </c>
      <c r="B1195" t="s">
        <v>2272</v>
      </c>
      <c r="C1195">
        <v>2018</v>
      </c>
      <c r="D1195" t="s">
        <v>2273</v>
      </c>
      <c r="E1195" t="s">
        <v>2274</v>
      </c>
      <c r="F1195" t="s">
        <v>564</v>
      </c>
    </row>
    <row r="1196" spans="1:6" x14ac:dyDescent="0.15">
      <c r="A1196">
        <v>1195</v>
      </c>
      <c r="B1196" t="s">
        <v>2275</v>
      </c>
      <c r="C1196">
        <v>2015</v>
      </c>
      <c r="D1196" t="s">
        <v>2276</v>
      </c>
      <c r="E1196" t="s">
        <v>2277</v>
      </c>
      <c r="F1196" t="s">
        <v>2278</v>
      </c>
    </row>
    <row r="1197" spans="1:6" x14ac:dyDescent="0.15">
      <c r="A1197">
        <v>1196</v>
      </c>
      <c r="B1197" t="s">
        <v>2279</v>
      </c>
      <c r="C1197">
        <v>2020</v>
      </c>
      <c r="D1197" t="s">
        <v>2280</v>
      </c>
      <c r="E1197" t="s">
        <v>2281</v>
      </c>
      <c r="F1197" t="s">
        <v>142</v>
      </c>
    </row>
    <row r="1198" spans="1:6" x14ac:dyDescent="0.15">
      <c r="A1198">
        <v>1197</v>
      </c>
      <c r="B1198" t="s">
        <v>2282</v>
      </c>
      <c r="C1198">
        <v>2021</v>
      </c>
      <c r="D1198" t="s">
        <v>2283</v>
      </c>
      <c r="E1198" t="s">
        <v>2284</v>
      </c>
      <c r="F1198" t="s">
        <v>1260</v>
      </c>
    </row>
    <row r="1199" spans="1:6" x14ac:dyDescent="0.15">
      <c r="A1199">
        <v>1198</v>
      </c>
      <c r="B1199" t="s">
        <v>2285</v>
      </c>
      <c r="C1199">
        <v>2014</v>
      </c>
      <c r="D1199" t="s">
        <v>2286</v>
      </c>
      <c r="F1199" t="s">
        <v>1171</v>
      </c>
    </row>
    <row r="1200" spans="1:6" x14ac:dyDescent="0.15">
      <c r="A1200">
        <v>1199</v>
      </c>
      <c r="B1200" t="s">
        <v>2287</v>
      </c>
      <c r="C1200">
        <v>2014</v>
      </c>
      <c r="D1200" t="s">
        <v>2288</v>
      </c>
      <c r="E1200" t="s">
        <v>2289</v>
      </c>
      <c r="F1200" t="s">
        <v>2290</v>
      </c>
    </row>
    <row r="1201" spans="1:6" x14ac:dyDescent="0.15">
      <c r="A1201">
        <v>1200</v>
      </c>
      <c r="B1201" t="s">
        <v>2291</v>
      </c>
      <c r="C1201">
        <v>2020</v>
      </c>
      <c r="D1201" t="s">
        <v>2292</v>
      </c>
      <c r="E1201" t="s">
        <v>2293</v>
      </c>
      <c r="F1201" t="s">
        <v>2294</v>
      </c>
    </row>
    <row r="1202" spans="1:6" x14ac:dyDescent="0.15">
      <c r="A1202">
        <v>1201</v>
      </c>
      <c r="B1202" t="s">
        <v>2295</v>
      </c>
      <c r="C1202">
        <v>2020</v>
      </c>
      <c r="D1202" t="s">
        <v>2296</v>
      </c>
      <c r="E1202" t="s">
        <v>2297</v>
      </c>
      <c r="F1202" t="s">
        <v>2298</v>
      </c>
    </row>
    <row r="1203" spans="1:6" x14ac:dyDescent="0.15">
      <c r="A1203">
        <v>1202</v>
      </c>
      <c r="B1203" t="s">
        <v>2299</v>
      </c>
      <c r="C1203">
        <v>2018</v>
      </c>
      <c r="D1203" t="s">
        <v>2300</v>
      </c>
      <c r="E1203" t="s">
        <v>2301</v>
      </c>
      <c r="F1203" t="s">
        <v>2302</v>
      </c>
    </row>
    <row r="1204" spans="1:6" x14ac:dyDescent="0.15">
      <c r="A1204">
        <v>1203</v>
      </c>
      <c r="B1204" t="s">
        <v>2303</v>
      </c>
      <c r="C1204">
        <v>2022</v>
      </c>
      <c r="D1204" t="s">
        <v>2304</v>
      </c>
      <c r="E1204" t="s">
        <v>2305</v>
      </c>
      <c r="F1204" t="s">
        <v>409</v>
      </c>
    </row>
    <row r="1205" spans="1:6" x14ac:dyDescent="0.15">
      <c r="A1205">
        <v>1204</v>
      </c>
      <c r="B1205" t="s">
        <v>2306</v>
      </c>
      <c r="C1205">
        <v>2014</v>
      </c>
      <c r="D1205" t="s">
        <v>2307</v>
      </c>
      <c r="E1205" t="s">
        <v>2308</v>
      </c>
      <c r="F1205" t="s">
        <v>176</v>
      </c>
    </row>
    <row r="1206" spans="1:6" x14ac:dyDescent="0.15">
      <c r="A1206">
        <v>1205</v>
      </c>
      <c r="B1206" t="s">
        <v>2309</v>
      </c>
      <c r="C1206">
        <v>2013</v>
      </c>
      <c r="D1206" t="s">
        <v>2310</v>
      </c>
      <c r="E1206" t="s">
        <v>2311</v>
      </c>
      <c r="F1206" t="s">
        <v>2302</v>
      </c>
    </row>
    <row r="1207" spans="1:6" x14ac:dyDescent="0.15">
      <c r="A1207">
        <v>1206</v>
      </c>
      <c r="B1207" t="s">
        <v>2312</v>
      </c>
      <c r="C1207">
        <v>2014</v>
      </c>
      <c r="D1207" t="s">
        <v>2313</v>
      </c>
      <c r="E1207" t="s">
        <v>2314</v>
      </c>
      <c r="F1207" t="s">
        <v>987</v>
      </c>
    </row>
    <row r="1208" spans="1:6" x14ac:dyDescent="0.15">
      <c r="A1208">
        <v>1207</v>
      </c>
      <c r="B1208" t="s">
        <v>2315</v>
      </c>
      <c r="C1208">
        <v>2018</v>
      </c>
      <c r="D1208" t="s">
        <v>2316</v>
      </c>
      <c r="E1208" t="s">
        <v>2317</v>
      </c>
      <c r="F1208" t="s">
        <v>2318</v>
      </c>
    </row>
    <row r="1209" spans="1:6" x14ac:dyDescent="0.15">
      <c r="A1209">
        <v>1208</v>
      </c>
      <c r="B1209" t="s">
        <v>2319</v>
      </c>
      <c r="C1209">
        <v>2013</v>
      </c>
      <c r="D1209" t="s">
        <v>2320</v>
      </c>
      <c r="E1209" t="s">
        <v>2321</v>
      </c>
      <c r="F1209" t="s">
        <v>333</v>
      </c>
    </row>
    <row r="1210" spans="1:6" x14ac:dyDescent="0.15">
      <c r="A1210">
        <v>1209</v>
      </c>
      <c r="B1210" t="s">
        <v>2322</v>
      </c>
      <c r="C1210">
        <v>2015</v>
      </c>
      <c r="D1210" t="s">
        <v>2323</v>
      </c>
      <c r="E1210" t="s">
        <v>2324</v>
      </c>
      <c r="F1210" t="s">
        <v>1116</v>
      </c>
    </row>
    <row r="1211" spans="1:6" x14ac:dyDescent="0.15">
      <c r="A1211">
        <v>1210</v>
      </c>
      <c r="B1211" t="s">
        <v>2325</v>
      </c>
      <c r="C1211">
        <v>2017</v>
      </c>
      <c r="D1211" t="s">
        <v>2326</v>
      </c>
      <c r="E1211" t="s">
        <v>2327</v>
      </c>
      <c r="F1211" t="s">
        <v>2328</v>
      </c>
    </row>
    <row r="1212" spans="1:6" x14ac:dyDescent="0.15">
      <c r="A1212">
        <v>1211</v>
      </c>
      <c r="B1212" t="s">
        <v>2329</v>
      </c>
      <c r="C1212">
        <v>2017</v>
      </c>
      <c r="D1212" t="s">
        <v>2330</v>
      </c>
      <c r="E1212" t="s">
        <v>2331</v>
      </c>
      <c r="F1212" t="s">
        <v>2332</v>
      </c>
    </row>
    <row r="1213" spans="1:6" x14ac:dyDescent="0.15">
      <c r="A1213">
        <v>1212</v>
      </c>
      <c r="B1213" t="s">
        <v>2333</v>
      </c>
      <c r="C1213">
        <v>2014</v>
      </c>
      <c r="D1213" t="s">
        <v>2334</v>
      </c>
      <c r="E1213" t="s">
        <v>2335</v>
      </c>
      <c r="F1213" t="s">
        <v>268</v>
      </c>
    </row>
    <row r="1214" spans="1:6" x14ac:dyDescent="0.15">
      <c r="A1214">
        <v>1213</v>
      </c>
      <c r="B1214" t="s">
        <v>2336</v>
      </c>
      <c r="C1214">
        <v>2019</v>
      </c>
      <c r="D1214" t="s">
        <v>2337</v>
      </c>
      <c r="E1214" t="s">
        <v>2338</v>
      </c>
      <c r="F1214" t="s">
        <v>219</v>
      </c>
    </row>
    <row r="1215" spans="1:6" x14ac:dyDescent="0.15">
      <c r="A1215">
        <v>1214</v>
      </c>
      <c r="B1215" t="s">
        <v>2339</v>
      </c>
      <c r="C1215">
        <v>2019</v>
      </c>
      <c r="D1215" t="s">
        <v>2340</v>
      </c>
      <c r="E1215" t="s">
        <v>2341</v>
      </c>
      <c r="F1215" t="s">
        <v>2342</v>
      </c>
    </row>
    <row r="1216" spans="1:6" x14ac:dyDescent="0.15">
      <c r="A1216">
        <v>1215</v>
      </c>
      <c r="B1216" t="s">
        <v>2343</v>
      </c>
      <c r="C1216">
        <v>2019</v>
      </c>
      <c r="D1216" t="s">
        <v>2344</v>
      </c>
      <c r="E1216" t="s">
        <v>2345</v>
      </c>
      <c r="F1216" t="s">
        <v>451</v>
      </c>
    </row>
    <row r="1217" spans="1:6" x14ac:dyDescent="0.15">
      <c r="A1217">
        <v>1216</v>
      </c>
      <c r="B1217" t="s">
        <v>2346</v>
      </c>
      <c r="C1217">
        <v>2020</v>
      </c>
      <c r="D1217" t="s">
        <v>2347</v>
      </c>
      <c r="E1217" t="s">
        <v>2348</v>
      </c>
      <c r="F1217" t="s">
        <v>268</v>
      </c>
    </row>
    <row r="1218" spans="1:6" x14ac:dyDescent="0.15">
      <c r="A1218">
        <v>1217</v>
      </c>
      <c r="B1218" t="s">
        <v>2349</v>
      </c>
      <c r="C1218">
        <v>2015</v>
      </c>
      <c r="D1218" t="s">
        <v>2350</v>
      </c>
      <c r="E1218" t="s">
        <v>2351</v>
      </c>
      <c r="F1218" t="s">
        <v>953</v>
      </c>
    </row>
    <row r="1219" spans="1:6" x14ac:dyDescent="0.15">
      <c r="A1219">
        <v>1218</v>
      </c>
      <c r="B1219" t="s">
        <v>2352</v>
      </c>
      <c r="C1219">
        <v>2014</v>
      </c>
      <c r="D1219" t="s">
        <v>2353</v>
      </c>
      <c r="E1219" t="s">
        <v>2354</v>
      </c>
      <c r="F1219" t="s">
        <v>365</v>
      </c>
    </row>
    <row r="1220" spans="1:6" x14ac:dyDescent="0.15">
      <c r="A1220">
        <v>1219</v>
      </c>
      <c r="B1220" t="s">
        <v>2355</v>
      </c>
      <c r="C1220">
        <v>2016</v>
      </c>
      <c r="D1220" t="s">
        <v>2356</v>
      </c>
      <c r="E1220" t="s">
        <v>2357</v>
      </c>
      <c r="F1220" t="s">
        <v>2358</v>
      </c>
    </row>
    <row r="1221" spans="1:6" x14ac:dyDescent="0.15">
      <c r="A1221">
        <v>1220</v>
      </c>
      <c r="B1221" t="s">
        <v>2359</v>
      </c>
      <c r="C1221">
        <v>2021</v>
      </c>
      <c r="D1221" t="s">
        <v>2360</v>
      </c>
      <c r="E1221" t="s">
        <v>2361</v>
      </c>
      <c r="F1221" t="s">
        <v>219</v>
      </c>
    </row>
    <row r="1222" spans="1:6" x14ac:dyDescent="0.15">
      <c r="A1222">
        <v>1221</v>
      </c>
      <c r="B1222" t="s">
        <v>2362</v>
      </c>
      <c r="C1222">
        <v>2021</v>
      </c>
      <c r="D1222" t="s">
        <v>2363</v>
      </c>
      <c r="E1222" t="s">
        <v>2364</v>
      </c>
      <c r="F1222" t="s">
        <v>2365</v>
      </c>
    </row>
    <row r="1223" spans="1:6" x14ac:dyDescent="0.15">
      <c r="A1223">
        <v>1222</v>
      </c>
      <c r="B1223" t="s">
        <v>2366</v>
      </c>
      <c r="C1223">
        <v>2015</v>
      </c>
      <c r="D1223" t="s">
        <v>2367</v>
      </c>
      <c r="F1223" t="s">
        <v>312</v>
      </c>
    </row>
    <row r="1224" spans="1:6" x14ac:dyDescent="0.15">
      <c r="A1224">
        <v>1223</v>
      </c>
      <c r="B1224" t="s">
        <v>2368</v>
      </c>
      <c r="C1224">
        <v>2023</v>
      </c>
      <c r="D1224" t="s">
        <v>2369</v>
      </c>
      <c r="E1224" t="s">
        <v>2370</v>
      </c>
      <c r="F1224" t="s">
        <v>134</v>
      </c>
    </row>
    <row r="1225" spans="1:6" x14ac:dyDescent="0.15">
      <c r="A1225">
        <v>1224</v>
      </c>
      <c r="B1225" t="s">
        <v>2371</v>
      </c>
      <c r="C1225">
        <v>2022</v>
      </c>
      <c r="D1225" t="s">
        <v>2372</v>
      </c>
      <c r="E1225" t="s">
        <v>2373</v>
      </c>
      <c r="F1225" t="s">
        <v>409</v>
      </c>
    </row>
    <row r="1226" spans="1:6" x14ac:dyDescent="0.15">
      <c r="A1226">
        <v>1225</v>
      </c>
      <c r="B1226" t="s">
        <v>2374</v>
      </c>
      <c r="C1226">
        <v>2019</v>
      </c>
      <c r="D1226" t="s">
        <v>2375</v>
      </c>
      <c r="E1226" t="s">
        <v>2376</v>
      </c>
      <c r="F1226" t="s">
        <v>409</v>
      </c>
    </row>
    <row r="1227" spans="1:6" x14ac:dyDescent="0.15">
      <c r="A1227">
        <v>1226</v>
      </c>
      <c r="B1227" t="s">
        <v>2377</v>
      </c>
      <c r="C1227">
        <v>2022</v>
      </c>
      <c r="D1227" t="s">
        <v>2378</v>
      </c>
      <c r="E1227" t="s">
        <v>2379</v>
      </c>
      <c r="F1227" t="s">
        <v>1873</v>
      </c>
    </row>
    <row r="1228" spans="1:6" x14ac:dyDescent="0.15">
      <c r="A1228">
        <v>1227</v>
      </c>
      <c r="B1228" t="s">
        <v>2380</v>
      </c>
      <c r="C1228">
        <v>2017</v>
      </c>
      <c r="D1228" t="s">
        <v>2381</v>
      </c>
      <c r="E1228" t="s">
        <v>2382</v>
      </c>
      <c r="F1228" t="s">
        <v>1474</v>
      </c>
    </row>
    <row r="1229" spans="1:6" x14ac:dyDescent="0.15">
      <c r="A1229">
        <v>1228</v>
      </c>
      <c r="B1229" t="s">
        <v>2380</v>
      </c>
      <c r="C1229">
        <v>2018</v>
      </c>
      <c r="D1229" t="s">
        <v>2383</v>
      </c>
      <c r="E1229" t="s">
        <v>2382</v>
      </c>
      <c r="F1229" t="s">
        <v>1214</v>
      </c>
    </row>
    <row r="1230" spans="1:6" x14ac:dyDescent="0.15">
      <c r="A1230">
        <v>1229</v>
      </c>
      <c r="B1230" t="s">
        <v>2384</v>
      </c>
      <c r="C1230">
        <v>2015</v>
      </c>
      <c r="D1230" t="s">
        <v>2385</v>
      </c>
      <c r="F1230" t="s">
        <v>409</v>
      </c>
    </row>
    <row r="1231" spans="1:6" x14ac:dyDescent="0.15">
      <c r="A1231">
        <v>1230</v>
      </c>
      <c r="B1231" t="s">
        <v>2386</v>
      </c>
      <c r="C1231">
        <v>2018</v>
      </c>
      <c r="D1231" t="s">
        <v>2387</v>
      </c>
      <c r="E1231" t="s">
        <v>2388</v>
      </c>
      <c r="F1231" t="s">
        <v>2389</v>
      </c>
    </row>
    <row r="1232" spans="1:6" x14ac:dyDescent="0.15">
      <c r="A1232">
        <v>1231</v>
      </c>
      <c r="B1232" t="s">
        <v>2390</v>
      </c>
      <c r="C1232">
        <v>2023</v>
      </c>
      <c r="D1232" t="s">
        <v>2391</v>
      </c>
      <c r="E1232" t="s">
        <v>2392</v>
      </c>
      <c r="F1232" t="s">
        <v>623</v>
      </c>
    </row>
    <row r="1233" spans="1:6" x14ac:dyDescent="0.15">
      <c r="A1233">
        <v>1232</v>
      </c>
      <c r="B1233" t="s">
        <v>2393</v>
      </c>
      <c r="C1233">
        <v>2017</v>
      </c>
      <c r="D1233" t="s">
        <v>2394</v>
      </c>
      <c r="E1233" t="s">
        <v>2395</v>
      </c>
      <c r="F1233" t="s">
        <v>2396</v>
      </c>
    </row>
    <row r="1234" spans="1:6" x14ac:dyDescent="0.15">
      <c r="A1234">
        <v>1233</v>
      </c>
      <c r="B1234" t="s">
        <v>2397</v>
      </c>
      <c r="C1234">
        <v>2018</v>
      </c>
      <c r="D1234" t="s">
        <v>2398</v>
      </c>
      <c r="E1234" t="s">
        <v>2399</v>
      </c>
      <c r="F1234" t="s">
        <v>2031</v>
      </c>
    </row>
    <row r="1235" spans="1:6" x14ac:dyDescent="0.15">
      <c r="A1235">
        <v>1234</v>
      </c>
      <c r="B1235" t="s">
        <v>2400</v>
      </c>
      <c r="C1235">
        <v>2021</v>
      </c>
      <c r="D1235" t="s">
        <v>2401</v>
      </c>
      <c r="E1235" t="s">
        <v>2402</v>
      </c>
      <c r="F1235" t="s">
        <v>1305</v>
      </c>
    </row>
    <row r="1236" spans="1:6" x14ac:dyDescent="0.15">
      <c r="A1236">
        <v>1235</v>
      </c>
      <c r="B1236" t="s">
        <v>2403</v>
      </c>
      <c r="C1236">
        <v>2016</v>
      </c>
      <c r="D1236" t="s">
        <v>2404</v>
      </c>
      <c r="E1236" t="s">
        <v>2405</v>
      </c>
      <c r="F1236" t="s">
        <v>584</v>
      </c>
    </row>
    <row r="1237" spans="1:6" x14ac:dyDescent="0.15">
      <c r="A1237">
        <v>1236</v>
      </c>
      <c r="B1237" t="s">
        <v>2406</v>
      </c>
      <c r="C1237">
        <v>2022</v>
      </c>
      <c r="D1237" t="s">
        <v>2407</v>
      </c>
      <c r="E1237" t="s">
        <v>2408</v>
      </c>
      <c r="F1237" t="s">
        <v>1645</v>
      </c>
    </row>
    <row r="1238" spans="1:6" x14ac:dyDescent="0.15">
      <c r="A1238">
        <v>1237</v>
      </c>
      <c r="B1238" t="s">
        <v>2409</v>
      </c>
      <c r="C1238">
        <v>2023</v>
      </c>
      <c r="D1238" t="s">
        <v>2410</v>
      </c>
      <c r="E1238" t="s">
        <v>2411</v>
      </c>
      <c r="F1238" t="s">
        <v>2412</v>
      </c>
    </row>
    <row r="1239" spans="1:6" x14ac:dyDescent="0.15">
      <c r="A1239">
        <v>1238</v>
      </c>
      <c r="B1239" t="s">
        <v>2413</v>
      </c>
      <c r="C1239">
        <v>2023</v>
      </c>
      <c r="D1239" t="s">
        <v>2414</v>
      </c>
      <c r="E1239" t="s">
        <v>2415</v>
      </c>
      <c r="F1239" t="s">
        <v>459</v>
      </c>
    </row>
    <row r="1240" spans="1:6" x14ac:dyDescent="0.15">
      <c r="A1240">
        <v>1239</v>
      </c>
      <c r="B1240" t="s">
        <v>2416</v>
      </c>
      <c r="C1240">
        <v>2020</v>
      </c>
      <c r="D1240" t="s">
        <v>2417</v>
      </c>
      <c r="E1240" t="s">
        <v>2418</v>
      </c>
      <c r="F1240" t="s">
        <v>211</v>
      </c>
    </row>
    <row r="1241" spans="1:6" x14ac:dyDescent="0.15">
      <c r="A1241">
        <v>1240</v>
      </c>
      <c r="B1241" t="s">
        <v>2419</v>
      </c>
      <c r="C1241">
        <v>2015</v>
      </c>
      <c r="D1241" t="s">
        <v>2420</v>
      </c>
      <c r="F1241" t="s">
        <v>409</v>
      </c>
    </row>
    <row r="1242" spans="1:6" x14ac:dyDescent="0.15">
      <c r="A1242">
        <v>1241</v>
      </c>
      <c r="B1242" t="s">
        <v>2421</v>
      </c>
      <c r="C1242">
        <v>2013</v>
      </c>
      <c r="D1242" t="s">
        <v>2422</v>
      </c>
      <c r="E1242" t="s">
        <v>2423</v>
      </c>
      <c r="F1242" t="s">
        <v>2045</v>
      </c>
    </row>
    <row r="1243" spans="1:6" x14ac:dyDescent="0.15">
      <c r="A1243">
        <v>1242</v>
      </c>
      <c r="B1243" t="s">
        <v>2424</v>
      </c>
      <c r="C1243">
        <v>2022</v>
      </c>
      <c r="D1243" t="s">
        <v>2425</v>
      </c>
      <c r="E1243" t="s">
        <v>2426</v>
      </c>
      <c r="F1243" t="s">
        <v>312</v>
      </c>
    </row>
    <row r="1244" spans="1:6" x14ac:dyDescent="0.15">
      <c r="A1244">
        <v>1243</v>
      </c>
      <c r="B1244" t="s">
        <v>2427</v>
      </c>
      <c r="C1244">
        <v>2018</v>
      </c>
      <c r="D1244" t="s">
        <v>2428</v>
      </c>
      <c r="E1244" t="s">
        <v>2429</v>
      </c>
      <c r="F1244" t="s">
        <v>312</v>
      </c>
    </row>
    <row r="1245" spans="1:6" x14ac:dyDescent="0.15">
      <c r="A1245">
        <v>1244</v>
      </c>
      <c r="B1245" t="s">
        <v>2430</v>
      </c>
      <c r="C1245">
        <v>2017</v>
      </c>
      <c r="D1245" t="s">
        <v>2431</v>
      </c>
      <c r="E1245" t="s">
        <v>2432</v>
      </c>
      <c r="F1245" t="s">
        <v>2433</v>
      </c>
    </row>
    <row r="1246" spans="1:6" x14ac:dyDescent="0.15">
      <c r="A1246">
        <v>1245</v>
      </c>
      <c r="B1246" t="s">
        <v>2434</v>
      </c>
      <c r="C1246">
        <v>2020</v>
      </c>
      <c r="D1246" t="s">
        <v>2435</v>
      </c>
      <c r="E1246" t="s">
        <v>2436</v>
      </c>
      <c r="F1246" t="s">
        <v>564</v>
      </c>
    </row>
    <row r="1247" spans="1:6" x14ac:dyDescent="0.15">
      <c r="A1247">
        <v>1246</v>
      </c>
      <c r="B1247" t="s">
        <v>2437</v>
      </c>
      <c r="C1247">
        <v>2017</v>
      </c>
      <c r="D1247" t="s">
        <v>2438</v>
      </c>
      <c r="E1247" t="s">
        <v>2439</v>
      </c>
      <c r="F1247" t="s">
        <v>2440</v>
      </c>
    </row>
    <row r="1248" spans="1:6" x14ac:dyDescent="0.15">
      <c r="A1248">
        <v>1247</v>
      </c>
      <c r="B1248" t="s">
        <v>2441</v>
      </c>
      <c r="C1248">
        <v>2019</v>
      </c>
      <c r="D1248" t="s">
        <v>2442</v>
      </c>
      <c r="F1248" t="s">
        <v>2031</v>
      </c>
    </row>
    <row r="1249" spans="1:6" x14ac:dyDescent="0.15">
      <c r="A1249">
        <v>1248</v>
      </c>
      <c r="B1249" t="s">
        <v>2443</v>
      </c>
      <c r="C1249">
        <v>2017</v>
      </c>
      <c r="D1249" t="s">
        <v>2444</v>
      </c>
      <c r="E1249" t="s">
        <v>2445</v>
      </c>
      <c r="F1249" t="s">
        <v>627</v>
      </c>
    </row>
    <row r="1250" spans="1:6" x14ac:dyDescent="0.15">
      <c r="A1250">
        <v>1249</v>
      </c>
      <c r="B1250" t="s">
        <v>2446</v>
      </c>
      <c r="C1250">
        <v>2019</v>
      </c>
      <c r="D1250" t="s">
        <v>2447</v>
      </c>
      <c r="E1250" t="s">
        <v>2448</v>
      </c>
      <c r="F1250" t="s">
        <v>2045</v>
      </c>
    </row>
    <row r="1251" spans="1:6" x14ac:dyDescent="0.15">
      <c r="A1251">
        <v>1250</v>
      </c>
      <c r="B1251" t="s">
        <v>2449</v>
      </c>
      <c r="C1251">
        <v>2019</v>
      </c>
      <c r="D1251" t="s">
        <v>2450</v>
      </c>
      <c r="E1251" t="s">
        <v>2451</v>
      </c>
      <c r="F1251" t="s">
        <v>2452</v>
      </c>
    </row>
    <row r="1252" spans="1:6" x14ac:dyDescent="0.15">
      <c r="A1252">
        <v>1251</v>
      </c>
      <c r="B1252" t="s">
        <v>2453</v>
      </c>
      <c r="C1252">
        <v>2016</v>
      </c>
      <c r="D1252" t="s">
        <v>2454</v>
      </c>
      <c r="E1252" t="s">
        <v>2455</v>
      </c>
      <c r="F1252" t="s">
        <v>2456</v>
      </c>
    </row>
    <row r="1253" spans="1:6" x14ac:dyDescent="0.15">
      <c r="A1253">
        <v>1252</v>
      </c>
      <c r="B1253" t="s">
        <v>2457</v>
      </c>
      <c r="C1253">
        <v>2015</v>
      </c>
      <c r="D1253" t="s">
        <v>2458</v>
      </c>
      <c r="E1253" t="s">
        <v>2459</v>
      </c>
      <c r="F1253" t="s">
        <v>2460</v>
      </c>
    </row>
    <row r="1254" spans="1:6" x14ac:dyDescent="0.15">
      <c r="A1254">
        <v>1253</v>
      </c>
      <c r="B1254" t="s">
        <v>2461</v>
      </c>
      <c r="C1254">
        <v>2013</v>
      </c>
      <c r="D1254" t="s">
        <v>2462</v>
      </c>
      <c r="E1254" t="s">
        <v>2463</v>
      </c>
      <c r="F1254" t="s">
        <v>312</v>
      </c>
    </row>
    <row r="1255" spans="1:6" x14ac:dyDescent="0.15">
      <c r="A1255">
        <v>1254</v>
      </c>
      <c r="B1255" t="s">
        <v>2464</v>
      </c>
      <c r="C1255">
        <v>2015</v>
      </c>
      <c r="D1255" t="s">
        <v>2465</v>
      </c>
      <c r="F1255" t="s">
        <v>2466</v>
      </c>
    </row>
    <row r="1256" spans="1:6" x14ac:dyDescent="0.15">
      <c r="A1256">
        <v>1255</v>
      </c>
      <c r="B1256" t="s">
        <v>2467</v>
      </c>
      <c r="C1256">
        <v>2015</v>
      </c>
      <c r="D1256" t="s">
        <v>2468</v>
      </c>
      <c r="E1256" t="s">
        <v>2469</v>
      </c>
      <c r="F1256" t="s">
        <v>1126</v>
      </c>
    </row>
    <row r="1257" spans="1:6" x14ac:dyDescent="0.15">
      <c r="A1257">
        <v>1256</v>
      </c>
      <c r="B1257" t="s">
        <v>2470</v>
      </c>
      <c r="C1257">
        <v>2020</v>
      </c>
      <c r="D1257" t="s">
        <v>2471</v>
      </c>
      <c r="E1257" t="s">
        <v>2472</v>
      </c>
      <c r="F1257" t="s">
        <v>514</v>
      </c>
    </row>
    <row r="1258" spans="1:6" x14ac:dyDescent="0.15">
      <c r="A1258">
        <v>1257</v>
      </c>
      <c r="B1258" t="s">
        <v>2473</v>
      </c>
      <c r="C1258">
        <v>2015</v>
      </c>
      <c r="D1258" t="s">
        <v>2474</v>
      </c>
      <c r="E1258" t="s">
        <v>2475</v>
      </c>
      <c r="F1258" t="s">
        <v>2476</v>
      </c>
    </row>
    <row r="1259" spans="1:6" x14ac:dyDescent="0.15">
      <c r="A1259">
        <v>1258</v>
      </c>
      <c r="B1259" t="s">
        <v>2477</v>
      </c>
      <c r="C1259">
        <v>2019</v>
      </c>
      <c r="D1259" t="s">
        <v>2478</v>
      </c>
      <c r="E1259" t="s">
        <v>2479</v>
      </c>
      <c r="F1259" t="s">
        <v>2480</v>
      </c>
    </row>
    <row r="1260" spans="1:6" x14ac:dyDescent="0.15">
      <c r="A1260">
        <v>1259</v>
      </c>
      <c r="B1260" t="s">
        <v>2481</v>
      </c>
      <c r="C1260">
        <v>2020</v>
      </c>
      <c r="D1260" t="s">
        <v>2482</v>
      </c>
      <c r="E1260" t="s">
        <v>2483</v>
      </c>
      <c r="F1260" t="s">
        <v>312</v>
      </c>
    </row>
    <row r="1261" spans="1:6" x14ac:dyDescent="0.15">
      <c r="A1261">
        <v>1260</v>
      </c>
      <c r="B1261" t="s">
        <v>2484</v>
      </c>
      <c r="C1261">
        <v>2014</v>
      </c>
      <c r="D1261" t="s">
        <v>2485</v>
      </c>
      <c r="E1261" t="s">
        <v>2486</v>
      </c>
      <c r="F1261" t="s">
        <v>2389</v>
      </c>
    </row>
    <row r="1262" spans="1:6" x14ac:dyDescent="0.15">
      <c r="A1262">
        <v>1261</v>
      </c>
      <c r="B1262" t="s">
        <v>2487</v>
      </c>
      <c r="C1262">
        <v>2017</v>
      </c>
      <c r="D1262" t="s">
        <v>2488</v>
      </c>
      <c r="E1262" t="s">
        <v>2489</v>
      </c>
      <c r="F1262" t="s">
        <v>1873</v>
      </c>
    </row>
    <row r="1263" spans="1:6" x14ac:dyDescent="0.15">
      <c r="A1263">
        <v>1262</v>
      </c>
      <c r="B1263" t="s">
        <v>1032</v>
      </c>
      <c r="C1263">
        <v>2017</v>
      </c>
      <c r="D1263" t="s">
        <v>2490</v>
      </c>
      <c r="E1263" t="s">
        <v>2491</v>
      </c>
      <c r="F1263" t="s">
        <v>1126</v>
      </c>
    </row>
    <row r="1264" spans="1:6" x14ac:dyDescent="0.15">
      <c r="A1264">
        <v>1263</v>
      </c>
      <c r="B1264" t="s">
        <v>2492</v>
      </c>
      <c r="C1264">
        <v>2017</v>
      </c>
      <c r="D1264" t="s">
        <v>2493</v>
      </c>
      <c r="F1264" t="s">
        <v>409</v>
      </c>
    </row>
    <row r="1265" spans="1:6" x14ac:dyDescent="0.15">
      <c r="A1265">
        <v>1264</v>
      </c>
      <c r="B1265" t="s">
        <v>2494</v>
      </c>
      <c r="C1265">
        <v>2017</v>
      </c>
      <c r="D1265" t="s">
        <v>2495</v>
      </c>
      <c r="E1265" t="s">
        <v>2496</v>
      </c>
      <c r="F1265" t="s">
        <v>2497</v>
      </c>
    </row>
    <row r="1266" spans="1:6" x14ac:dyDescent="0.15">
      <c r="A1266">
        <v>1265</v>
      </c>
      <c r="B1266" t="s">
        <v>2498</v>
      </c>
      <c r="C1266">
        <v>2015</v>
      </c>
      <c r="D1266" t="s">
        <v>2499</v>
      </c>
      <c r="E1266" t="s">
        <v>2500</v>
      </c>
      <c r="F1266" t="s">
        <v>459</v>
      </c>
    </row>
    <row r="1267" spans="1:6" x14ac:dyDescent="0.15">
      <c r="A1267">
        <v>1266</v>
      </c>
      <c r="B1267" t="s">
        <v>2501</v>
      </c>
      <c r="C1267">
        <v>2015</v>
      </c>
      <c r="D1267" t="s">
        <v>2502</v>
      </c>
      <c r="E1267" t="s">
        <v>2503</v>
      </c>
      <c r="F1267" t="s">
        <v>409</v>
      </c>
    </row>
    <row r="1268" spans="1:6" x14ac:dyDescent="0.15">
      <c r="A1268">
        <v>1267</v>
      </c>
      <c r="B1268" t="s">
        <v>2504</v>
      </c>
      <c r="C1268">
        <v>2014</v>
      </c>
      <c r="D1268" t="s">
        <v>2505</v>
      </c>
      <c r="E1268" t="s">
        <v>2506</v>
      </c>
      <c r="F1268" t="s">
        <v>142</v>
      </c>
    </row>
    <row r="1269" spans="1:6" x14ac:dyDescent="0.15">
      <c r="A1269">
        <v>1268</v>
      </c>
      <c r="B1269" t="s">
        <v>2507</v>
      </c>
      <c r="C1269">
        <v>2018</v>
      </c>
      <c r="D1269" t="s">
        <v>2508</v>
      </c>
      <c r="E1269" t="s">
        <v>2509</v>
      </c>
      <c r="F1269" t="s">
        <v>2510</v>
      </c>
    </row>
    <row r="1270" spans="1:6" x14ac:dyDescent="0.15">
      <c r="A1270">
        <v>1269</v>
      </c>
      <c r="B1270" t="s">
        <v>2511</v>
      </c>
      <c r="C1270">
        <v>2017</v>
      </c>
      <c r="D1270" t="s">
        <v>2512</v>
      </c>
      <c r="E1270" t="s">
        <v>2513</v>
      </c>
      <c r="F1270" t="s">
        <v>287</v>
      </c>
    </row>
    <row r="1271" spans="1:6" x14ac:dyDescent="0.15">
      <c r="A1271">
        <v>1270</v>
      </c>
      <c r="B1271" t="s">
        <v>2514</v>
      </c>
      <c r="C1271">
        <v>2014</v>
      </c>
      <c r="D1271" t="s">
        <v>2515</v>
      </c>
      <c r="E1271" t="s">
        <v>2516</v>
      </c>
      <c r="F1271" t="s">
        <v>2517</v>
      </c>
    </row>
    <row r="1272" spans="1:6" x14ac:dyDescent="0.15">
      <c r="A1272">
        <v>1271</v>
      </c>
      <c r="B1272" t="s">
        <v>2518</v>
      </c>
      <c r="C1272">
        <v>2020</v>
      </c>
      <c r="D1272" t="s">
        <v>2519</v>
      </c>
      <c r="E1272" t="s">
        <v>2520</v>
      </c>
      <c r="F1272" t="s">
        <v>1463</v>
      </c>
    </row>
    <row r="1273" spans="1:6" x14ac:dyDescent="0.15">
      <c r="A1273">
        <v>1272</v>
      </c>
      <c r="B1273" t="s">
        <v>2521</v>
      </c>
      <c r="C1273">
        <v>2015</v>
      </c>
      <c r="D1273" t="s">
        <v>2522</v>
      </c>
      <c r="E1273" t="s">
        <v>2523</v>
      </c>
      <c r="F1273" t="s">
        <v>142</v>
      </c>
    </row>
    <row r="1274" spans="1:6" x14ac:dyDescent="0.15">
      <c r="A1274">
        <v>1273</v>
      </c>
      <c r="B1274" t="s">
        <v>2524</v>
      </c>
      <c r="C1274">
        <v>2016</v>
      </c>
      <c r="D1274" t="s">
        <v>2525</v>
      </c>
      <c r="E1274" t="s">
        <v>2526</v>
      </c>
      <c r="F1274" t="s">
        <v>925</v>
      </c>
    </row>
    <row r="1275" spans="1:6" x14ac:dyDescent="0.15">
      <c r="A1275">
        <v>1274</v>
      </c>
      <c r="B1275" t="s">
        <v>2527</v>
      </c>
      <c r="C1275">
        <v>2018</v>
      </c>
      <c r="D1275" t="s">
        <v>2528</v>
      </c>
      <c r="E1275" t="s">
        <v>2529</v>
      </c>
      <c r="F1275" t="s">
        <v>268</v>
      </c>
    </row>
    <row r="1276" spans="1:6" x14ac:dyDescent="0.15">
      <c r="A1276">
        <v>1275</v>
      </c>
      <c r="B1276" t="s">
        <v>2530</v>
      </c>
      <c r="C1276">
        <v>2021</v>
      </c>
      <c r="D1276" t="s">
        <v>2531</v>
      </c>
      <c r="E1276" t="s">
        <v>2532</v>
      </c>
      <c r="F1276" t="s">
        <v>1728</v>
      </c>
    </row>
    <row r="1277" spans="1:6" x14ac:dyDescent="0.15">
      <c r="A1277">
        <v>1276</v>
      </c>
      <c r="B1277" t="s">
        <v>2533</v>
      </c>
      <c r="C1277">
        <v>2021</v>
      </c>
      <c r="D1277" t="s">
        <v>2534</v>
      </c>
      <c r="E1277" t="s">
        <v>2535</v>
      </c>
      <c r="F1277" t="s">
        <v>564</v>
      </c>
    </row>
    <row r="1278" spans="1:6" x14ac:dyDescent="0.15">
      <c r="A1278">
        <v>1277</v>
      </c>
      <c r="B1278" t="s">
        <v>2536</v>
      </c>
      <c r="C1278">
        <v>2015</v>
      </c>
      <c r="D1278" t="s">
        <v>2537</v>
      </c>
      <c r="E1278" t="s">
        <v>2538</v>
      </c>
      <c r="F1278" t="s">
        <v>2539</v>
      </c>
    </row>
    <row r="1279" spans="1:6" x14ac:dyDescent="0.15">
      <c r="A1279">
        <v>1278</v>
      </c>
      <c r="B1279" t="s">
        <v>2540</v>
      </c>
      <c r="C1279">
        <v>2017</v>
      </c>
      <c r="D1279" t="s">
        <v>2541</v>
      </c>
      <c r="E1279" t="s">
        <v>2542</v>
      </c>
      <c r="F1279" t="s">
        <v>357</v>
      </c>
    </row>
    <row r="1280" spans="1:6" x14ac:dyDescent="0.15">
      <c r="A1280">
        <v>1279</v>
      </c>
      <c r="B1280" t="s">
        <v>2543</v>
      </c>
      <c r="C1280">
        <v>2018</v>
      </c>
      <c r="D1280" t="s">
        <v>2544</v>
      </c>
      <c r="E1280" t="s">
        <v>2545</v>
      </c>
      <c r="F1280" t="s">
        <v>1610</v>
      </c>
    </row>
    <row r="1281" spans="1:6" x14ac:dyDescent="0.15">
      <c r="A1281">
        <v>1280</v>
      </c>
      <c r="B1281" t="s">
        <v>701</v>
      </c>
      <c r="C1281">
        <v>2014</v>
      </c>
      <c r="D1281" t="s">
        <v>2546</v>
      </c>
      <c r="E1281" t="s">
        <v>2547</v>
      </c>
      <c r="F1281" t="s">
        <v>704</v>
      </c>
    </row>
    <row r="1282" spans="1:6" x14ac:dyDescent="0.15">
      <c r="A1282">
        <v>1281</v>
      </c>
      <c r="B1282" t="s">
        <v>2548</v>
      </c>
      <c r="C1282">
        <v>2018</v>
      </c>
      <c r="D1282" t="s">
        <v>2549</v>
      </c>
      <c r="E1282" t="s">
        <v>2550</v>
      </c>
      <c r="F1282" t="s">
        <v>2551</v>
      </c>
    </row>
    <row r="1283" spans="1:6" x14ac:dyDescent="0.15">
      <c r="A1283">
        <v>1282</v>
      </c>
      <c r="B1283" t="s">
        <v>2552</v>
      </c>
      <c r="C1283">
        <v>2019</v>
      </c>
      <c r="D1283" t="s">
        <v>2553</v>
      </c>
      <c r="E1283" t="s">
        <v>2554</v>
      </c>
      <c r="F1283" t="s">
        <v>2555</v>
      </c>
    </row>
    <row r="1284" spans="1:6" x14ac:dyDescent="0.15">
      <c r="A1284">
        <v>1283</v>
      </c>
      <c r="B1284" t="s">
        <v>2556</v>
      </c>
      <c r="C1284">
        <v>2013</v>
      </c>
      <c r="D1284" t="s">
        <v>2557</v>
      </c>
      <c r="E1284" t="s">
        <v>2558</v>
      </c>
      <c r="F1284" t="s">
        <v>2302</v>
      </c>
    </row>
    <row r="1285" spans="1:6" x14ac:dyDescent="0.15">
      <c r="A1285">
        <v>1284</v>
      </c>
      <c r="B1285" t="s">
        <v>2559</v>
      </c>
      <c r="C1285">
        <v>2021</v>
      </c>
      <c r="D1285" t="s">
        <v>2560</v>
      </c>
      <c r="E1285" t="s">
        <v>2561</v>
      </c>
      <c r="F1285" t="s">
        <v>409</v>
      </c>
    </row>
    <row r="1286" spans="1:6" x14ac:dyDescent="0.15">
      <c r="A1286">
        <v>1285</v>
      </c>
      <c r="B1286" t="s">
        <v>2562</v>
      </c>
      <c r="C1286">
        <v>2017</v>
      </c>
      <c r="D1286" t="s">
        <v>2563</v>
      </c>
      <c r="E1286" t="s">
        <v>2564</v>
      </c>
      <c r="F1286" t="s">
        <v>2565</v>
      </c>
    </row>
    <row r="1287" spans="1:6" x14ac:dyDescent="0.15">
      <c r="A1287">
        <v>1286</v>
      </c>
      <c r="B1287" t="s">
        <v>2566</v>
      </c>
      <c r="C1287">
        <v>2018</v>
      </c>
      <c r="D1287" t="s">
        <v>2567</v>
      </c>
      <c r="E1287" t="s">
        <v>2568</v>
      </c>
      <c r="F1287" t="s">
        <v>604</v>
      </c>
    </row>
    <row r="1288" spans="1:6" x14ac:dyDescent="0.15">
      <c r="A1288">
        <v>1287</v>
      </c>
      <c r="B1288" t="s">
        <v>2569</v>
      </c>
      <c r="C1288">
        <v>2021</v>
      </c>
      <c r="D1288" t="s">
        <v>2570</v>
      </c>
      <c r="E1288" t="s">
        <v>2571</v>
      </c>
      <c r="F1288" t="s">
        <v>2572</v>
      </c>
    </row>
    <row r="1289" spans="1:6" x14ac:dyDescent="0.15">
      <c r="A1289">
        <v>1288</v>
      </c>
      <c r="B1289" t="s">
        <v>2573</v>
      </c>
      <c r="C1289">
        <v>2014</v>
      </c>
      <c r="D1289" t="s">
        <v>2574</v>
      </c>
      <c r="E1289" t="s">
        <v>2575</v>
      </c>
      <c r="F1289" t="s">
        <v>1253</v>
      </c>
    </row>
    <row r="1290" spans="1:6" x14ac:dyDescent="0.15">
      <c r="A1290">
        <v>1289</v>
      </c>
      <c r="B1290" t="s">
        <v>2576</v>
      </c>
      <c r="C1290">
        <v>2023</v>
      </c>
      <c r="D1290" t="s">
        <v>2577</v>
      </c>
      <c r="E1290" t="s">
        <v>2578</v>
      </c>
      <c r="F1290" t="s">
        <v>1735</v>
      </c>
    </row>
    <row r="1291" spans="1:6" x14ac:dyDescent="0.15">
      <c r="A1291">
        <v>1290</v>
      </c>
      <c r="B1291" t="s">
        <v>2579</v>
      </c>
      <c r="C1291">
        <v>2017</v>
      </c>
      <c r="D1291" t="s">
        <v>2580</v>
      </c>
      <c r="E1291" t="s">
        <v>2581</v>
      </c>
      <c r="F1291" t="s">
        <v>2582</v>
      </c>
    </row>
    <row r="1292" spans="1:6" x14ac:dyDescent="0.15">
      <c r="A1292">
        <v>1291</v>
      </c>
      <c r="B1292" t="s">
        <v>2583</v>
      </c>
      <c r="C1292">
        <v>2021</v>
      </c>
      <c r="D1292" t="s">
        <v>2584</v>
      </c>
      <c r="E1292" t="s">
        <v>2585</v>
      </c>
      <c r="F1292" t="s">
        <v>409</v>
      </c>
    </row>
    <row r="1293" spans="1:6" x14ac:dyDescent="0.15">
      <c r="A1293">
        <v>1292</v>
      </c>
      <c r="B1293" t="s">
        <v>2586</v>
      </c>
      <c r="C1293">
        <v>2019</v>
      </c>
      <c r="D1293" t="s">
        <v>2587</v>
      </c>
      <c r="F1293" t="s">
        <v>568</v>
      </c>
    </row>
    <row r="1294" spans="1:6" x14ac:dyDescent="0.15">
      <c r="A1294">
        <v>1293</v>
      </c>
      <c r="B1294" t="s">
        <v>2588</v>
      </c>
      <c r="C1294">
        <v>2022</v>
      </c>
      <c r="D1294" t="s">
        <v>2589</v>
      </c>
      <c r="E1294" t="s">
        <v>2590</v>
      </c>
      <c r="F1294" t="s">
        <v>287</v>
      </c>
    </row>
    <row r="1295" spans="1:6" x14ac:dyDescent="0.15">
      <c r="A1295">
        <v>1294</v>
      </c>
      <c r="B1295" t="s">
        <v>2591</v>
      </c>
      <c r="C1295">
        <v>2020</v>
      </c>
      <c r="D1295" t="s">
        <v>2592</v>
      </c>
      <c r="E1295" t="s">
        <v>2593</v>
      </c>
      <c r="F1295" t="s">
        <v>134</v>
      </c>
    </row>
    <row r="1296" spans="1:6" x14ac:dyDescent="0.15">
      <c r="A1296">
        <v>1295</v>
      </c>
      <c r="B1296" t="s">
        <v>2594</v>
      </c>
      <c r="C1296">
        <v>2017</v>
      </c>
      <c r="D1296" t="s">
        <v>2595</v>
      </c>
      <c r="E1296" t="s">
        <v>2596</v>
      </c>
      <c r="F1296" t="s">
        <v>158</v>
      </c>
    </row>
    <row r="1297" spans="1:6" x14ac:dyDescent="0.15">
      <c r="A1297">
        <v>1296</v>
      </c>
      <c r="B1297" t="s">
        <v>2597</v>
      </c>
      <c r="C1297">
        <v>2017</v>
      </c>
      <c r="D1297" t="s">
        <v>2598</v>
      </c>
      <c r="F1297" t="s">
        <v>1482</v>
      </c>
    </row>
    <row r="1298" spans="1:6" x14ac:dyDescent="0.15">
      <c r="A1298">
        <v>1297</v>
      </c>
      <c r="B1298" t="s">
        <v>2599</v>
      </c>
      <c r="C1298">
        <v>2014</v>
      </c>
      <c r="D1298" t="s">
        <v>2600</v>
      </c>
      <c r="E1298" t="s">
        <v>2601</v>
      </c>
      <c r="F1298" t="s">
        <v>1614</v>
      </c>
    </row>
    <row r="1299" spans="1:6" x14ac:dyDescent="0.15">
      <c r="A1299">
        <v>1298</v>
      </c>
      <c r="B1299" t="s">
        <v>2602</v>
      </c>
      <c r="C1299">
        <v>2013</v>
      </c>
      <c r="D1299" t="s">
        <v>2603</v>
      </c>
      <c r="E1299" t="s">
        <v>2604</v>
      </c>
      <c r="F1299" t="s">
        <v>2605</v>
      </c>
    </row>
    <row r="1300" spans="1:6" x14ac:dyDescent="0.15">
      <c r="A1300">
        <v>1299</v>
      </c>
      <c r="B1300" t="s">
        <v>2606</v>
      </c>
      <c r="C1300">
        <v>2021</v>
      </c>
      <c r="D1300" t="s">
        <v>2607</v>
      </c>
      <c r="E1300" t="s">
        <v>2608</v>
      </c>
      <c r="F1300" t="s">
        <v>2609</v>
      </c>
    </row>
    <row r="1301" spans="1:6" x14ac:dyDescent="0.15">
      <c r="A1301">
        <v>1300</v>
      </c>
      <c r="B1301" t="s">
        <v>2610</v>
      </c>
      <c r="C1301">
        <v>2017</v>
      </c>
      <c r="D1301" t="s">
        <v>2611</v>
      </c>
      <c r="E1301" t="s">
        <v>2612</v>
      </c>
      <c r="F1301" t="s">
        <v>401</v>
      </c>
    </row>
    <row r="1302" spans="1:6" x14ac:dyDescent="0.15">
      <c r="A1302">
        <v>1301</v>
      </c>
      <c r="B1302" t="s">
        <v>2613</v>
      </c>
      <c r="C1302">
        <v>2013</v>
      </c>
      <c r="D1302" t="s">
        <v>2614</v>
      </c>
      <c r="E1302" t="s">
        <v>2615</v>
      </c>
      <c r="F1302" t="s">
        <v>2616</v>
      </c>
    </row>
    <row r="1303" spans="1:6" x14ac:dyDescent="0.15">
      <c r="A1303">
        <v>1302</v>
      </c>
      <c r="B1303" t="s">
        <v>2617</v>
      </c>
      <c r="C1303">
        <v>2015</v>
      </c>
      <c r="D1303" t="s">
        <v>2618</v>
      </c>
      <c r="E1303" t="s">
        <v>2619</v>
      </c>
      <c r="F1303" t="s">
        <v>2620</v>
      </c>
    </row>
    <row r="1304" spans="1:6" x14ac:dyDescent="0.15">
      <c r="A1304">
        <v>1303</v>
      </c>
      <c r="B1304" t="s">
        <v>2621</v>
      </c>
      <c r="C1304">
        <v>2022</v>
      </c>
      <c r="D1304" t="s">
        <v>2622</v>
      </c>
      <c r="E1304" t="s">
        <v>2623</v>
      </c>
      <c r="F1304" t="s">
        <v>2624</v>
      </c>
    </row>
    <row r="1305" spans="1:6" x14ac:dyDescent="0.15">
      <c r="A1305">
        <v>1304</v>
      </c>
      <c r="B1305" t="s">
        <v>2625</v>
      </c>
      <c r="C1305">
        <v>2013</v>
      </c>
      <c r="D1305" t="s">
        <v>2626</v>
      </c>
      <c r="E1305" t="s">
        <v>2627</v>
      </c>
      <c r="F1305" t="s">
        <v>2278</v>
      </c>
    </row>
    <row r="1306" spans="1:6" x14ac:dyDescent="0.15">
      <c r="A1306">
        <v>1305</v>
      </c>
      <c r="B1306" t="s">
        <v>2628</v>
      </c>
      <c r="C1306">
        <v>2021</v>
      </c>
      <c r="D1306" t="s">
        <v>2629</v>
      </c>
      <c r="E1306" t="s">
        <v>2630</v>
      </c>
      <c r="F1306" t="s">
        <v>169</v>
      </c>
    </row>
    <row r="1307" spans="1:6" x14ac:dyDescent="0.15">
      <c r="A1307">
        <v>1306</v>
      </c>
      <c r="B1307" t="s">
        <v>2631</v>
      </c>
      <c r="C1307">
        <v>2021</v>
      </c>
      <c r="D1307" t="s">
        <v>2632</v>
      </c>
      <c r="E1307" t="s">
        <v>2633</v>
      </c>
      <c r="F1307" t="s">
        <v>797</v>
      </c>
    </row>
    <row r="1308" spans="1:6" x14ac:dyDescent="0.15">
      <c r="A1308">
        <v>1307</v>
      </c>
      <c r="B1308" t="s">
        <v>2634</v>
      </c>
      <c r="C1308">
        <v>2013</v>
      </c>
      <c r="D1308" t="s">
        <v>2635</v>
      </c>
      <c r="E1308" t="s">
        <v>2636</v>
      </c>
      <c r="F1308" t="s">
        <v>1645</v>
      </c>
    </row>
    <row r="1309" spans="1:6" x14ac:dyDescent="0.15">
      <c r="A1309">
        <v>1308</v>
      </c>
      <c r="B1309" t="s">
        <v>2637</v>
      </c>
      <c r="C1309">
        <v>2016</v>
      </c>
      <c r="D1309" t="s">
        <v>2638</v>
      </c>
      <c r="F1309" t="s">
        <v>568</v>
      </c>
    </row>
    <row r="1310" spans="1:6" x14ac:dyDescent="0.15">
      <c r="A1310">
        <v>1309</v>
      </c>
      <c r="B1310" t="s">
        <v>2639</v>
      </c>
      <c r="C1310">
        <v>2021</v>
      </c>
      <c r="D1310" t="s">
        <v>2640</v>
      </c>
      <c r="E1310" t="s">
        <v>2641</v>
      </c>
      <c r="F1310" t="s">
        <v>1864</v>
      </c>
    </row>
    <row r="1311" spans="1:6" x14ac:dyDescent="0.15">
      <c r="A1311">
        <v>1310</v>
      </c>
      <c r="B1311" t="s">
        <v>2642</v>
      </c>
      <c r="C1311">
        <v>2015</v>
      </c>
      <c r="D1311" t="s">
        <v>2643</v>
      </c>
      <c r="E1311" t="s">
        <v>2644</v>
      </c>
      <c r="F1311" t="s">
        <v>1696</v>
      </c>
    </row>
    <row r="1312" spans="1:6" x14ac:dyDescent="0.15">
      <c r="A1312">
        <v>1311</v>
      </c>
      <c r="B1312" t="s">
        <v>2645</v>
      </c>
      <c r="C1312">
        <v>2018</v>
      </c>
      <c r="D1312" t="s">
        <v>2646</v>
      </c>
      <c r="E1312" t="s">
        <v>2647</v>
      </c>
      <c r="F1312" t="s">
        <v>2648</v>
      </c>
    </row>
    <row r="1313" spans="1:6" x14ac:dyDescent="0.15">
      <c r="A1313">
        <v>1312</v>
      </c>
      <c r="B1313" t="s">
        <v>2649</v>
      </c>
      <c r="C1313">
        <v>2021</v>
      </c>
      <c r="D1313" t="s">
        <v>2650</v>
      </c>
      <c r="E1313" t="s">
        <v>2651</v>
      </c>
      <c r="F1313" t="s">
        <v>2652</v>
      </c>
    </row>
    <row r="1314" spans="1:6" x14ac:dyDescent="0.15">
      <c r="A1314">
        <v>1313</v>
      </c>
      <c r="B1314" t="s">
        <v>2653</v>
      </c>
      <c r="C1314">
        <v>2016</v>
      </c>
      <c r="D1314" t="s">
        <v>2654</v>
      </c>
      <c r="E1314" t="s">
        <v>2655</v>
      </c>
      <c r="F1314" t="s">
        <v>2656</v>
      </c>
    </row>
    <row r="1315" spans="1:6" x14ac:dyDescent="0.15">
      <c r="A1315">
        <v>1314</v>
      </c>
      <c r="B1315" t="s">
        <v>2657</v>
      </c>
      <c r="C1315">
        <v>2020</v>
      </c>
      <c r="D1315" t="s">
        <v>2658</v>
      </c>
      <c r="E1315" t="s">
        <v>2659</v>
      </c>
      <c r="F1315" t="s">
        <v>2620</v>
      </c>
    </row>
    <row r="1316" spans="1:6" x14ac:dyDescent="0.15">
      <c r="A1316">
        <v>1315</v>
      </c>
      <c r="B1316" t="s">
        <v>2660</v>
      </c>
      <c r="C1316">
        <v>2018</v>
      </c>
      <c r="D1316" t="s">
        <v>2661</v>
      </c>
      <c r="E1316" t="s">
        <v>2662</v>
      </c>
      <c r="F1316" t="s">
        <v>2663</v>
      </c>
    </row>
    <row r="1317" spans="1:6" x14ac:dyDescent="0.15">
      <c r="A1317">
        <v>1316</v>
      </c>
      <c r="B1317" t="s">
        <v>2664</v>
      </c>
      <c r="C1317">
        <v>2022</v>
      </c>
      <c r="D1317" t="s">
        <v>2665</v>
      </c>
      <c r="E1317" t="s">
        <v>2666</v>
      </c>
      <c r="F1317" t="s">
        <v>2667</v>
      </c>
    </row>
    <row r="1318" spans="1:6" x14ac:dyDescent="0.15">
      <c r="A1318">
        <v>1317</v>
      </c>
      <c r="B1318" t="s">
        <v>2668</v>
      </c>
      <c r="C1318">
        <v>2015</v>
      </c>
      <c r="D1318" t="s">
        <v>2669</v>
      </c>
      <c r="E1318" t="s">
        <v>2670</v>
      </c>
      <c r="F1318" t="s">
        <v>2671</v>
      </c>
    </row>
    <row r="1319" spans="1:6" x14ac:dyDescent="0.15">
      <c r="A1319">
        <v>1318</v>
      </c>
      <c r="B1319" t="s">
        <v>2672</v>
      </c>
      <c r="C1319">
        <v>2014</v>
      </c>
      <c r="D1319" t="s">
        <v>2673</v>
      </c>
      <c r="E1319" t="s">
        <v>2674</v>
      </c>
      <c r="F1319" t="s">
        <v>2675</v>
      </c>
    </row>
    <row r="1320" spans="1:6" x14ac:dyDescent="0.15">
      <c r="A1320">
        <v>1319</v>
      </c>
      <c r="B1320" t="s">
        <v>2676</v>
      </c>
      <c r="C1320">
        <v>2020</v>
      </c>
      <c r="D1320" t="s">
        <v>2677</v>
      </c>
      <c r="E1320" t="s">
        <v>2678</v>
      </c>
      <c r="F1320" t="s">
        <v>623</v>
      </c>
    </row>
    <row r="1321" spans="1:6" x14ac:dyDescent="0.15">
      <c r="A1321">
        <v>1320</v>
      </c>
      <c r="B1321" t="s">
        <v>2679</v>
      </c>
      <c r="C1321">
        <v>2019</v>
      </c>
      <c r="D1321" t="s">
        <v>2680</v>
      </c>
      <c r="E1321" t="s">
        <v>2681</v>
      </c>
      <c r="F1321" t="s">
        <v>2682</v>
      </c>
    </row>
    <row r="1322" spans="1:6" x14ac:dyDescent="0.15">
      <c r="A1322">
        <v>1321</v>
      </c>
      <c r="B1322" t="s">
        <v>2683</v>
      </c>
      <c r="C1322">
        <v>2018</v>
      </c>
      <c r="D1322" t="s">
        <v>2684</v>
      </c>
      <c r="E1322" t="s">
        <v>2685</v>
      </c>
      <c r="F1322" t="s">
        <v>2686</v>
      </c>
    </row>
    <row r="1323" spans="1:6" x14ac:dyDescent="0.15">
      <c r="A1323">
        <v>1322</v>
      </c>
      <c r="B1323" t="s">
        <v>2687</v>
      </c>
      <c r="C1323">
        <v>2020</v>
      </c>
      <c r="D1323" t="s">
        <v>2688</v>
      </c>
      <c r="E1323" t="s">
        <v>2689</v>
      </c>
      <c r="F1323" t="s">
        <v>264</v>
      </c>
    </row>
    <row r="1324" spans="1:6" x14ac:dyDescent="0.15">
      <c r="A1324">
        <v>1323</v>
      </c>
      <c r="B1324" t="s">
        <v>2690</v>
      </c>
      <c r="C1324">
        <v>2014</v>
      </c>
      <c r="D1324" t="s">
        <v>2691</v>
      </c>
      <c r="E1324" t="s">
        <v>2692</v>
      </c>
      <c r="F1324" t="s">
        <v>2693</v>
      </c>
    </row>
    <row r="1325" spans="1:6" x14ac:dyDescent="0.15">
      <c r="A1325">
        <v>1324</v>
      </c>
      <c r="B1325" t="s">
        <v>2694</v>
      </c>
      <c r="C1325">
        <v>2014</v>
      </c>
      <c r="D1325" t="s">
        <v>2695</v>
      </c>
      <c r="E1325" t="s">
        <v>2696</v>
      </c>
      <c r="F1325" t="s">
        <v>592</v>
      </c>
    </row>
    <row r="1326" spans="1:6" x14ac:dyDescent="0.15">
      <c r="A1326">
        <v>1325</v>
      </c>
      <c r="B1326" t="s">
        <v>2697</v>
      </c>
      <c r="C1326">
        <v>2021</v>
      </c>
      <c r="D1326" t="s">
        <v>2698</v>
      </c>
      <c r="E1326" t="s">
        <v>2699</v>
      </c>
      <c r="F1326" t="s">
        <v>1728</v>
      </c>
    </row>
    <row r="1327" spans="1:6" x14ac:dyDescent="0.15">
      <c r="A1327">
        <v>1326</v>
      </c>
      <c r="B1327" t="s">
        <v>2700</v>
      </c>
      <c r="C1327">
        <v>2014</v>
      </c>
      <c r="D1327" t="s">
        <v>2701</v>
      </c>
      <c r="E1327" t="s">
        <v>2702</v>
      </c>
      <c r="F1327" t="s">
        <v>1022</v>
      </c>
    </row>
    <row r="1328" spans="1:6" x14ac:dyDescent="0.15">
      <c r="A1328">
        <v>1327</v>
      </c>
      <c r="B1328" t="s">
        <v>2703</v>
      </c>
      <c r="C1328">
        <v>2014</v>
      </c>
      <c r="D1328" t="s">
        <v>2704</v>
      </c>
      <c r="E1328" t="s">
        <v>2705</v>
      </c>
      <c r="F1328" t="s">
        <v>545</v>
      </c>
    </row>
    <row r="1329" spans="1:6" x14ac:dyDescent="0.15">
      <c r="A1329">
        <v>1328</v>
      </c>
      <c r="B1329" t="s">
        <v>2706</v>
      </c>
      <c r="C1329">
        <v>2019</v>
      </c>
      <c r="D1329" t="s">
        <v>2707</v>
      </c>
      <c r="E1329" t="s">
        <v>2708</v>
      </c>
      <c r="F1329" t="s">
        <v>2709</v>
      </c>
    </row>
    <row r="1330" spans="1:6" x14ac:dyDescent="0.15">
      <c r="A1330">
        <v>1329</v>
      </c>
      <c r="B1330" t="s">
        <v>2710</v>
      </c>
      <c r="C1330">
        <v>2021</v>
      </c>
      <c r="D1330" t="s">
        <v>2711</v>
      </c>
      <c r="E1330" t="s">
        <v>2712</v>
      </c>
      <c r="F1330" t="s">
        <v>1569</v>
      </c>
    </row>
    <row r="1331" spans="1:6" x14ac:dyDescent="0.15">
      <c r="A1331">
        <v>1330</v>
      </c>
      <c r="B1331" t="s">
        <v>2713</v>
      </c>
      <c r="C1331">
        <v>2017</v>
      </c>
      <c r="D1331" t="s">
        <v>2714</v>
      </c>
      <c r="E1331" t="s">
        <v>2715</v>
      </c>
      <c r="F1331" t="s">
        <v>797</v>
      </c>
    </row>
    <row r="1332" spans="1:6" x14ac:dyDescent="0.15">
      <c r="A1332">
        <v>1331</v>
      </c>
      <c r="B1332" t="s">
        <v>2716</v>
      </c>
      <c r="C1332">
        <v>2017</v>
      </c>
      <c r="D1332" t="s">
        <v>2717</v>
      </c>
      <c r="F1332" t="s">
        <v>312</v>
      </c>
    </row>
    <row r="1333" spans="1:6" x14ac:dyDescent="0.15">
      <c r="A1333">
        <v>1332</v>
      </c>
      <c r="B1333" t="s">
        <v>2718</v>
      </c>
      <c r="C1333">
        <v>2021</v>
      </c>
      <c r="D1333" t="s">
        <v>2719</v>
      </c>
      <c r="E1333" t="s">
        <v>2720</v>
      </c>
      <c r="F1333" t="s">
        <v>365</v>
      </c>
    </row>
    <row r="1334" spans="1:6" x14ac:dyDescent="0.15">
      <c r="A1334">
        <v>1333</v>
      </c>
      <c r="B1334" t="s">
        <v>2721</v>
      </c>
      <c r="C1334">
        <v>2015</v>
      </c>
      <c r="D1334" t="s">
        <v>2722</v>
      </c>
      <c r="E1334" t="s">
        <v>2723</v>
      </c>
      <c r="F1334" t="s">
        <v>2572</v>
      </c>
    </row>
    <row r="1335" spans="1:6" x14ac:dyDescent="0.15">
      <c r="A1335">
        <v>1334</v>
      </c>
      <c r="B1335" t="s">
        <v>2724</v>
      </c>
      <c r="C1335">
        <v>2014</v>
      </c>
      <c r="D1335" t="s">
        <v>2725</v>
      </c>
      <c r="E1335" t="s">
        <v>2726</v>
      </c>
      <c r="F1335" t="s">
        <v>2052</v>
      </c>
    </row>
    <row r="1336" spans="1:6" x14ac:dyDescent="0.15">
      <c r="A1336">
        <v>1335</v>
      </c>
      <c r="B1336" t="s">
        <v>2727</v>
      </c>
      <c r="C1336">
        <v>2013</v>
      </c>
      <c r="D1336" t="s">
        <v>2728</v>
      </c>
      <c r="E1336" t="s">
        <v>2729</v>
      </c>
      <c r="F1336" t="s">
        <v>312</v>
      </c>
    </row>
    <row r="1337" spans="1:6" x14ac:dyDescent="0.15">
      <c r="A1337">
        <v>1336</v>
      </c>
      <c r="B1337" t="s">
        <v>2730</v>
      </c>
      <c r="C1337">
        <v>2014</v>
      </c>
      <c r="D1337" t="s">
        <v>2731</v>
      </c>
      <c r="E1337" t="s">
        <v>2732</v>
      </c>
      <c r="F1337" t="s">
        <v>1188</v>
      </c>
    </row>
    <row r="1338" spans="1:6" x14ac:dyDescent="0.15">
      <c r="A1338">
        <v>1337</v>
      </c>
      <c r="B1338" t="s">
        <v>2733</v>
      </c>
      <c r="C1338">
        <v>2020</v>
      </c>
      <c r="D1338" t="s">
        <v>2734</v>
      </c>
      <c r="E1338" t="s">
        <v>2735</v>
      </c>
      <c r="F1338" t="s">
        <v>409</v>
      </c>
    </row>
    <row r="1339" spans="1:6" x14ac:dyDescent="0.15">
      <c r="A1339">
        <v>1338</v>
      </c>
      <c r="B1339" t="s">
        <v>2736</v>
      </c>
      <c r="C1339">
        <v>2022</v>
      </c>
      <c r="D1339" t="s">
        <v>2737</v>
      </c>
      <c r="E1339" t="s">
        <v>2738</v>
      </c>
      <c r="F1339" t="s">
        <v>283</v>
      </c>
    </row>
    <row r="1340" spans="1:6" x14ac:dyDescent="0.15">
      <c r="A1340">
        <v>1339</v>
      </c>
      <c r="B1340" t="s">
        <v>2739</v>
      </c>
      <c r="C1340">
        <v>2022</v>
      </c>
      <c r="D1340" t="s">
        <v>2740</v>
      </c>
      <c r="E1340" t="s">
        <v>2741</v>
      </c>
      <c r="F1340" t="s">
        <v>715</v>
      </c>
    </row>
    <row r="1341" spans="1:6" x14ac:dyDescent="0.15">
      <c r="A1341">
        <v>1340</v>
      </c>
      <c r="B1341" t="s">
        <v>2742</v>
      </c>
      <c r="C1341">
        <v>2016</v>
      </c>
      <c r="D1341" t="s">
        <v>2743</v>
      </c>
      <c r="E1341" t="s">
        <v>2744</v>
      </c>
      <c r="F1341" t="s">
        <v>1116</v>
      </c>
    </row>
    <row r="1342" spans="1:6" x14ac:dyDescent="0.15">
      <c r="A1342">
        <v>1341</v>
      </c>
      <c r="B1342" t="s">
        <v>2745</v>
      </c>
      <c r="C1342">
        <v>2022</v>
      </c>
      <c r="D1342" t="s">
        <v>2746</v>
      </c>
      <c r="E1342" t="s">
        <v>2747</v>
      </c>
      <c r="F1342" t="s">
        <v>888</v>
      </c>
    </row>
    <row r="1343" spans="1:6" x14ac:dyDescent="0.15">
      <c r="A1343">
        <v>1342</v>
      </c>
      <c r="B1343" t="s">
        <v>2748</v>
      </c>
      <c r="C1343">
        <v>2015</v>
      </c>
      <c r="D1343" t="s">
        <v>2749</v>
      </c>
      <c r="E1343" t="s">
        <v>2750</v>
      </c>
      <c r="F1343" t="s">
        <v>142</v>
      </c>
    </row>
    <row r="1344" spans="1:6" x14ac:dyDescent="0.15">
      <c r="A1344">
        <v>1343</v>
      </c>
      <c r="B1344" t="s">
        <v>2751</v>
      </c>
      <c r="C1344">
        <v>2015</v>
      </c>
      <c r="D1344" t="s">
        <v>2752</v>
      </c>
      <c r="E1344" t="s">
        <v>2753</v>
      </c>
      <c r="F1344" t="s">
        <v>552</v>
      </c>
    </row>
    <row r="1345" spans="1:6" x14ac:dyDescent="0.15">
      <c r="A1345">
        <v>1344</v>
      </c>
      <c r="B1345" t="s">
        <v>2754</v>
      </c>
      <c r="C1345">
        <v>2018</v>
      </c>
      <c r="D1345" t="s">
        <v>2755</v>
      </c>
      <c r="E1345" t="s">
        <v>2756</v>
      </c>
      <c r="F1345" t="s">
        <v>365</v>
      </c>
    </row>
    <row r="1346" spans="1:6" x14ac:dyDescent="0.15">
      <c r="A1346">
        <v>1345</v>
      </c>
      <c r="B1346" t="s">
        <v>2757</v>
      </c>
      <c r="C1346">
        <v>2013</v>
      </c>
      <c r="D1346" t="s">
        <v>2758</v>
      </c>
      <c r="E1346" t="s">
        <v>2759</v>
      </c>
      <c r="F1346" t="s">
        <v>2760</v>
      </c>
    </row>
    <row r="1347" spans="1:6" x14ac:dyDescent="0.15">
      <c r="A1347">
        <v>1346</v>
      </c>
      <c r="B1347" t="s">
        <v>701</v>
      </c>
      <c r="C1347">
        <v>2015</v>
      </c>
      <c r="D1347" t="s">
        <v>2761</v>
      </c>
      <c r="E1347" t="s">
        <v>2762</v>
      </c>
      <c r="F1347" t="s">
        <v>704</v>
      </c>
    </row>
    <row r="1348" spans="1:6" x14ac:dyDescent="0.15">
      <c r="A1348">
        <v>1347</v>
      </c>
      <c r="B1348" t="s">
        <v>2763</v>
      </c>
      <c r="C1348">
        <v>2022</v>
      </c>
      <c r="D1348" t="s">
        <v>2764</v>
      </c>
      <c r="E1348" t="s">
        <v>2765</v>
      </c>
      <c r="F1348" t="s">
        <v>272</v>
      </c>
    </row>
    <row r="1349" spans="1:6" x14ac:dyDescent="0.15">
      <c r="A1349">
        <v>1348</v>
      </c>
      <c r="B1349" t="s">
        <v>2766</v>
      </c>
      <c r="C1349">
        <v>2021</v>
      </c>
      <c r="D1349" t="s">
        <v>2767</v>
      </c>
      <c r="E1349" t="s">
        <v>2768</v>
      </c>
      <c r="F1349" t="s">
        <v>2769</v>
      </c>
    </row>
    <row r="1350" spans="1:6" x14ac:dyDescent="0.15">
      <c r="A1350">
        <v>1349</v>
      </c>
      <c r="B1350" t="s">
        <v>2770</v>
      </c>
      <c r="C1350">
        <v>2016</v>
      </c>
      <c r="D1350" t="s">
        <v>2771</v>
      </c>
      <c r="E1350" t="s">
        <v>2772</v>
      </c>
      <c r="F1350" t="s">
        <v>268</v>
      </c>
    </row>
    <row r="1351" spans="1:6" x14ac:dyDescent="0.15">
      <c r="A1351">
        <v>1350</v>
      </c>
      <c r="B1351" t="s">
        <v>2773</v>
      </c>
      <c r="C1351">
        <v>2015</v>
      </c>
      <c r="D1351" t="s">
        <v>2774</v>
      </c>
      <c r="E1351" t="s">
        <v>2775</v>
      </c>
      <c r="F1351" t="s">
        <v>2572</v>
      </c>
    </row>
    <row r="1352" spans="1:6" x14ac:dyDescent="0.15">
      <c r="A1352">
        <v>1351</v>
      </c>
      <c r="B1352" t="s">
        <v>2776</v>
      </c>
      <c r="C1352">
        <v>2016</v>
      </c>
      <c r="D1352" t="s">
        <v>2777</v>
      </c>
      <c r="E1352" t="s">
        <v>2778</v>
      </c>
      <c r="F1352" t="s">
        <v>925</v>
      </c>
    </row>
    <row r="1353" spans="1:6" x14ac:dyDescent="0.15">
      <c r="A1353">
        <v>1352</v>
      </c>
      <c r="B1353" t="s">
        <v>2779</v>
      </c>
      <c r="C1353">
        <v>2015</v>
      </c>
      <c r="D1353" t="s">
        <v>2780</v>
      </c>
      <c r="E1353" t="s">
        <v>2781</v>
      </c>
      <c r="F1353" t="s">
        <v>2782</v>
      </c>
    </row>
    <row r="1354" spans="1:6" x14ac:dyDescent="0.15">
      <c r="A1354">
        <v>1353</v>
      </c>
      <c r="B1354" t="s">
        <v>2783</v>
      </c>
      <c r="C1354">
        <v>2022</v>
      </c>
      <c r="D1354" t="s">
        <v>2784</v>
      </c>
      <c r="E1354" t="s">
        <v>2785</v>
      </c>
      <c r="F1354" t="s">
        <v>142</v>
      </c>
    </row>
    <row r="1355" spans="1:6" x14ac:dyDescent="0.15">
      <c r="A1355">
        <v>1354</v>
      </c>
      <c r="B1355" t="s">
        <v>2786</v>
      </c>
      <c r="C1355">
        <v>2015</v>
      </c>
      <c r="D1355" t="s">
        <v>2787</v>
      </c>
      <c r="E1355" t="s">
        <v>2788</v>
      </c>
      <c r="F1355" t="s">
        <v>2789</v>
      </c>
    </row>
    <row r="1356" spans="1:6" x14ac:dyDescent="0.15">
      <c r="A1356">
        <v>1355</v>
      </c>
      <c r="B1356" t="s">
        <v>2790</v>
      </c>
      <c r="C1356">
        <v>2016</v>
      </c>
      <c r="D1356" t="s">
        <v>2791</v>
      </c>
      <c r="E1356" t="s">
        <v>2792</v>
      </c>
      <c r="F1356" t="s">
        <v>634</v>
      </c>
    </row>
    <row r="1357" spans="1:6" x14ac:dyDescent="0.15">
      <c r="A1357">
        <v>1356</v>
      </c>
      <c r="B1357" t="s">
        <v>2793</v>
      </c>
      <c r="C1357">
        <v>2015</v>
      </c>
      <c r="D1357" t="s">
        <v>2794</v>
      </c>
      <c r="E1357" t="s">
        <v>2795</v>
      </c>
      <c r="F1357" t="s">
        <v>1645</v>
      </c>
    </row>
    <row r="1358" spans="1:6" x14ac:dyDescent="0.15">
      <c r="A1358">
        <v>1357</v>
      </c>
      <c r="B1358" t="s">
        <v>2796</v>
      </c>
      <c r="C1358">
        <v>2020</v>
      </c>
      <c r="D1358" t="s">
        <v>2797</v>
      </c>
      <c r="E1358" t="s">
        <v>2798</v>
      </c>
      <c r="F1358" t="s">
        <v>2799</v>
      </c>
    </row>
    <row r="1359" spans="1:6" x14ac:dyDescent="0.15">
      <c r="A1359">
        <v>1358</v>
      </c>
      <c r="B1359" t="s">
        <v>2800</v>
      </c>
      <c r="C1359">
        <v>2021</v>
      </c>
      <c r="D1359" t="s">
        <v>2801</v>
      </c>
      <c r="E1359" t="s">
        <v>2802</v>
      </c>
      <c r="F1359" t="s">
        <v>2803</v>
      </c>
    </row>
    <row r="1360" spans="1:6" x14ac:dyDescent="0.15">
      <c r="A1360">
        <v>1359</v>
      </c>
      <c r="B1360" t="s">
        <v>2804</v>
      </c>
      <c r="C1360">
        <v>2017</v>
      </c>
      <c r="D1360" t="s">
        <v>2805</v>
      </c>
      <c r="F1360" t="s">
        <v>312</v>
      </c>
    </row>
    <row r="1361" spans="1:6" x14ac:dyDescent="0.15">
      <c r="A1361">
        <v>1360</v>
      </c>
      <c r="B1361" t="s">
        <v>2806</v>
      </c>
      <c r="C1361">
        <v>2023</v>
      </c>
      <c r="D1361" t="s">
        <v>2807</v>
      </c>
      <c r="E1361" t="s">
        <v>2808</v>
      </c>
      <c r="F1361" t="s">
        <v>2809</v>
      </c>
    </row>
    <row r="1362" spans="1:6" x14ac:dyDescent="0.15">
      <c r="A1362">
        <v>1361</v>
      </c>
      <c r="B1362" t="s">
        <v>2810</v>
      </c>
      <c r="C1362">
        <v>2019</v>
      </c>
      <c r="D1362" t="s">
        <v>2811</v>
      </c>
      <c r="E1362" t="s">
        <v>2812</v>
      </c>
      <c r="F1362" t="s">
        <v>1569</v>
      </c>
    </row>
    <row r="1363" spans="1:6" x14ac:dyDescent="0.15">
      <c r="A1363">
        <v>1362</v>
      </c>
      <c r="B1363" t="s">
        <v>2813</v>
      </c>
      <c r="C1363">
        <v>2018</v>
      </c>
      <c r="D1363" t="s">
        <v>2814</v>
      </c>
      <c r="E1363" t="s">
        <v>2815</v>
      </c>
      <c r="F1363" t="s">
        <v>1914</v>
      </c>
    </row>
    <row r="1364" spans="1:6" x14ac:dyDescent="0.15">
      <c r="A1364">
        <v>1363</v>
      </c>
      <c r="B1364" t="s">
        <v>4457</v>
      </c>
      <c r="C1364">
        <v>2021</v>
      </c>
      <c r="D1364" t="s">
        <v>4458</v>
      </c>
      <c r="E1364" t="s">
        <v>4459</v>
      </c>
    </row>
    <row r="1365" spans="1:6" x14ac:dyDescent="0.15">
      <c r="A1365">
        <v>1364</v>
      </c>
      <c r="B1365" t="s">
        <v>4460</v>
      </c>
      <c r="C1365">
        <v>2016</v>
      </c>
      <c r="D1365" t="s">
        <v>4461</v>
      </c>
      <c r="E1365" t="s">
        <v>847</v>
      </c>
    </row>
    <row r="1366" spans="1:6" x14ac:dyDescent="0.15">
      <c r="A1366">
        <v>1365</v>
      </c>
      <c r="B1366" t="s">
        <v>4462</v>
      </c>
      <c r="C1366">
        <v>2020</v>
      </c>
      <c r="D1366" t="s">
        <v>4463</v>
      </c>
      <c r="E1366" t="s">
        <v>4464</v>
      </c>
    </row>
    <row r="1367" spans="1:6" x14ac:dyDescent="0.15">
      <c r="A1367">
        <v>1366</v>
      </c>
      <c r="B1367" t="s">
        <v>4465</v>
      </c>
      <c r="C1367">
        <v>2017</v>
      </c>
      <c r="D1367" t="s">
        <v>4466</v>
      </c>
      <c r="E1367" t="s">
        <v>4467</v>
      </c>
    </row>
    <row r="1368" spans="1:6" x14ac:dyDescent="0.15">
      <c r="A1368">
        <v>1367</v>
      </c>
      <c r="B1368" t="s">
        <v>4468</v>
      </c>
      <c r="C1368">
        <v>2009</v>
      </c>
      <c r="D1368" t="s">
        <v>4469</v>
      </c>
      <c r="E1368" t="s">
        <v>4470</v>
      </c>
    </row>
    <row r="1369" spans="1:6" x14ac:dyDescent="0.15">
      <c r="A1369">
        <v>1368</v>
      </c>
      <c r="B1369" t="s">
        <v>4471</v>
      </c>
      <c r="C1369">
        <v>2020</v>
      </c>
      <c r="D1369" t="s">
        <v>4472</v>
      </c>
      <c r="E1369" t="s">
        <v>4473</v>
      </c>
    </row>
    <row r="1370" spans="1:6" x14ac:dyDescent="0.15">
      <c r="A1370">
        <v>1369</v>
      </c>
      <c r="B1370" t="s">
        <v>4474</v>
      </c>
      <c r="C1370">
        <v>2021</v>
      </c>
      <c r="D1370" t="s">
        <v>4475</v>
      </c>
      <c r="E1370" t="s">
        <v>4476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B7CB1-49D5-437D-B510-40090FE04DD8}">
  <sheetPr codeName="Sheet8"/>
  <dimension ref="A1:F1276"/>
  <sheetViews>
    <sheetView topLeftCell="A1257" workbookViewId="0">
      <selection activeCell="B1281" sqref="B1281"/>
    </sheetView>
  </sheetViews>
  <sheetFormatPr baseColWidth="10" defaultColWidth="8.83203125" defaultRowHeight="13" x14ac:dyDescent="0.15"/>
  <cols>
    <col min="2" max="2" width="22.5" customWidth="1"/>
    <col min="4" max="4" width="29.5" customWidth="1"/>
    <col min="5" max="5" width="44.6640625" customWidth="1"/>
    <col min="6" max="6" width="17.5" customWidth="1"/>
  </cols>
  <sheetData>
    <row r="1" spans="1:6" s="21" customFormat="1" x14ac:dyDescent="0.15">
      <c r="A1" s="20" t="s">
        <v>113</v>
      </c>
      <c r="B1" s="20" t="s">
        <v>114</v>
      </c>
      <c r="C1" s="20" t="s">
        <v>115</v>
      </c>
      <c r="D1" s="20" t="s">
        <v>116</v>
      </c>
      <c r="E1" s="20" t="s">
        <v>117</v>
      </c>
      <c r="F1" s="20" t="s">
        <v>118</v>
      </c>
    </row>
    <row r="2" spans="1:6" x14ac:dyDescent="0.15">
      <c r="A2">
        <v>1</v>
      </c>
      <c r="B2" t="s">
        <v>119</v>
      </c>
      <c r="C2">
        <v>2013</v>
      </c>
      <c r="D2" t="s">
        <v>120</v>
      </c>
      <c r="E2" t="s">
        <v>121</v>
      </c>
      <c r="F2" t="s">
        <v>122</v>
      </c>
    </row>
    <row r="3" spans="1:6" x14ac:dyDescent="0.15">
      <c r="A3">
        <v>2</v>
      </c>
      <c r="B3" t="s">
        <v>2816</v>
      </c>
      <c r="C3">
        <v>2013</v>
      </c>
      <c r="D3" t="s">
        <v>2817</v>
      </c>
      <c r="F3" t="s">
        <v>2818</v>
      </c>
    </row>
    <row r="4" spans="1:6" x14ac:dyDescent="0.15">
      <c r="A4">
        <v>3</v>
      </c>
      <c r="C4">
        <v>2014</v>
      </c>
      <c r="D4" t="s">
        <v>2819</v>
      </c>
      <c r="E4" t="s">
        <v>2820</v>
      </c>
      <c r="F4" t="s">
        <v>2821</v>
      </c>
    </row>
    <row r="5" spans="1:6" x14ac:dyDescent="0.15">
      <c r="A5">
        <v>4</v>
      </c>
      <c r="B5" t="s">
        <v>2822</v>
      </c>
      <c r="C5">
        <v>2022</v>
      </c>
      <c r="D5" t="s">
        <v>2823</v>
      </c>
      <c r="E5" t="s">
        <v>2824</v>
      </c>
      <c r="F5" t="s">
        <v>2825</v>
      </c>
    </row>
    <row r="6" spans="1:6" x14ac:dyDescent="0.15">
      <c r="A6">
        <v>5</v>
      </c>
      <c r="B6" t="s">
        <v>2826</v>
      </c>
      <c r="C6">
        <v>2018</v>
      </c>
      <c r="D6" t="s">
        <v>2827</v>
      </c>
      <c r="E6" t="s">
        <v>2828</v>
      </c>
      <c r="F6" t="s">
        <v>264</v>
      </c>
    </row>
    <row r="7" spans="1:6" x14ac:dyDescent="0.15">
      <c r="A7">
        <v>6</v>
      </c>
      <c r="C7">
        <v>2013</v>
      </c>
      <c r="D7" t="s">
        <v>2829</v>
      </c>
      <c r="E7" t="s">
        <v>2830</v>
      </c>
      <c r="F7" t="s">
        <v>2831</v>
      </c>
    </row>
    <row r="8" spans="1:6" x14ac:dyDescent="0.15">
      <c r="A8">
        <v>7</v>
      </c>
      <c r="B8" t="s">
        <v>2832</v>
      </c>
      <c r="C8">
        <v>2021</v>
      </c>
      <c r="D8" t="s">
        <v>2833</v>
      </c>
      <c r="E8" t="s">
        <v>2834</v>
      </c>
      <c r="F8" t="s">
        <v>2835</v>
      </c>
    </row>
    <row r="9" spans="1:6" x14ac:dyDescent="0.15">
      <c r="A9">
        <v>8</v>
      </c>
      <c r="B9" t="s">
        <v>123</v>
      </c>
      <c r="C9">
        <v>2019</v>
      </c>
      <c r="D9" t="s">
        <v>124</v>
      </c>
      <c r="E9" t="s">
        <v>125</v>
      </c>
      <c r="F9" t="s">
        <v>126</v>
      </c>
    </row>
    <row r="10" spans="1:6" x14ac:dyDescent="0.15">
      <c r="A10">
        <v>9</v>
      </c>
      <c r="B10" t="s">
        <v>127</v>
      </c>
      <c r="C10">
        <v>2020</v>
      </c>
      <c r="D10" t="s">
        <v>128</v>
      </c>
      <c r="E10" t="s">
        <v>129</v>
      </c>
      <c r="F10" t="s">
        <v>130</v>
      </c>
    </row>
    <row r="11" spans="1:6" x14ac:dyDescent="0.15">
      <c r="A11">
        <v>10</v>
      </c>
      <c r="B11" t="s">
        <v>2836</v>
      </c>
      <c r="C11">
        <v>2015</v>
      </c>
      <c r="D11" t="s">
        <v>2837</v>
      </c>
      <c r="E11" t="s">
        <v>2838</v>
      </c>
      <c r="F11" t="s">
        <v>2839</v>
      </c>
    </row>
    <row r="12" spans="1:6" x14ac:dyDescent="0.15">
      <c r="A12">
        <v>11</v>
      </c>
      <c r="B12" t="s">
        <v>2840</v>
      </c>
      <c r="C12">
        <v>2016</v>
      </c>
      <c r="D12" t="s">
        <v>2841</v>
      </c>
      <c r="E12" t="s">
        <v>2842</v>
      </c>
      <c r="F12" t="s">
        <v>2843</v>
      </c>
    </row>
    <row r="13" spans="1:6" x14ac:dyDescent="0.15">
      <c r="A13">
        <v>12</v>
      </c>
      <c r="B13" t="s">
        <v>131</v>
      </c>
      <c r="C13">
        <v>2020</v>
      </c>
      <c r="D13" t="s">
        <v>132</v>
      </c>
      <c r="E13" t="s">
        <v>133</v>
      </c>
      <c r="F13" t="s">
        <v>134</v>
      </c>
    </row>
    <row r="14" spans="1:6" x14ac:dyDescent="0.15">
      <c r="A14">
        <v>13</v>
      </c>
      <c r="B14" t="s">
        <v>135</v>
      </c>
      <c r="C14">
        <v>2017</v>
      </c>
      <c r="D14" t="s">
        <v>136</v>
      </c>
      <c r="E14" t="s">
        <v>137</v>
      </c>
      <c r="F14" t="s">
        <v>138</v>
      </c>
    </row>
    <row r="15" spans="1:6" x14ac:dyDescent="0.15">
      <c r="A15">
        <v>14</v>
      </c>
      <c r="B15" t="s">
        <v>139</v>
      </c>
      <c r="C15">
        <v>2022</v>
      </c>
      <c r="D15" t="s">
        <v>140</v>
      </c>
      <c r="E15" t="s">
        <v>141</v>
      </c>
      <c r="F15" t="s">
        <v>2844</v>
      </c>
    </row>
    <row r="16" spans="1:6" x14ac:dyDescent="0.15">
      <c r="A16">
        <v>15</v>
      </c>
      <c r="B16" t="s">
        <v>2845</v>
      </c>
      <c r="C16">
        <v>2020</v>
      </c>
      <c r="D16" t="s">
        <v>2846</v>
      </c>
      <c r="F16" t="s">
        <v>2847</v>
      </c>
    </row>
    <row r="17" spans="1:6" x14ac:dyDescent="0.15">
      <c r="A17">
        <v>16</v>
      </c>
      <c r="B17" t="s">
        <v>2848</v>
      </c>
      <c r="C17">
        <v>2013</v>
      </c>
      <c r="D17" t="s">
        <v>2849</v>
      </c>
      <c r="E17" t="s">
        <v>2850</v>
      </c>
      <c r="F17" t="s">
        <v>2851</v>
      </c>
    </row>
    <row r="18" spans="1:6" x14ac:dyDescent="0.15">
      <c r="A18">
        <v>17</v>
      </c>
      <c r="B18" t="s">
        <v>2852</v>
      </c>
      <c r="C18">
        <v>2017</v>
      </c>
      <c r="D18" t="s">
        <v>2853</v>
      </c>
      <c r="E18" t="s">
        <v>2854</v>
      </c>
      <c r="F18" t="s">
        <v>2855</v>
      </c>
    </row>
    <row r="19" spans="1:6" x14ac:dyDescent="0.15">
      <c r="A19">
        <v>18</v>
      </c>
      <c r="B19" t="s">
        <v>143</v>
      </c>
      <c r="C19">
        <v>2017</v>
      </c>
      <c r="D19" t="s">
        <v>144</v>
      </c>
      <c r="E19" t="s">
        <v>145</v>
      </c>
      <c r="F19" t="s">
        <v>146</v>
      </c>
    </row>
    <row r="20" spans="1:6" x14ac:dyDescent="0.15">
      <c r="A20">
        <v>19</v>
      </c>
      <c r="B20" t="s">
        <v>147</v>
      </c>
      <c r="C20">
        <v>2022</v>
      </c>
      <c r="D20" t="s">
        <v>148</v>
      </c>
      <c r="E20" t="s">
        <v>149</v>
      </c>
      <c r="F20" t="s">
        <v>150</v>
      </c>
    </row>
    <row r="21" spans="1:6" x14ac:dyDescent="0.15">
      <c r="A21">
        <v>20</v>
      </c>
      <c r="B21" t="s">
        <v>151</v>
      </c>
      <c r="C21">
        <v>2020</v>
      </c>
      <c r="D21" t="s">
        <v>152</v>
      </c>
      <c r="E21" t="s">
        <v>153</v>
      </c>
      <c r="F21" t="s">
        <v>154</v>
      </c>
    </row>
    <row r="22" spans="1:6" x14ac:dyDescent="0.15">
      <c r="A22">
        <v>21</v>
      </c>
      <c r="B22" t="s">
        <v>155</v>
      </c>
      <c r="C22">
        <v>2013</v>
      </c>
      <c r="D22" t="s">
        <v>156</v>
      </c>
      <c r="E22" t="s">
        <v>157</v>
      </c>
      <c r="F22" t="s">
        <v>158</v>
      </c>
    </row>
    <row r="23" spans="1:6" x14ac:dyDescent="0.15">
      <c r="A23">
        <v>22</v>
      </c>
      <c r="B23" t="s">
        <v>159</v>
      </c>
      <c r="C23">
        <v>2021</v>
      </c>
      <c r="D23" t="s">
        <v>160</v>
      </c>
      <c r="E23" t="s">
        <v>161</v>
      </c>
      <c r="F23" t="s">
        <v>162</v>
      </c>
    </row>
    <row r="24" spans="1:6" x14ac:dyDescent="0.15">
      <c r="A24">
        <v>23</v>
      </c>
      <c r="B24" t="s">
        <v>163</v>
      </c>
      <c r="C24">
        <v>2016</v>
      </c>
      <c r="D24" t="s">
        <v>164</v>
      </c>
      <c r="E24" t="s">
        <v>165</v>
      </c>
      <c r="F24" t="s">
        <v>142</v>
      </c>
    </row>
    <row r="25" spans="1:6" x14ac:dyDescent="0.15">
      <c r="A25">
        <v>24</v>
      </c>
      <c r="B25" t="s">
        <v>166</v>
      </c>
      <c r="C25">
        <v>2016</v>
      </c>
      <c r="D25" t="s">
        <v>167</v>
      </c>
      <c r="E25" t="s">
        <v>168</v>
      </c>
      <c r="F25" t="s">
        <v>169</v>
      </c>
    </row>
    <row r="26" spans="1:6" x14ac:dyDescent="0.15">
      <c r="A26">
        <v>25</v>
      </c>
      <c r="B26" t="s">
        <v>170</v>
      </c>
      <c r="C26">
        <v>2021</v>
      </c>
      <c r="D26" t="s">
        <v>171</v>
      </c>
      <c r="E26" t="s">
        <v>172</v>
      </c>
      <c r="F26" t="s">
        <v>173</v>
      </c>
    </row>
    <row r="27" spans="1:6" x14ac:dyDescent="0.15">
      <c r="A27">
        <v>26</v>
      </c>
      <c r="B27" t="s">
        <v>2856</v>
      </c>
      <c r="C27">
        <v>2021</v>
      </c>
      <c r="D27" t="s">
        <v>2857</v>
      </c>
      <c r="E27" t="s">
        <v>2858</v>
      </c>
      <c r="F27" t="s">
        <v>2859</v>
      </c>
    </row>
    <row r="28" spans="1:6" x14ac:dyDescent="0.15">
      <c r="A28">
        <v>27</v>
      </c>
      <c r="B28" t="s">
        <v>2860</v>
      </c>
      <c r="C28">
        <v>2015</v>
      </c>
      <c r="D28" t="s">
        <v>2861</v>
      </c>
      <c r="E28" t="s">
        <v>2862</v>
      </c>
      <c r="F28" t="s">
        <v>2863</v>
      </c>
    </row>
    <row r="29" spans="1:6" x14ac:dyDescent="0.15">
      <c r="A29">
        <v>28</v>
      </c>
      <c r="B29" t="s">
        <v>174</v>
      </c>
      <c r="C29">
        <v>2014</v>
      </c>
      <c r="D29" t="s">
        <v>175</v>
      </c>
      <c r="F29" t="s">
        <v>176</v>
      </c>
    </row>
    <row r="30" spans="1:6" x14ac:dyDescent="0.15">
      <c r="A30">
        <v>29</v>
      </c>
      <c r="B30" t="s">
        <v>2864</v>
      </c>
      <c r="C30">
        <v>2013</v>
      </c>
      <c r="D30" t="s">
        <v>2865</v>
      </c>
      <c r="E30" t="s">
        <v>2866</v>
      </c>
      <c r="F30" t="s">
        <v>2867</v>
      </c>
    </row>
    <row r="31" spans="1:6" x14ac:dyDescent="0.15">
      <c r="A31">
        <v>30</v>
      </c>
      <c r="B31" t="s">
        <v>177</v>
      </c>
      <c r="C31">
        <v>2019</v>
      </c>
      <c r="D31" t="s">
        <v>178</v>
      </c>
      <c r="E31" t="s">
        <v>179</v>
      </c>
      <c r="F31" t="s">
        <v>180</v>
      </c>
    </row>
    <row r="32" spans="1:6" x14ac:dyDescent="0.15">
      <c r="A32">
        <v>31</v>
      </c>
      <c r="B32" t="s">
        <v>181</v>
      </c>
      <c r="C32">
        <v>2018</v>
      </c>
      <c r="D32" t="s">
        <v>182</v>
      </c>
      <c r="E32" t="s">
        <v>183</v>
      </c>
      <c r="F32" t="s">
        <v>142</v>
      </c>
    </row>
    <row r="33" spans="1:6" x14ac:dyDescent="0.15">
      <c r="A33">
        <v>32</v>
      </c>
      <c r="B33" t="s">
        <v>184</v>
      </c>
      <c r="C33">
        <v>2017</v>
      </c>
      <c r="D33" t="s">
        <v>185</v>
      </c>
      <c r="E33" t="s">
        <v>186</v>
      </c>
      <c r="F33" t="s">
        <v>187</v>
      </c>
    </row>
    <row r="34" spans="1:6" x14ac:dyDescent="0.15">
      <c r="A34">
        <v>33</v>
      </c>
      <c r="B34" t="s">
        <v>188</v>
      </c>
      <c r="C34">
        <v>2017</v>
      </c>
      <c r="D34" t="s">
        <v>189</v>
      </c>
      <c r="E34" t="s">
        <v>190</v>
      </c>
      <c r="F34" t="s">
        <v>191</v>
      </c>
    </row>
    <row r="35" spans="1:6" x14ac:dyDescent="0.15">
      <c r="A35">
        <v>34</v>
      </c>
      <c r="B35" t="s">
        <v>192</v>
      </c>
      <c r="C35">
        <v>2017</v>
      </c>
      <c r="D35" t="s">
        <v>193</v>
      </c>
      <c r="E35" t="s">
        <v>194</v>
      </c>
      <c r="F35" t="s">
        <v>195</v>
      </c>
    </row>
    <row r="36" spans="1:6" x14ac:dyDescent="0.15">
      <c r="A36">
        <v>35</v>
      </c>
      <c r="B36" t="s">
        <v>196</v>
      </c>
      <c r="C36">
        <v>2015</v>
      </c>
      <c r="D36" t="s">
        <v>197</v>
      </c>
      <c r="E36" t="s">
        <v>198</v>
      </c>
      <c r="F36" t="s">
        <v>199</v>
      </c>
    </row>
    <row r="37" spans="1:6" x14ac:dyDescent="0.15">
      <c r="A37">
        <v>36</v>
      </c>
      <c r="B37" t="s">
        <v>200</v>
      </c>
      <c r="C37">
        <v>2019</v>
      </c>
      <c r="D37" t="s">
        <v>201</v>
      </c>
      <c r="E37" t="s">
        <v>202</v>
      </c>
      <c r="F37" t="s">
        <v>203</v>
      </c>
    </row>
    <row r="38" spans="1:6" x14ac:dyDescent="0.15">
      <c r="A38">
        <v>37</v>
      </c>
      <c r="B38" t="s">
        <v>2868</v>
      </c>
      <c r="C38">
        <v>2014</v>
      </c>
      <c r="D38" t="s">
        <v>2869</v>
      </c>
      <c r="E38" t="s">
        <v>2870</v>
      </c>
      <c r="F38" t="s">
        <v>2871</v>
      </c>
    </row>
    <row r="39" spans="1:6" x14ac:dyDescent="0.15">
      <c r="A39">
        <v>38</v>
      </c>
      <c r="B39" t="s">
        <v>204</v>
      </c>
      <c r="C39">
        <v>2015</v>
      </c>
      <c r="D39" t="s">
        <v>205</v>
      </c>
      <c r="E39" t="s">
        <v>206</v>
      </c>
      <c r="F39" t="s">
        <v>207</v>
      </c>
    </row>
    <row r="40" spans="1:6" x14ac:dyDescent="0.15">
      <c r="A40">
        <v>39</v>
      </c>
      <c r="B40" t="s">
        <v>2872</v>
      </c>
      <c r="C40">
        <v>2017</v>
      </c>
      <c r="D40" t="s">
        <v>2873</v>
      </c>
      <c r="E40" t="s">
        <v>2874</v>
      </c>
      <c r="F40" t="s">
        <v>2875</v>
      </c>
    </row>
    <row r="41" spans="1:6" x14ac:dyDescent="0.15">
      <c r="A41">
        <v>40</v>
      </c>
      <c r="B41" t="s">
        <v>208</v>
      </c>
      <c r="C41">
        <v>2023</v>
      </c>
      <c r="D41" t="s">
        <v>209</v>
      </c>
      <c r="E41" t="s">
        <v>2876</v>
      </c>
      <c r="F41" t="s">
        <v>2877</v>
      </c>
    </row>
    <row r="42" spans="1:6" x14ac:dyDescent="0.15">
      <c r="A42">
        <v>41</v>
      </c>
      <c r="B42" t="s">
        <v>2878</v>
      </c>
      <c r="C42">
        <v>2022</v>
      </c>
      <c r="D42" t="s">
        <v>2879</v>
      </c>
      <c r="E42" t="s">
        <v>2880</v>
      </c>
      <c r="F42" t="s">
        <v>2881</v>
      </c>
    </row>
    <row r="43" spans="1:6" x14ac:dyDescent="0.15">
      <c r="A43">
        <v>42</v>
      </c>
      <c r="B43" t="s">
        <v>2882</v>
      </c>
      <c r="C43">
        <v>2021</v>
      </c>
      <c r="D43" t="s">
        <v>2883</v>
      </c>
      <c r="E43" t="s">
        <v>2884</v>
      </c>
      <c r="F43" t="s">
        <v>2885</v>
      </c>
    </row>
    <row r="44" spans="1:6" x14ac:dyDescent="0.15">
      <c r="A44">
        <v>43</v>
      </c>
      <c r="B44" t="s">
        <v>2886</v>
      </c>
      <c r="C44">
        <v>2016</v>
      </c>
      <c r="D44" t="s">
        <v>2887</v>
      </c>
      <c r="E44" t="s">
        <v>2888</v>
      </c>
      <c r="F44" t="s">
        <v>2885</v>
      </c>
    </row>
    <row r="45" spans="1:6" x14ac:dyDescent="0.15">
      <c r="A45">
        <v>44</v>
      </c>
      <c r="B45" t="s">
        <v>2889</v>
      </c>
      <c r="C45">
        <v>2020</v>
      </c>
      <c r="D45" t="s">
        <v>2890</v>
      </c>
      <c r="E45" t="s">
        <v>2891</v>
      </c>
      <c r="F45" t="s">
        <v>2892</v>
      </c>
    </row>
    <row r="46" spans="1:6" x14ac:dyDescent="0.15">
      <c r="A46">
        <v>45</v>
      </c>
      <c r="B46" t="s">
        <v>2893</v>
      </c>
      <c r="C46">
        <v>2014</v>
      </c>
      <c r="D46" t="s">
        <v>2894</v>
      </c>
      <c r="E46" t="s">
        <v>2895</v>
      </c>
      <c r="F46" t="s">
        <v>2896</v>
      </c>
    </row>
    <row r="47" spans="1:6" x14ac:dyDescent="0.15">
      <c r="A47">
        <v>46</v>
      </c>
      <c r="B47" t="s">
        <v>2897</v>
      </c>
      <c r="C47">
        <v>2022</v>
      </c>
      <c r="D47" t="s">
        <v>2898</v>
      </c>
      <c r="E47" t="s">
        <v>2899</v>
      </c>
      <c r="F47" t="s">
        <v>2900</v>
      </c>
    </row>
    <row r="48" spans="1:6" x14ac:dyDescent="0.15">
      <c r="A48">
        <v>47</v>
      </c>
      <c r="B48" t="s">
        <v>2901</v>
      </c>
      <c r="C48">
        <v>2021</v>
      </c>
      <c r="D48" t="s">
        <v>2902</v>
      </c>
      <c r="E48" t="s">
        <v>2903</v>
      </c>
      <c r="F48" t="s">
        <v>2885</v>
      </c>
    </row>
    <row r="49" spans="1:6" x14ac:dyDescent="0.15">
      <c r="A49">
        <v>48</v>
      </c>
      <c r="B49" t="s">
        <v>212</v>
      </c>
      <c r="C49">
        <v>2019</v>
      </c>
      <c r="D49" t="s">
        <v>213</v>
      </c>
      <c r="E49" t="s">
        <v>214</v>
      </c>
      <c r="F49" t="s">
        <v>215</v>
      </c>
    </row>
    <row r="50" spans="1:6" x14ac:dyDescent="0.15">
      <c r="A50">
        <v>49</v>
      </c>
      <c r="B50" t="s">
        <v>216</v>
      </c>
      <c r="C50">
        <v>2022</v>
      </c>
      <c r="D50" t="s">
        <v>217</v>
      </c>
      <c r="E50" t="s">
        <v>218</v>
      </c>
      <c r="F50" t="s">
        <v>219</v>
      </c>
    </row>
    <row r="51" spans="1:6" x14ac:dyDescent="0.15">
      <c r="A51">
        <v>50</v>
      </c>
      <c r="B51" t="s">
        <v>220</v>
      </c>
      <c r="C51">
        <v>2015</v>
      </c>
      <c r="D51" t="s">
        <v>2904</v>
      </c>
      <c r="E51" t="s">
        <v>222</v>
      </c>
      <c r="F51" t="s">
        <v>2900</v>
      </c>
    </row>
    <row r="52" spans="1:6" x14ac:dyDescent="0.15">
      <c r="A52">
        <v>51</v>
      </c>
      <c r="B52" t="s">
        <v>2905</v>
      </c>
      <c r="C52">
        <v>2019</v>
      </c>
      <c r="D52" t="s">
        <v>2906</v>
      </c>
      <c r="E52" t="s">
        <v>2907</v>
      </c>
      <c r="F52" t="s">
        <v>2908</v>
      </c>
    </row>
    <row r="53" spans="1:6" x14ac:dyDescent="0.15">
      <c r="A53">
        <v>52</v>
      </c>
      <c r="B53" t="s">
        <v>223</v>
      </c>
      <c r="C53">
        <v>2015</v>
      </c>
      <c r="D53" t="s">
        <v>224</v>
      </c>
      <c r="E53" t="s">
        <v>225</v>
      </c>
      <c r="F53" t="s">
        <v>226</v>
      </c>
    </row>
    <row r="54" spans="1:6" x14ac:dyDescent="0.15">
      <c r="A54">
        <v>53</v>
      </c>
      <c r="B54" t="s">
        <v>227</v>
      </c>
      <c r="C54">
        <v>2017</v>
      </c>
      <c r="D54" t="s">
        <v>228</v>
      </c>
      <c r="E54" t="s">
        <v>229</v>
      </c>
      <c r="F54" t="s">
        <v>230</v>
      </c>
    </row>
    <row r="55" spans="1:6" x14ac:dyDescent="0.15">
      <c r="A55">
        <v>54</v>
      </c>
      <c r="B55" t="s">
        <v>231</v>
      </c>
      <c r="C55">
        <v>2022</v>
      </c>
      <c r="D55" t="s">
        <v>232</v>
      </c>
      <c r="E55" t="s">
        <v>233</v>
      </c>
      <c r="F55" t="s">
        <v>234</v>
      </c>
    </row>
    <row r="56" spans="1:6" x14ac:dyDescent="0.15">
      <c r="A56">
        <v>55</v>
      </c>
      <c r="B56" t="s">
        <v>235</v>
      </c>
      <c r="C56">
        <v>2015</v>
      </c>
      <c r="D56" t="s">
        <v>236</v>
      </c>
      <c r="E56" t="s">
        <v>237</v>
      </c>
      <c r="F56" t="s">
        <v>238</v>
      </c>
    </row>
    <row r="57" spans="1:6" x14ac:dyDescent="0.15">
      <c r="A57">
        <v>56</v>
      </c>
      <c r="B57" t="s">
        <v>2909</v>
      </c>
      <c r="C57">
        <v>2016</v>
      </c>
      <c r="D57" t="s">
        <v>2910</v>
      </c>
      <c r="E57" t="s">
        <v>2911</v>
      </c>
      <c r="F57" t="s">
        <v>2851</v>
      </c>
    </row>
    <row r="58" spans="1:6" x14ac:dyDescent="0.15">
      <c r="A58">
        <v>57</v>
      </c>
      <c r="B58" t="s">
        <v>239</v>
      </c>
      <c r="C58">
        <v>2013</v>
      </c>
      <c r="D58" t="s">
        <v>240</v>
      </c>
      <c r="E58" t="s">
        <v>2912</v>
      </c>
      <c r="F58" t="s">
        <v>2913</v>
      </c>
    </row>
    <row r="59" spans="1:6" x14ac:dyDescent="0.15">
      <c r="A59">
        <v>58</v>
      </c>
      <c r="B59" t="s">
        <v>243</v>
      </c>
      <c r="C59">
        <v>2020</v>
      </c>
      <c r="D59" t="s">
        <v>244</v>
      </c>
      <c r="E59" t="s">
        <v>2914</v>
      </c>
      <c r="F59" t="s">
        <v>2915</v>
      </c>
    </row>
    <row r="60" spans="1:6" x14ac:dyDescent="0.15">
      <c r="A60">
        <v>59</v>
      </c>
      <c r="C60">
        <v>2017</v>
      </c>
      <c r="D60" t="s">
        <v>246</v>
      </c>
      <c r="E60" t="s">
        <v>247</v>
      </c>
      <c r="F60" t="s">
        <v>248</v>
      </c>
    </row>
    <row r="61" spans="1:6" x14ac:dyDescent="0.15">
      <c r="A61">
        <v>60</v>
      </c>
      <c r="B61" t="s">
        <v>249</v>
      </c>
      <c r="C61">
        <v>2019</v>
      </c>
      <c r="D61" t="s">
        <v>250</v>
      </c>
      <c r="E61" t="s">
        <v>251</v>
      </c>
      <c r="F61" t="s">
        <v>252</v>
      </c>
    </row>
    <row r="62" spans="1:6" x14ac:dyDescent="0.15">
      <c r="A62">
        <v>61</v>
      </c>
      <c r="B62" t="s">
        <v>2916</v>
      </c>
      <c r="C62">
        <v>2020</v>
      </c>
      <c r="D62" t="s">
        <v>2917</v>
      </c>
      <c r="E62" t="s">
        <v>2918</v>
      </c>
      <c r="F62" t="s">
        <v>2919</v>
      </c>
    </row>
    <row r="63" spans="1:6" x14ac:dyDescent="0.15">
      <c r="A63">
        <v>62</v>
      </c>
      <c r="B63" t="s">
        <v>253</v>
      </c>
      <c r="C63">
        <v>2015</v>
      </c>
      <c r="D63" t="s">
        <v>254</v>
      </c>
      <c r="E63" t="s">
        <v>255</v>
      </c>
      <c r="F63" t="s">
        <v>256</v>
      </c>
    </row>
    <row r="64" spans="1:6" x14ac:dyDescent="0.15">
      <c r="A64">
        <v>63</v>
      </c>
      <c r="B64" t="s">
        <v>257</v>
      </c>
      <c r="C64">
        <v>2013</v>
      </c>
      <c r="D64" t="s">
        <v>258</v>
      </c>
      <c r="E64" t="s">
        <v>2920</v>
      </c>
      <c r="F64" t="s">
        <v>2921</v>
      </c>
    </row>
    <row r="65" spans="1:6" x14ac:dyDescent="0.15">
      <c r="A65">
        <v>64</v>
      </c>
      <c r="B65" t="s">
        <v>2922</v>
      </c>
      <c r="C65">
        <v>2010</v>
      </c>
      <c r="D65" t="s">
        <v>2923</v>
      </c>
      <c r="E65" t="s">
        <v>2924</v>
      </c>
      <c r="F65" t="s">
        <v>2925</v>
      </c>
    </row>
    <row r="66" spans="1:6" x14ac:dyDescent="0.15">
      <c r="A66">
        <v>65</v>
      </c>
      <c r="B66" t="s">
        <v>261</v>
      </c>
      <c r="C66">
        <v>2014</v>
      </c>
      <c r="D66" t="s">
        <v>262</v>
      </c>
      <c r="E66" t="s">
        <v>263</v>
      </c>
      <c r="F66" t="s">
        <v>264</v>
      </c>
    </row>
    <row r="67" spans="1:6" x14ac:dyDescent="0.15">
      <c r="A67">
        <v>66</v>
      </c>
      <c r="B67" t="s">
        <v>265</v>
      </c>
      <c r="C67">
        <v>2017</v>
      </c>
      <c r="D67" t="s">
        <v>266</v>
      </c>
      <c r="E67" t="s">
        <v>267</v>
      </c>
      <c r="F67" t="s">
        <v>268</v>
      </c>
    </row>
    <row r="68" spans="1:6" x14ac:dyDescent="0.15">
      <c r="A68">
        <v>67</v>
      </c>
      <c r="B68" t="s">
        <v>269</v>
      </c>
      <c r="C68">
        <v>2021</v>
      </c>
      <c r="D68" t="s">
        <v>270</v>
      </c>
      <c r="E68" t="s">
        <v>271</v>
      </c>
      <c r="F68" t="s">
        <v>272</v>
      </c>
    </row>
    <row r="69" spans="1:6" x14ac:dyDescent="0.15">
      <c r="A69">
        <v>68</v>
      </c>
      <c r="B69" t="s">
        <v>2926</v>
      </c>
      <c r="C69">
        <v>2017</v>
      </c>
      <c r="D69" t="s">
        <v>2927</v>
      </c>
      <c r="E69" t="s">
        <v>2928</v>
      </c>
      <c r="F69" t="s">
        <v>2929</v>
      </c>
    </row>
    <row r="70" spans="1:6" x14ac:dyDescent="0.15">
      <c r="A70">
        <v>69</v>
      </c>
      <c r="B70" t="s">
        <v>273</v>
      </c>
      <c r="C70">
        <v>2022</v>
      </c>
      <c r="D70" t="s">
        <v>274</v>
      </c>
      <c r="E70" t="s">
        <v>275</v>
      </c>
      <c r="F70" t="s">
        <v>276</v>
      </c>
    </row>
    <row r="71" spans="1:6" x14ac:dyDescent="0.15">
      <c r="A71">
        <v>70</v>
      </c>
      <c r="B71" t="s">
        <v>277</v>
      </c>
      <c r="C71">
        <v>2022</v>
      </c>
      <c r="D71" t="s">
        <v>278</v>
      </c>
      <c r="E71" t="s">
        <v>279</v>
      </c>
      <c r="F71" t="s">
        <v>272</v>
      </c>
    </row>
    <row r="72" spans="1:6" x14ac:dyDescent="0.15">
      <c r="A72">
        <v>71</v>
      </c>
      <c r="B72" t="s">
        <v>280</v>
      </c>
      <c r="C72">
        <v>2022</v>
      </c>
      <c r="D72" t="s">
        <v>281</v>
      </c>
      <c r="E72" t="s">
        <v>282</v>
      </c>
      <c r="F72" t="s">
        <v>283</v>
      </c>
    </row>
    <row r="73" spans="1:6" x14ac:dyDescent="0.15">
      <c r="A73">
        <v>72</v>
      </c>
      <c r="B73" t="s">
        <v>284</v>
      </c>
      <c r="C73">
        <v>2016</v>
      </c>
      <c r="D73" t="s">
        <v>285</v>
      </c>
      <c r="E73" t="s">
        <v>286</v>
      </c>
      <c r="F73" t="s">
        <v>287</v>
      </c>
    </row>
    <row r="74" spans="1:6" x14ac:dyDescent="0.15">
      <c r="A74">
        <v>73</v>
      </c>
      <c r="B74" t="s">
        <v>288</v>
      </c>
      <c r="C74">
        <v>2017</v>
      </c>
      <c r="D74" t="s">
        <v>289</v>
      </c>
      <c r="E74" t="s">
        <v>290</v>
      </c>
      <c r="F74" t="s">
        <v>264</v>
      </c>
    </row>
    <row r="75" spans="1:6" x14ac:dyDescent="0.15">
      <c r="A75">
        <v>74</v>
      </c>
      <c r="B75" t="s">
        <v>291</v>
      </c>
      <c r="C75">
        <v>2022</v>
      </c>
      <c r="D75" t="s">
        <v>292</v>
      </c>
      <c r="E75" t="s">
        <v>293</v>
      </c>
      <c r="F75" t="s">
        <v>294</v>
      </c>
    </row>
    <row r="76" spans="1:6" x14ac:dyDescent="0.15">
      <c r="A76">
        <v>75</v>
      </c>
      <c r="B76" t="s">
        <v>295</v>
      </c>
      <c r="C76">
        <v>2021</v>
      </c>
      <c r="D76" t="s">
        <v>296</v>
      </c>
      <c r="E76" t="s">
        <v>297</v>
      </c>
      <c r="F76" t="s">
        <v>298</v>
      </c>
    </row>
    <row r="77" spans="1:6" x14ac:dyDescent="0.15">
      <c r="A77">
        <v>76</v>
      </c>
      <c r="B77" t="s">
        <v>299</v>
      </c>
      <c r="C77">
        <v>2020</v>
      </c>
      <c r="D77" t="s">
        <v>300</v>
      </c>
      <c r="E77" t="s">
        <v>301</v>
      </c>
      <c r="F77" t="s">
        <v>302</v>
      </c>
    </row>
    <row r="78" spans="1:6" x14ac:dyDescent="0.15">
      <c r="A78">
        <v>77</v>
      </c>
      <c r="B78" t="s">
        <v>303</v>
      </c>
      <c r="C78">
        <v>2016</v>
      </c>
      <c r="D78" t="s">
        <v>304</v>
      </c>
      <c r="E78" t="s">
        <v>305</v>
      </c>
      <c r="F78" t="s">
        <v>306</v>
      </c>
    </row>
    <row r="79" spans="1:6" x14ac:dyDescent="0.15">
      <c r="A79">
        <v>78</v>
      </c>
      <c r="B79" t="s">
        <v>307</v>
      </c>
      <c r="C79">
        <v>2018</v>
      </c>
      <c r="D79" t="s">
        <v>308</v>
      </c>
      <c r="F79" t="s">
        <v>309</v>
      </c>
    </row>
    <row r="80" spans="1:6" x14ac:dyDescent="0.15">
      <c r="A80">
        <v>79</v>
      </c>
      <c r="B80" t="s">
        <v>2930</v>
      </c>
      <c r="C80">
        <v>2016</v>
      </c>
      <c r="D80" t="s">
        <v>311</v>
      </c>
      <c r="F80" t="s">
        <v>2931</v>
      </c>
    </row>
    <row r="81" spans="1:6" x14ac:dyDescent="0.15">
      <c r="A81">
        <v>80</v>
      </c>
      <c r="B81" t="s">
        <v>310</v>
      </c>
      <c r="C81">
        <v>2017</v>
      </c>
      <c r="D81" t="s">
        <v>311</v>
      </c>
      <c r="F81" t="s">
        <v>312</v>
      </c>
    </row>
    <row r="82" spans="1:6" x14ac:dyDescent="0.15">
      <c r="A82">
        <v>81</v>
      </c>
      <c r="B82" t="s">
        <v>2932</v>
      </c>
      <c r="C82">
        <v>2016</v>
      </c>
      <c r="D82" t="s">
        <v>311</v>
      </c>
      <c r="F82" t="s">
        <v>2931</v>
      </c>
    </row>
    <row r="83" spans="1:6" x14ac:dyDescent="0.15">
      <c r="A83">
        <v>82</v>
      </c>
      <c r="B83" t="s">
        <v>313</v>
      </c>
      <c r="C83">
        <v>2018</v>
      </c>
      <c r="D83" t="s">
        <v>314</v>
      </c>
      <c r="E83" t="s">
        <v>315</v>
      </c>
      <c r="F83" t="s">
        <v>316</v>
      </c>
    </row>
    <row r="84" spans="1:6" x14ac:dyDescent="0.15">
      <c r="A84">
        <v>83</v>
      </c>
      <c r="B84" t="s">
        <v>317</v>
      </c>
      <c r="C84">
        <v>2022</v>
      </c>
      <c r="D84" t="s">
        <v>318</v>
      </c>
      <c r="E84" t="s">
        <v>319</v>
      </c>
      <c r="F84" t="s">
        <v>320</v>
      </c>
    </row>
    <row r="85" spans="1:6" x14ac:dyDescent="0.15">
      <c r="A85">
        <v>84</v>
      </c>
      <c r="B85" t="s">
        <v>321</v>
      </c>
      <c r="C85">
        <v>2018</v>
      </c>
      <c r="D85" t="s">
        <v>322</v>
      </c>
      <c r="E85" t="s">
        <v>323</v>
      </c>
      <c r="F85" t="s">
        <v>146</v>
      </c>
    </row>
    <row r="86" spans="1:6" x14ac:dyDescent="0.15">
      <c r="A86">
        <v>85</v>
      </c>
      <c r="B86" t="s">
        <v>324</v>
      </c>
      <c r="C86">
        <v>2015</v>
      </c>
      <c r="D86" t="s">
        <v>325</v>
      </c>
      <c r="F86" t="s">
        <v>326</v>
      </c>
    </row>
    <row r="87" spans="1:6" x14ac:dyDescent="0.15">
      <c r="A87">
        <v>86</v>
      </c>
      <c r="B87" t="s">
        <v>327</v>
      </c>
      <c r="C87">
        <v>2013</v>
      </c>
      <c r="D87" t="s">
        <v>328</v>
      </c>
      <c r="F87" t="s">
        <v>329</v>
      </c>
    </row>
    <row r="88" spans="1:6" x14ac:dyDescent="0.15">
      <c r="A88">
        <v>87</v>
      </c>
      <c r="B88" t="s">
        <v>330</v>
      </c>
      <c r="C88">
        <v>2022</v>
      </c>
      <c r="D88" t="s">
        <v>331</v>
      </c>
      <c r="E88" t="s">
        <v>332</v>
      </c>
      <c r="F88" t="s">
        <v>333</v>
      </c>
    </row>
    <row r="89" spans="1:6" x14ac:dyDescent="0.15">
      <c r="A89">
        <v>88</v>
      </c>
      <c r="B89" t="s">
        <v>334</v>
      </c>
      <c r="C89">
        <v>2015</v>
      </c>
      <c r="D89" t="s">
        <v>2933</v>
      </c>
      <c r="E89" t="s">
        <v>336</v>
      </c>
      <c r="F89" t="s">
        <v>2934</v>
      </c>
    </row>
    <row r="90" spans="1:6" x14ac:dyDescent="0.15">
      <c r="A90">
        <v>89</v>
      </c>
      <c r="B90" t="s">
        <v>2935</v>
      </c>
      <c r="C90">
        <v>2021</v>
      </c>
      <c r="D90" t="s">
        <v>2936</v>
      </c>
      <c r="E90" t="s">
        <v>2937</v>
      </c>
      <c r="F90" t="s">
        <v>2885</v>
      </c>
    </row>
    <row r="91" spans="1:6" x14ac:dyDescent="0.15">
      <c r="A91">
        <v>90</v>
      </c>
      <c r="B91" t="s">
        <v>338</v>
      </c>
      <c r="C91">
        <v>2013</v>
      </c>
      <c r="D91" t="s">
        <v>339</v>
      </c>
      <c r="E91" t="s">
        <v>340</v>
      </c>
      <c r="F91" t="s">
        <v>341</v>
      </c>
    </row>
    <row r="92" spans="1:6" x14ac:dyDescent="0.15">
      <c r="A92">
        <v>91</v>
      </c>
      <c r="B92" t="s">
        <v>342</v>
      </c>
      <c r="C92">
        <v>2013</v>
      </c>
      <c r="D92" t="s">
        <v>343</v>
      </c>
      <c r="E92" t="s">
        <v>344</v>
      </c>
      <c r="F92" t="s">
        <v>345</v>
      </c>
    </row>
    <row r="93" spans="1:6" x14ac:dyDescent="0.15">
      <c r="A93">
        <v>92</v>
      </c>
      <c r="B93" t="s">
        <v>2938</v>
      </c>
      <c r="C93">
        <v>2013</v>
      </c>
      <c r="D93" t="s">
        <v>2939</v>
      </c>
      <c r="F93" t="s">
        <v>2877</v>
      </c>
    </row>
    <row r="94" spans="1:6" x14ac:dyDescent="0.15">
      <c r="A94">
        <v>93</v>
      </c>
      <c r="B94" t="s">
        <v>2940</v>
      </c>
      <c r="C94">
        <v>2018</v>
      </c>
      <c r="D94" t="s">
        <v>2941</v>
      </c>
      <c r="E94" t="s">
        <v>2942</v>
      </c>
      <c r="F94" t="s">
        <v>2875</v>
      </c>
    </row>
    <row r="95" spans="1:6" x14ac:dyDescent="0.15">
      <c r="A95">
        <v>94</v>
      </c>
      <c r="B95" t="s">
        <v>346</v>
      </c>
      <c r="C95">
        <v>2015</v>
      </c>
      <c r="D95" t="s">
        <v>347</v>
      </c>
      <c r="E95" t="s">
        <v>348</v>
      </c>
      <c r="F95" t="s">
        <v>349</v>
      </c>
    </row>
    <row r="96" spans="1:6" x14ac:dyDescent="0.15">
      <c r="A96">
        <v>95</v>
      </c>
      <c r="B96" t="s">
        <v>350</v>
      </c>
      <c r="C96">
        <v>2014</v>
      </c>
      <c r="D96" t="s">
        <v>351</v>
      </c>
      <c r="E96" t="s">
        <v>2943</v>
      </c>
      <c r="F96" t="s">
        <v>2944</v>
      </c>
    </row>
    <row r="97" spans="1:6" x14ac:dyDescent="0.15">
      <c r="A97">
        <v>96</v>
      </c>
      <c r="B97" t="s">
        <v>354</v>
      </c>
      <c r="C97">
        <v>2018</v>
      </c>
      <c r="D97" t="s">
        <v>355</v>
      </c>
      <c r="E97" t="s">
        <v>356</v>
      </c>
      <c r="F97" t="s">
        <v>357</v>
      </c>
    </row>
    <row r="98" spans="1:6" x14ac:dyDescent="0.15">
      <c r="A98">
        <v>97</v>
      </c>
      <c r="B98" t="s">
        <v>358</v>
      </c>
      <c r="C98">
        <v>2016</v>
      </c>
      <c r="D98" t="s">
        <v>359</v>
      </c>
      <c r="E98" t="s">
        <v>360</v>
      </c>
      <c r="F98" t="s">
        <v>361</v>
      </c>
    </row>
    <row r="99" spans="1:6" x14ac:dyDescent="0.15">
      <c r="A99">
        <v>98</v>
      </c>
      <c r="B99" t="s">
        <v>2945</v>
      </c>
      <c r="C99">
        <v>2016</v>
      </c>
      <c r="D99" t="s">
        <v>2946</v>
      </c>
      <c r="E99" t="s">
        <v>2947</v>
      </c>
      <c r="F99" t="s">
        <v>2948</v>
      </c>
    </row>
    <row r="100" spans="1:6" x14ac:dyDescent="0.15">
      <c r="A100">
        <v>99</v>
      </c>
      <c r="B100" t="s">
        <v>2949</v>
      </c>
      <c r="C100">
        <v>2017</v>
      </c>
      <c r="D100" t="s">
        <v>2950</v>
      </c>
      <c r="E100" t="s">
        <v>2951</v>
      </c>
      <c r="F100" t="s">
        <v>2952</v>
      </c>
    </row>
    <row r="101" spans="1:6" x14ac:dyDescent="0.15">
      <c r="A101">
        <v>100</v>
      </c>
      <c r="B101" t="s">
        <v>362</v>
      </c>
      <c r="C101">
        <v>2014</v>
      </c>
      <c r="D101" t="s">
        <v>363</v>
      </c>
      <c r="E101" t="s">
        <v>364</v>
      </c>
      <c r="F101" t="s">
        <v>365</v>
      </c>
    </row>
    <row r="102" spans="1:6" x14ac:dyDescent="0.15">
      <c r="A102">
        <v>101</v>
      </c>
      <c r="B102" t="s">
        <v>366</v>
      </c>
      <c r="C102">
        <v>2017</v>
      </c>
      <c r="D102" t="s">
        <v>367</v>
      </c>
      <c r="E102" t="s">
        <v>368</v>
      </c>
      <c r="F102" t="s">
        <v>369</v>
      </c>
    </row>
    <row r="103" spans="1:6" x14ac:dyDescent="0.15">
      <c r="A103">
        <v>102</v>
      </c>
      <c r="B103" t="s">
        <v>370</v>
      </c>
      <c r="C103">
        <v>2017</v>
      </c>
      <c r="D103" t="s">
        <v>2953</v>
      </c>
      <c r="F103" t="s">
        <v>2859</v>
      </c>
    </row>
    <row r="104" spans="1:6" x14ac:dyDescent="0.15">
      <c r="A104">
        <v>103</v>
      </c>
      <c r="B104" t="s">
        <v>2954</v>
      </c>
      <c r="C104">
        <v>2013</v>
      </c>
      <c r="D104" t="s">
        <v>2955</v>
      </c>
      <c r="E104" t="s">
        <v>2956</v>
      </c>
      <c r="F104" t="s">
        <v>2957</v>
      </c>
    </row>
    <row r="105" spans="1:6" x14ac:dyDescent="0.15">
      <c r="A105">
        <v>104</v>
      </c>
      <c r="B105" t="s">
        <v>372</v>
      </c>
      <c r="C105">
        <v>2014</v>
      </c>
      <c r="D105" t="s">
        <v>373</v>
      </c>
      <c r="E105" t="s">
        <v>374</v>
      </c>
      <c r="F105" t="s">
        <v>375</v>
      </c>
    </row>
    <row r="106" spans="1:6" x14ac:dyDescent="0.15">
      <c r="A106">
        <v>105</v>
      </c>
      <c r="B106" t="s">
        <v>376</v>
      </c>
      <c r="C106">
        <v>2018</v>
      </c>
      <c r="D106" t="s">
        <v>377</v>
      </c>
      <c r="E106" t="s">
        <v>378</v>
      </c>
      <c r="F106" t="s">
        <v>379</v>
      </c>
    </row>
    <row r="107" spans="1:6" x14ac:dyDescent="0.15">
      <c r="A107">
        <v>106</v>
      </c>
      <c r="B107" t="s">
        <v>2958</v>
      </c>
      <c r="C107">
        <v>2021</v>
      </c>
      <c r="D107" t="s">
        <v>2959</v>
      </c>
      <c r="F107" t="s">
        <v>2960</v>
      </c>
    </row>
    <row r="108" spans="1:6" x14ac:dyDescent="0.15">
      <c r="A108">
        <v>107</v>
      </c>
      <c r="B108" t="s">
        <v>380</v>
      </c>
      <c r="C108">
        <v>2014</v>
      </c>
      <c r="D108" t="s">
        <v>381</v>
      </c>
      <c r="E108" t="s">
        <v>382</v>
      </c>
      <c r="F108" t="s">
        <v>383</v>
      </c>
    </row>
    <row r="109" spans="1:6" x14ac:dyDescent="0.15">
      <c r="A109">
        <v>108</v>
      </c>
      <c r="B109" t="s">
        <v>384</v>
      </c>
      <c r="C109">
        <v>2021</v>
      </c>
      <c r="D109" t="s">
        <v>385</v>
      </c>
      <c r="E109" t="s">
        <v>386</v>
      </c>
      <c r="F109" t="s">
        <v>387</v>
      </c>
    </row>
    <row r="110" spans="1:6" x14ac:dyDescent="0.15">
      <c r="A110">
        <v>109</v>
      </c>
      <c r="B110" t="s">
        <v>388</v>
      </c>
      <c r="C110">
        <v>2015</v>
      </c>
      <c r="D110" t="s">
        <v>389</v>
      </c>
      <c r="E110" t="s">
        <v>390</v>
      </c>
      <c r="F110" t="s">
        <v>391</v>
      </c>
    </row>
    <row r="111" spans="1:6" x14ac:dyDescent="0.15">
      <c r="A111">
        <v>110</v>
      </c>
      <c r="B111" t="s">
        <v>392</v>
      </c>
      <c r="C111">
        <v>2022</v>
      </c>
      <c r="D111" t="s">
        <v>393</v>
      </c>
      <c r="E111" t="s">
        <v>394</v>
      </c>
      <c r="F111" t="s">
        <v>272</v>
      </c>
    </row>
    <row r="112" spans="1:6" x14ac:dyDescent="0.15">
      <c r="A112">
        <v>111</v>
      </c>
      <c r="B112" t="s">
        <v>2961</v>
      </c>
      <c r="C112">
        <v>2021</v>
      </c>
      <c r="D112" t="s">
        <v>2962</v>
      </c>
      <c r="E112" t="s">
        <v>2963</v>
      </c>
      <c r="F112" t="s">
        <v>2957</v>
      </c>
    </row>
    <row r="113" spans="1:6" x14ac:dyDescent="0.15">
      <c r="A113">
        <v>112</v>
      </c>
      <c r="B113" t="s">
        <v>395</v>
      </c>
      <c r="C113">
        <v>2023</v>
      </c>
      <c r="D113" t="s">
        <v>396</v>
      </c>
      <c r="E113" t="s">
        <v>397</v>
      </c>
      <c r="F113" t="s">
        <v>146</v>
      </c>
    </row>
    <row r="114" spans="1:6" x14ac:dyDescent="0.15">
      <c r="A114">
        <v>113</v>
      </c>
      <c r="B114" t="s">
        <v>398</v>
      </c>
      <c r="C114">
        <v>2014</v>
      </c>
      <c r="D114" t="s">
        <v>399</v>
      </c>
      <c r="E114" t="s">
        <v>400</v>
      </c>
      <c r="F114" t="s">
        <v>401</v>
      </c>
    </row>
    <row r="115" spans="1:6" x14ac:dyDescent="0.15">
      <c r="A115">
        <v>114</v>
      </c>
      <c r="B115" t="s">
        <v>2964</v>
      </c>
      <c r="C115">
        <v>2012</v>
      </c>
      <c r="D115" t="s">
        <v>2965</v>
      </c>
      <c r="E115" t="s">
        <v>2966</v>
      </c>
      <c r="F115" t="s">
        <v>2844</v>
      </c>
    </row>
    <row r="116" spans="1:6" x14ac:dyDescent="0.15">
      <c r="A116">
        <v>115</v>
      </c>
      <c r="B116" t="s">
        <v>402</v>
      </c>
      <c r="C116">
        <v>2014</v>
      </c>
      <c r="D116" t="s">
        <v>403</v>
      </c>
      <c r="E116" t="s">
        <v>404</v>
      </c>
      <c r="F116" t="s">
        <v>405</v>
      </c>
    </row>
    <row r="117" spans="1:6" x14ac:dyDescent="0.15">
      <c r="A117">
        <v>116</v>
      </c>
      <c r="B117" t="s">
        <v>2967</v>
      </c>
      <c r="C117">
        <v>2019</v>
      </c>
      <c r="D117" t="s">
        <v>2968</v>
      </c>
      <c r="F117" t="s">
        <v>2969</v>
      </c>
    </row>
    <row r="118" spans="1:6" x14ac:dyDescent="0.15">
      <c r="A118">
        <v>117</v>
      </c>
      <c r="B118" t="s">
        <v>2970</v>
      </c>
      <c r="C118">
        <v>2016</v>
      </c>
      <c r="D118" t="s">
        <v>2971</v>
      </c>
      <c r="E118" t="s">
        <v>2972</v>
      </c>
      <c r="F118" t="s">
        <v>2844</v>
      </c>
    </row>
    <row r="119" spans="1:6" x14ac:dyDescent="0.15">
      <c r="A119">
        <v>118</v>
      </c>
      <c r="B119" t="s">
        <v>406</v>
      </c>
      <c r="C119">
        <v>2015</v>
      </c>
      <c r="D119" t="s">
        <v>407</v>
      </c>
      <c r="E119" t="s">
        <v>408</v>
      </c>
      <c r="F119" t="s">
        <v>409</v>
      </c>
    </row>
    <row r="120" spans="1:6" x14ac:dyDescent="0.15">
      <c r="A120">
        <v>119</v>
      </c>
      <c r="B120" t="s">
        <v>2973</v>
      </c>
      <c r="C120">
        <v>2015</v>
      </c>
      <c r="D120" t="s">
        <v>2974</v>
      </c>
      <c r="F120" t="s">
        <v>2921</v>
      </c>
    </row>
    <row r="121" spans="1:6" x14ac:dyDescent="0.15">
      <c r="A121">
        <v>120</v>
      </c>
      <c r="B121" t="s">
        <v>410</v>
      </c>
      <c r="C121">
        <v>2017</v>
      </c>
      <c r="D121" t="s">
        <v>411</v>
      </c>
      <c r="E121" t="s">
        <v>412</v>
      </c>
      <c r="F121" t="s">
        <v>413</v>
      </c>
    </row>
    <row r="122" spans="1:6" x14ac:dyDescent="0.15">
      <c r="A122">
        <v>121</v>
      </c>
      <c r="B122" t="s">
        <v>2975</v>
      </c>
      <c r="C122">
        <v>2018</v>
      </c>
      <c r="D122" t="s">
        <v>2976</v>
      </c>
      <c r="E122" t="s">
        <v>2977</v>
      </c>
      <c r="F122" t="s">
        <v>2978</v>
      </c>
    </row>
    <row r="123" spans="1:6" x14ac:dyDescent="0.15">
      <c r="A123">
        <v>122</v>
      </c>
      <c r="B123" t="s">
        <v>2979</v>
      </c>
      <c r="C123">
        <v>2013</v>
      </c>
      <c r="D123" t="s">
        <v>2980</v>
      </c>
      <c r="F123" t="s">
        <v>264</v>
      </c>
    </row>
    <row r="124" spans="1:6" x14ac:dyDescent="0.15">
      <c r="A124">
        <v>123</v>
      </c>
      <c r="B124" t="s">
        <v>414</v>
      </c>
      <c r="C124">
        <v>2021</v>
      </c>
      <c r="D124" t="s">
        <v>415</v>
      </c>
      <c r="E124" t="s">
        <v>416</v>
      </c>
      <c r="F124" t="s">
        <v>417</v>
      </c>
    </row>
    <row r="125" spans="1:6" x14ac:dyDescent="0.15">
      <c r="A125">
        <v>124</v>
      </c>
      <c r="B125" t="s">
        <v>2981</v>
      </c>
      <c r="C125">
        <v>2022</v>
      </c>
      <c r="D125" t="s">
        <v>2982</v>
      </c>
      <c r="E125" t="s">
        <v>2983</v>
      </c>
      <c r="F125" t="s">
        <v>2984</v>
      </c>
    </row>
    <row r="126" spans="1:6" x14ac:dyDescent="0.15">
      <c r="A126">
        <v>125</v>
      </c>
      <c r="B126" t="s">
        <v>2985</v>
      </c>
      <c r="C126">
        <v>2016</v>
      </c>
      <c r="D126" t="s">
        <v>2986</v>
      </c>
      <c r="E126" t="s">
        <v>2987</v>
      </c>
      <c r="F126" t="s">
        <v>2988</v>
      </c>
    </row>
    <row r="127" spans="1:6" x14ac:dyDescent="0.15">
      <c r="A127">
        <v>126</v>
      </c>
      <c r="B127" t="s">
        <v>418</v>
      </c>
      <c r="C127">
        <v>2015</v>
      </c>
      <c r="D127" t="s">
        <v>419</v>
      </c>
      <c r="E127" t="s">
        <v>420</v>
      </c>
      <c r="F127" t="s">
        <v>421</v>
      </c>
    </row>
    <row r="128" spans="1:6" x14ac:dyDescent="0.15">
      <c r="A128">
        <v>127</v>
      </c>
      <c r="B128" t="s">
        <v>422</v>
      </c>
      <c r="C128">
        <v>2014</v>
      </c>
      <c r="D128" t="s">
        <v>423</v>
      </c>
      <c r="E128" t="s">
        <v>424</v>
      </c>
      <c r="F128" t="s">
        <v>333</v>
      </c>
    </row>
    <row r="129" spans="1:6" x14ac:dyDescent="0.15">
      <c r="A129">
        <v>128</v>
      </c>
      <c r="B129" t="s">
        <v>2989</v>
      </c>
      <c r="C129">
        <v>2019</v>
      </c>
      <c r="D129" t="s">
        <v>2990</v>
      </c>
      <c r="E129" t="s">
        <v>2991</v>
      </c>
      <c r="F129" t="s">
        <v>2992</v>
      </c>
    </row>
    <row r="130" spans="1:6" x14ac:dyDescent="0.15">
      <c r="A130">
        <v>129</v>
      </c>
      <c r="B130" t="s">
        <v>2993</v>
      </c>
      <c r="C130">
        <v>2020</v>
      </c>
      <c r="D130" t="s">
        <v>2994</v>
      </c>
      <c r="E130" t="s">
        <v>2995</v>
      </c>
      <c r="F130" t="s">
        <v>2996</v>
      </c>
    </row>
    <row r="131" spans="1:6" x14ac:dyDescent="0.15">
      <c r="A131">
        <v>130</v>
      </c>
      <c r="B131" t="s">
        <v>425</v>
      </c>
      <c r="C131">
        <v>2020</v>
      </c>
      <c r="D131" t="s">
        <v>426</v>
      </c>
      <c r="F131" t="s">
        <v>427</v>
      </c>
    </row>
    <row r="132" spans="1:6" x14ac:dyDescent="0.15">
      <c r="A132">
        <v>131</v>
      </c>
      <c r="B132" t="s">
        <v>2997</v>
      </c>
      <c r="C132">
        <v>2019</v>
      </c>
      <c r="D132" t="s">
        <v>2998</v>
      </c>
      <c r="E132" t="s">
        <v>2999</v>
      </c>
      <c r="F132" t="s">
        <v>2844</v>
      </c>
    </row>
    <row r="133" spans="1:6" x14ac:dyDescent="0.15">
      <c r="A133">
        <v>132</v>
      </c>
      <c r="B133" t="s">
        <v>3000</v>
      </c>
      <c r="C133">
        <v>2022</v>
      </c>
      <c r="D133" t="s">
        <v>3001</v>
      </c>
      <c r="E133" t="s">
        <v>3002</v>
      </c>
      <c r="F133" t="s">
        <v>3003</v>
      </c>
    </row>
    <row r="134" spans="1:6" x14ac:dyDescent="0.15">
      <c r="A134">
        <v>133</v>
      </c>
      <c r="B134" t="s">
        <v>428</v>
      </c>
      <c r="C134">
        <v>2016</v>
      </c>
      <c r="D134" t="s">
        <v>429</v>
      </c>
      <c r="F134" t="s">
        <v>430</v>
      </c>
    </row>
    <row r="135" spans="1:6" x14ac:dyDescent="0.15">
      <c r="A135">
        <v>134</v>
      </c>
      <c r="B135" t="s">
        <v>3004</v>
      </c>
      <c r="C135">
        <v>2012</v>
      </c>
      <c r="D135" t="s">
        <v>3005</v>
      </c>
      <c r="E135" t="s">
        <v>3006</v>
      </c>
      <c r="F135" t="s">
        <v>3007</v>
      </c>
    </row>
    <row r="136" spans="1:6" x14ac:dyDescent="0.15">
      <c r="A136">
        <v>135</v>
      </c>
      <c r="B136" t="s">
        <v>3008</v>
      </c>
      <c r="C136">
        <v>2018</v>
      </c>
      <c r="D136" t="s">
        <v>3009</v>
      </c>
      <c r="E136" t="s">
        <v>3010</v>
      </c>
      <c r="F136" t="s">
        <v>3011</v>
      </c>
    </row>
    <row r="137" spans="1:6" x14ac:dyDescent="0.15">
      <c r="A137">
        <v>136</v>
      </c>
      <c r="B137" t="s">
        <v>3012</v>
      </c>
      <c r="C137">
        <v>2021</v>
      </c>
      <c r="D137" t="s">
        <v>3013</v>
      </c>
      <c r="E137" t="s">
        <v>3014</v>
      </c>
      <c r="F137" t="s">
        <v>3015</v>
      </c>
    </row>
    <row r="138" spans="1:6" x14ac:dyDescent="0.15">
      <c r="A138">
        <v>137</v>
      </c>
      <c r="B138" t="s">
        <v>3016</v>
      </c>
      <c r="C138">
        <v>2021</v>
      </c>
      <c r="D138" t="s">
        <v>3017</v>
      </c>
      <c r="E138" t="s">
        <v>3018</v>
      </c>
      <c r="F138" t="s">
        <v>3019</v>
      </c>
    </row>
    <row r="139" spans="1:6" x14ac:dyDescent="0.15">
      <c r="A139">
        <v>138</v>
      </c>
      <c r="B139" t="s">
        <v>431</v>
      </c>
      <c r="C139">
        <v>2020</v>
      </c>
      <c r="D139" t="s">
        <v>432</v>
      </c>
      <c r="E139" t="s">
        <v>433</v>
      </c>
      <c r="F139" t="s">
        <v>409</v>
      </c>
    </row>
    <row r="140" spans="1:6" x14ac:dyDescent="0.15">
      <c r="A140">
        <v>139</v>
      </c>
      <c r="B140" t="s">
        <v>398</v>
      </c>
      <c r="C140">
        <v>2018</v>
      </c>
      <c r="D140" t="s">
        <v>434</v>
      </c>
      <c r="E140" t="s">
        <v>3020</v>
      </c>
      <c r="F140" t="s">
        <v>3021</v>
      </c>
    </row>
    <row r="141" spans="1:6" x14ac:dyDescent="0.15">
      <c r="A141">
        <v>140</v>
      </c>
      <c r="B141" t="s">
        <v>3022</v>
      </c>
      <c r="C141">
        <v>2020</v>
      </c>
      <c r="D141" t="s">
        <v>3023</v>
      </c>
      <c r="E141" t="s">
        <v>3024</v>
      </c>
      <c r="F141" t="s">
        <v>3025</v>
      </c>
    </row>
    <row r="142" spans="1:6" x14ac:dyDescent="0.15">
      <c r="A142">
        <v>141</v>
      </c>
      <c r="B142" t="s">
        <v>3026</v>
      </c>
      <c r="C142">
        <v>2020</v>
      </c>
      <c r="D142" t="s">
        <v>3027</v>
      </c>
      <c r="E142" t="s">
        <v>3028</v>
      </c>
      <c r="F142" t="s">
        <v>276</v>
      </c>
    </row>
    <row r="143" spans="1:6" x14ac:dyDescent="0.15">
      <c r="A143">
        <v>142</v>
      </c>
      <c r="B143" t="s">
        <v>3029</v>
      </c>
      <c r="C143">
        <v>2018</v>
      </c>
      <c r="D143" t="s">
        <v>3030</v>
      </c>
      <c r="E143" t="s">
        <v>3031</v>
      </c>
      <c r="F143" t="s">
        <v>2859</v>
      </c>
    </row>
    <row r="144" spans="1:6" x14ac:dyDescent="0.15">
      <c r="A144">
        <v>143</v>
      </c>
      <c r="B144" t="s">
        <v>437</v>
      </c>
      <c r="C144">
        <v>2022</v>
      </c>
      <c r="D144" t="s">
        <v>438</v>
      </c>
      <c r="E144" t="s">
        <v>439</v>
      </c>
      <c r="F144" t="s">
        <v>287</v>
      </c>
    </row>
    <row r="145" spans="1:6" x14ac:dyDescent="0.15">
      <c r="A145">
        <v>144</v>
      </c>
      <c r="B145" t="s">
        <v>3032</v>
      </c>
      <c r="C145">
        <v>2022</v>
      </c>
      <c r="D145" t="s">
        <v>3033</v>
      </c>
      <c r="E145" t="s">
        <v>3034</v>
      </c>
      <c r="F145" t="s">
        <v>3035</v>
      </c>
    </row>
    <row r="146" spans="1:6" x14ac:dyDescent="0.15">
      <c r="A146">
        <v>145</v>
      </c>
      <c r="B146" t="s">
        <v>440</v>
      </c>
      <c r="C146">
        <v>2022</v>
      </c>
      <c r="D146" t="s">
        <v>441</v>
      </c>
      <c r="E146" t="s">
        <v>442</v>
      </c>
      <c r="F146" t="s">
        <v>443</v>
      </c>
    </row>
    <row r="147" spans="1:6" x14ac:dyDescent="0.15">
      <c r="A147">
        <v>146</v>
      </c>
      <c r="B147" t="s">
        <v>444</v>
      </c>
      <c r="C147">
        <v>2018</v>
      </c>
      <c r="D147" t="s">
        <v>445</v>
      </c>
      <c r="E147" t="s">
        <v>446</v>
      </c>
      <c r="F147" t="s">
        <v>447</v>
      </c>
    </row>
    <row r="148" spans="1:6" x14ac:dyDescent="0.15">
      <c r="A148">
        <v>147</v>
      </c>
      <c r="B148" t="s">
        <v>448</v>
      </c>
      <c r="C148">
        <v>2022</v>
      </c>
      <c r="D148" t="s">
        <v>449</v>
      </c>
      <c r="E148" t="s">
        <v>450</v>
      </c>
      <c r="F148" t="s">
        <v>451</v>
      </c>
    </row>
    <row r="149" spans="1:6" x14ac:dyDescent="0.15">
      <c r="A149">
        <v>148</v>
      </c>
      <c r="B149" t="s">
        <v>452</v>
      </c>
      <c r="C149">
        <v>2018</v>
      </c>
      <c r="D149" t="s">
        <v>453</v>
      </c>
      <c r="E149" t="s">
        <v>454</v>
      </c>
      <c r="F149" t="s">
        <v>455</v>
      </c>
    </row>
    <row r="150" spans="1:6" x14ac:dyDescent="0.15">
      <c r="A150">
        <v>149</v>
      </c>
      <c r="B150" t="s">
        <v>456</v>
      </c>
      <c r="C150">
        <v>2020</v>
      </c>
      <c r="D150" t="s">
        <v>457</v>
      </c>
      <c r="E150" t="s">
        <v>458</v>
      </c>
      <c r="F150" t="s">
        <v>459</v>
      </c>
    </row>
    <row r="151" spans="1:6" x14ac:dyDescent="0.15">
      <c r="A151">
        <v>150</v>
      </c>
      <c r="B151" t="s">
        <v>460</v>
      </c>
      <c r="C151">
        <v>2017</v>
      </c>
      <c r="D151" t="s">
        <v>461</v>
      </c>
      <c r="E151" t="s">
        <v>462</v>
      </c>
      <c r="F151" t="s">
        <v>142</v>
      </c>
    </row>
    <row r="152" spans="1:6" x14ac:dyDescent="0.15">
      <c r="A152">
        <v>151</v>
      </c>
      <c r="B152" t="s">
        <v>463</v>
      </c>
      <c r="C152">
        <v>2021</v>
      </c>
      <c r="D152" t="s">
        <v>464</v>
      </c>
      <c r="E152" t="s">
        <v>465</v>
      </c>
      <c r="F152" t="s">
        <v>268</v>
      </c>
    </row>
    <row r="153" spans="1:6" x14ac:dyDescent="0.15">
      <c r="A153">
        <v>152</v>
      </c>
      <c r="B153" t="s">
        <v>3036</v>
      </c>
      <c r="C153">
        <v>2021</v>
      </c>
      <c r="D153" t="s">
        <v>3037</v>
      </c>
      <c r="E153" t="s">
        <v>3038</v>
      </c>
      <c r="F153" t="s">
        <v>2875</v>
      </c>
    </row>
    <row r="154" spans="1:6" x14ac:dyDescent="0.15">
      <c r="A154">
        <v>153</v>
      </c>
      <c r="B154" t="s">
        <v>466</v>
      </c>
      <c r="C154">
        <v>2019</v>
      </c>
      <c r="D154" t="s">
        <v>467</v>
      </c>
      <c r="E154" t="s">
        <v>468</v>
      </c>
      <c r="F154" t="s">
        <v>469</v>
      </c>
    </row>
    <row r="155" spans="1:6" x14ac:dyDescent="0.15">
      <c r="A155">
        <v>154</v>
      </c>
      <c r="B155" t="s">
        <v>470</v>
      </c>
      <c r="C155">
        <v>2019</v>
      </c>
      <c r="D155" t="s">
        <v>471</v>
      </c>
      <c r="E155" t="s">
        <v>472</v>
      </c>
      <c r="F155" t="s">
        <v>473</v>
      </c>
    </row>
    <row r="156" spans="1:6" x14ac:dyDescent="0.15">
      <c r="A156">
        <v>155</v>
      </c>
      <c r="B156" t="s">
        <v>3039</v>
      </c>
      <c r="C156">
        <v>2019</v>
      </c>
      <c r="D156" t="s">
        <v>471</v>
      </c>
      <c r="E156" t="s">
        <v>3040</v>
      </c>
      <c r="F156" t="s">
        <v>3041</v>
      </c>
    </row>
    <row r="157" spans="1:6" x14ac:dyDescent="0.15">
      <c r="A157">
        <v>156</v>
      </c>
      <c r="B157" t="s">
        <v>474</v>
      </c>
      <c r="C157">
        <v>2020</v>
      </c>
      <c r="D157" t="s">
        <v>475</v>
      </c>
      <c r="E157" t="s">
        <v>476</v>
      </c>
      <c r="F157" t="s">
        <v>477</v>
      </c>
    </row>
    <row r="158" spans="1:6" x14ac:dyDescent="0.15">
      <c r="A158">
        <v>157</v>
      </c>
      <c r="B158" t="s">
        <v>3042</v>
      </c>
      <c r="C158">
        <v>2023</v>
      </c>
      <c r="D158" t="s">
        <v>3043</v>
      </c>
      <c r="E158" t="s">
        <v>3044</v>
      </c>
      <c r="F158" t="s">
        <v>3045</v>
      </c>
    </row>
    <row r="159" spans="1:6" x14ac:dyDescent="0.15">
      <c r="A159">
        <v>158</v>
      </c>
      <c r="B159" t="s">
        <v>478</v>
      </c>
      <c r="C159">
        <v>2019</v>
      </c>
      <c r="D159" t="s">
        <v>479</v>
      </c>
      <c r="E159" t="s">
        <v>480</v>
      </c>
      <c r="F159" t="s">
        <v>481</v>
      </c>
    </row>
    <row r="160" spans="1:6" x14ac:dyDescent="0.15">
      <c r="A160">
        <v>159</v>
      </c>
      <c r="B160" t="s">
        <v>482</v>
      </c>
      <c r="C160">
        <v>2013</v>
      </c>
      <c r="D160" t="s">
        <v>483</v>
      </c>
      <c r="E160" t="s">
        <v>484</v>
      </c>
      <c r="F160" t="s">
        <v>485</v>
      </c>
    </row>
    <row r="161" spans="1:6" x14ac:dyDescent="0.15">
      <c r="A161">
        <v>160</v>
      </c>
      <c r="B161" t="s">
        <v>486</v>
      </c>
      <c r="C161">
        <v>2015</v>
      </c>
      <c r="D161" t="s">
        <v>487</v>
      </c>
      <c r="E161" t="s">
        <v>488</v>
      </c>
      <c r="F161" t="s">
        <v>489</v>
      </c>
    </row>
    <row r="162" spans="1:6" x14ac:dyDescent="0.15">
      <c r="A162">
        <v>161</v>
      </c>
      <c r="B162" t="s">
        <v>490</v>
      </c>
      <c r="C162">
        <v>2020</v>
      </c>
      <c r="D162" t="s">
        <v>491</v>
      </c>
      <c r="E162" t="s">
        <v>492</v>
      </c>
      <c r="F162" t="s">
        <v>272</v>
      </c>
    </row>
    <row r="163" spans="1:6" x14ac:dyDescent="0.15">
      <c r="A163">
        <v>162</v>
      </c>
      <c r="B163" t="s">
        <v>493</v>
      </c>
      <c r="C163">
        <v>2017</v>
      </c>
      <c r="D163" t="s">
        <v>494</v>
      </c>
      <c r="E163" t="s">
        <v>495</v>
      </c>
      <c r="F163" t="s">
        <v>496</v>
      </c>
    </row>
    <row r="164" spans="1:6" x14ac:dyDescent="0.15">
      <c r="A164">
        <v>163</v>
      </c>
      <c r="B164" t="s">
        <v>497</v>
      </c>
      <c r="C164">
        <v>2015</v>
      </c>
      <c r="D164" t="s">
        <v>498</v>
      </c>
      <c r="E164" t="s">
        <v>499</v>
      </c>
      <c r="F164" t="s">
        <v>500</v>
      </c>
    </row>
    <row r="165" spans="1:6" x14ac:dyDescent="0.15">
      <c r="A165">
        <v>164</v>
      </c>
      <c r="B165" t="s">
        <v>501</v>
      </c>
      <c r="C165">
        <v>2019</v>
      </c>
      <c r="D165" t="s">
        <v>3046</v>
      </c>
      <c r="E165" t="s">
        <v>3047</v>
      </c>
      <c r="F165" t="s">
        <v>3048</v>
      </c>
    </row>
    <row r="166" spans="1:6" x14ac:dyDescent="0.15">
      <c r="A166">
        <v>165</v>
      </c>
      <c r="B166" t="s">
        <v>504</v>
      </c>
      <c r="C166">
        <v>2016</v>
      </c>
      <c r="D166" t="s">
        <v>505</v>
      </c>
      <c r="E166" t="s">
        <v>506</v>
      </c>
      <c r="F166" t="s">
        <v>507</v>
      </c>
    </row>
    <row r="167" spans="1:6" x14ac:dyDescent="0.15">
      <c r="A167">
        <v>166</v>
      </c>
      <c r="B167" t="s">
        <v>3049</v>
      </c>
      <c r="C167">
        <v>2018</v>
      </c>
      <c r="D167" t="s">
        <v>3050</v>
      </c>
      <c r="E167" t="s">
        <v>3051</v>
      </c>
      <c r="F167" t="s">
        <v>3052</v>
      </c>
    </row>
    <row r="168" spans="1:6" x14ac:dyDescent="0.15">
      <c r="A168">
        <v>167</v>
      </c>
      <c r="B168" t="s">
        <v>508</v>
      </c>
      <c r="C168">
        <v>2015</v>
      </c>
      <c r="D168" t="s">
        <v>509</v>
      </c>
      <c r="F168" t="s">
        <v>510</v>
      </c>
    </row>
    <row r="169" spans="1:6" x14ac:dyDescent="0.15">
      <c r="A169">
        <v>168</v>
      </c>
      <c r="B169" t="s">
        <v>511</v>
      </c>
      <c r="C169">
        <v>2020</v>
      </c>
      <c r="D169" t="s">
        <v>512</v>
      </c>
      <c r="E169" t="s">
        <v>513</v>
      </c>
      <c r="F169" t="s">
        <v>514</v>
      </c>
    </row>
    <row r="170" spans="1:6" x14ac:dyDescent="0.15">
      <c r="A170">
        <v>169</v>
      </c>
      <c r="B170" t="s">
        <v>511</v>
      </c>
      <c r="C170">
        <v>2020</v>
      </c>
      <c r="D170" t="s">
        <v>3053</v>
      </c>
      <c r="E170" t="s">
        <v>513</v>
      </c>
      <c r="F170" t="s">
        <v>3054</v>
      </c>
    </row>
    <row r="171" spans="1:6" x14ac:dyDescent="0.15">
      <c r="A171">
        <v>170</v>
      </c>
      <c r="B171" t="s">
        <v>515</v>
      </c>
      <c r="C171">
        <v>2014</v>
      </c>
      <c r="D171" t="s">
        <v>516</v>
      </c>
      <c r="E171" t="s">
        <v>517</v>
      </c>
      <c r="F171" t="s">
        <v>518</v>
      </c>
    </row>
    <row r="172" spans="1:6" x14ac:dyDescent="0.15">
      <c r="A172">
        <v>171</v>
      </c>
      <c r="B172" t="s">
        <v>3055</v>
      </c>
      <c r="C172">
        <v>2018</v>
      </c>
      <c r="D172" t="s">
        <v>3056</v>
      </c>
      <c r="E172" t="s">
        <v>3057</v>
      </c>
      <c r="F172" t="s">
        <v>3011</v>
      </c>
    </row>
    <row r="173" spans="1:6" x14ac:dyDescent="0.15">
      <c r="A173">
        <v>172</v>
      </c>
      <c r="B173" t="s">
        <v>519</v>
      </c>
      <c r="C173">
        <v>2017</v>
      </c>
      <c r="D173" t="s">
        <v>520</v>
      </c>
      <c r="E173" t="s">
        <v>521</v>
      </c>
      <c r="F173" t="s">
        <v>522</v>
      </c>
    </row>
    <row r="174" spans="1:6" x14ac:dyDescent="0.15">
      <c r="A174">
        <v>173</v>
      </c>
      <c r="B174" t="s">
        <v>3058</v>
      </c>
      <c r="C174">
        <v>2022</v>
      </c>
      <c r="D174" t="s">
        <v>3059</v>
      </c>
      <c r="E174" t="s">
        <v>3060</v>
      </c>
      <c r="F174" t="s">
        <v>3061</v>
      </c>
    </row>
    <row r="175" spans="1:6" x14ac:dyDescent="0.15">
      <c r="A175">
        <v>174</v>
      </c>
      <c r="B175" t="s">
        <v>3062</v>
      </c>
      <c r="C175">
        <v>2019</v>
      </c>
      <c r="D175" t="s">
        <v>3063</v>
      </c>
      <c r="E175" t="s">
        <v>3064</v>
      </c>
      <c r="F175" t="s">
        <v>3065</v>
      </c>
    </row>
    <row r="176" spans="1:6" x14ac:dyDescent="0.15">
      <c r="A176">
        <v>175</v>
      </c>
      <c r="B176" t="s">
        <v>3066</v>
      </c>
      <c r="C176">
        <v>2017</v>
      </c>
      <c r="D176" t="s">
        <v>3067</v>
      </c>
      <c r="E176" t="s">
        <v>3068</v>
      </c>
      <c r="F176" t="s">
        <v>2851</v>
      </c>
    </row>
    <row r="177" spans="1:6" x14ac:dyDescent="0.15">
      <c r="A177">
        <v>176</v>
      </c>
      <c r="B177" t="s">
        <v>3069</v>
      </c>
      <c r="C177">
        <v>2014</v>
      </c>
      <c r="D177" t="s">
        <v>3070</v>
      </c>
      <c r="E177" t="s">
        <v>3071</v>
      </c>
      <c r="F177" t="s">
        <v>3072</v>
      </c>
    </row>
    <row r="178" spans="1:6" x14ac:dyDescent="0.15">
      <c r="A178">
        <v>177</v>
      </c>
      <c r="B178" t="s">
        <v>3073</v>
      </c>
      <c r="C178">
        <v>2016</v>
      </c>
      <c r="D178" t="s">
        <v>524</v>
      </c>
      <c r="E178" t="s">
        <v>3074</v>
      </c>
      <c r="F178" t="s">
        <v>2859</v>
      </c>
    </row>
    <row r="179" spans="1:6" x14ac:dyDescent="0.15">
      <c r="A179">
        <v>178</v>
      </c>
      <c r="B179" t="s">
        <v>526</v>
      </c>
      <c r="C179">
        <v>2019</v>
      </c>
      <c r="D179" t="s">
        <v>527</v>
      </c>
      <c r="F179" t="s">
        <v>3048</v>
      </c>
    </row>
    <row r="180" spans="1:6" x14ac:dyDescent="0.15">
      <c r="A180">
        <v>179</v>
      </c>
      <c r="B180" t="s">
        <v>3075</v>
      </c>
      <c r="C180">
        <v>2017</v>
      </c>
      <c r="D180" t="s">
        <v>527</v>
      </c>
      <c r="F180" t="s">
        <v>3048</v>
      </c>
    </row>
    <row r="181" spans="1:6" x14ac:dyDescent="0.15">
      <c r="A181">
        <v>180</v>
      </c>
      <c r="B181" t="s">
        <v>528</v>
      </c>
      <c r="C181">
        <v>2015</v>
      </c>
      <c r="D181" t="s">
        <v>527</v>
      </c>
      <c r="F181" t="s">
        <v>409</v>
      </c>
    </row>
    <row r="182" spans="1:6" x14ac:dyDescent="0.15">
      <c r="A182">
        <v>181</v>
      </c>
      <c r="B182" t="s">
        <v>3076</v>
      </c>
      <c r="C182">
        <v>2016</v>
      </c>
      <c r="D182" t="s">
        <v>3077</v>
      </c>
      <c r="F182" t="s">
        <v>3048</v>
      </c>
    </row>
    <row r="183" spans="1:6" x14ac:dyDescent="0.15">
      <c r="A183">
        <v>182</v>
      </c>
      <c r="B183" t="s">
        <v>3078</v>
      </c>
      <c r="C183">
        <v>2015</v>
      </c>
      <c r="D183" t="s">
        <v>3079</v>
      </c>
      <c r="F183" t="s">
        <v>276</v>
      </c>
    </row>
    <row r="184" spans="1:6" x14ac:dyDescent="0.15">
      <c r="A184">
        <v>183</v>
      </c>
      <c r="B184" t="s">
        <v>529</v>
      </c>
      <c r="C184">
        <v>2013</v>
      </c>
      <c r="D184" t="s">
        <v>530</v>
      </c>
      <c r="E184" t="s">
        <v>531</v>
      </c>
      <c r="F184" t="s">
        <v>365</v>
      </c>
    </row>
    <row r="185" spans="1:6" x14ac:dyDescent="0.15">
      <c r="A185">
        <v>184</v>
      </c>
      <c r="B185" t="s">
        <v>532</v>
      </c>
      <c r="C185">
        <v>2021</v>
      </c>
      <c r="D185" t="s">
        <v>533</v>
      </c>
      <c r="E185" t="s">
        <v>534</v>
      </c>
      <c r="F185" t="s">
        <v>535</v>
      </c>
    </row>
    <row r="186" spans="1:6" x14ac:dyDescent="0.15">
      <c r="A186">
        <v>185</v>
      </c>
      <c r="B186" t="s">
        <v>536</v>
      </c>
      <c r="C186">
        <v>2022</v>
      </c>
      <c r="D186" t="s">
        <v>537</v>
      </c>
      <c r="E186" t="s">
        <v>538</v>
      </c>
      <c r="F186" t="s">
        <v>409</v>
      </c>
    </row>
    <row r="187" spans="1:6" x14ac:dyDescent="0.15">
      <c r="A187">
        <v>186</v>
      </c>
      <c r="B187" t="s">
        <v>3080</v>
      </c>
      <c r="C187">
        <v>2019</v>
      </c>
      <c r="D187" t="s">
        <v>3081</v>
      </c>
      <c r="E187" t="s">
        <v>3082</v>
      </c>
      <c r="F187" t="s">
        <v>3083</v>
      </c>
    </row>
    <row r="188" spans="1:6" x14ac:dyDescent="0.15">
      <c r="A188">
        <v>187</v>
      </c>
      <c r="B188" t="s">
        <v>539</v>
      </c>
      <c r="C188">
        <v>2016</v>
      </c>
      <c r="D188" t="s">
        <v>540</v>
      </c>
      <c r="E188" t="s">
        <v>541</v>
      </c>
      <c r="F188" t="s">
        <v>142</v>
      </c>
    </row>
    <row r="189" spans="1:6" x14ac:dyDescent="0.15">
      <c r="A189">
        <v>188</v>
      </c>
      <c r="B189" t="s">
        <v>542</v>
      </c>
      <c r="C189">
        <v>2014</v>
      </c>
      <c r="D189" t="s">
        <v>543</v>
      </c>
      <c r="E189" t="s">
        <v>544</v>
      </c>
      <c r="F189" t="s">
        <v>545</v>
      </c>
    </row>
    <row r="190" spans="1:6" x14ac:dyDescent="0.15">
      <c r="A190">
        <v>189</v>
      </c>
      <c r="B190" t="s">
        <v>3084</v>
      </c>
      <c r="C190">
        <v>2021</v>
      </c>
      <c r="D190" t="s">
        <v>3085</v>
      </c>
      <c r="E190" t="s">
        <v>3086</v>
      </c>
      <c r="F190" t="s">
        <v>3087</v>
      </c>
    </row>
    <row r="191" spans="1:6" x14ac:dyDescent="0.15">
      <c r="A191">
        <v>190</v>
      </c>
      <c r="B191" t="s">
        <v>546</v>
      </c>
      <c r="C191">
        <v>2017</v>
      </c>
      <c r="D191" t="s">
        <v>547</v>
      </c>
      <c r="E191" t="s">
        <v>548</v>
      </c>
      <c r="F191" t="s">
        <v>549</v>
      </c>
    </row>
    <row r="192" spans="1:6" x14ac:dyDescent="0.15">
      <c r="A192">
        <v>191</v>
      </c>
      <c r="B192" t="s">
        <v>550</v>
      </c>
      <c r="C192">
        <v>2018</v>
      </c>
      <c r="D192" t="s">
        <v>551</v>
      </c>
      <c r="F192" t="s">
        <v>552</v>
      </c>
    </row>
    <row r="193" spans="1:6" x14ac:dyDescent="0.15">
      <c r="A193">
        <v>192</v>
      </c>
      <c r="B193" t="s">
        <v>3088</v>
      </c>
      <c r="C193">
        <v>2016</v>
      </c>
      <c r="D193" t="s">
        <v>3089</v>
      </c>
      <c r="F193" t="s">
        <v>2877</v>
      </c>
    </row>
    <row r="194" spans="1:6" x14ac:dyDescent="0.15">
      <c r="A194">
        <v>193</v>
      </c>
      <c r="B194" t="s">
        <v>3090</v>
      </c>
      <c r="C194">
        <v>2016</v>
      </c>
      <c r="D194" t="s">
        <v>3091</v>
      </c>
      <c r="F194" t="s">
        <v>2877</v>
      </c>
    </row>
    <row r="195" spans="1:6" x14ac:dyDescent="0.15">
      <c r="A195">
        <v>194</v>
      </c>
      <c r="B195" t="s">
        <v>553</v>
      </c>
      <c r="C195">
        <v>2013</v>
      </c>
      <c r="D195" t="s">
        <v>554</v>
      </c>
      <c r="E195" t="s">
        <v>555</v>
      </c>
      <c r="F195" t="s">
        <v>556</v>
      </c>
    </row>
    <row r="196" spans="1:6" x14ac:dyDescent="0.15">
      <c r="A196">
        <v>195</v>
      </c>
      <c r="B196" t="s">
        <v>3092</v>
      </c>
      <c r="C196">
        <v>2015</v>
      </c>
      <c r="D196" t="s">
        <v>3093</v>
      </c>
      <c r="E196" t="s">
        <v>3094</v>
      </c>
      <c r="F196" t="s">
        <v>3095</v>
      </c>
    </row>
    <row r="197" spans="1:6" x14ac:dyDescent="0.15">
      <c r="A197">
        <v>196</v>
      </c>
      <c r="B197" t="s">
        <v>557</v>
      </c>
      <c r="C197">
        <v>2018</v>
      </c>
      <c r="D197" t="s">
        <v>558</v>
      </c>
      <c r="E197" t="s">
        <v>559</v>
      </c>
      <c r="F197" t="s">
        <v>560</v>
      </c>
    </row>
    <row r="198" spans="1:6" x14ac:dyDescent="0.15">
      <c r="A198">
        <v>197</v>
      </c>
      <c r="B198" t="s">
        <v>3096</v>
      </c>
      <c r="C198">
        <v>2019</v>
      </c>
      <c r="D198" t="s">
        <v>3097</v>
      </c>
      <c r="E198" t="s">
        <v>3098</v>
      </c>
      <c r="F198" t="s">
        <v>276</v>
      </c>
    </row>
    <row r="199" spans="1:6" x14ac:dyDescent="0.15">
      <c r="A199">
        <v>198</v>
      </c>
      <c r="B199" t="s">
        <v>3099</v>
      </c>
      <c r="C199">
        <v>2022</v>
      </c>
      <c r="D199" t="s">
        <v>3100</v>
      </c>
      <c r="E199" t="s">
        <v>3101</v>
      </c>
      <c r="F199" t="s">
        <v>3041</v>
      </c>
    </row>
    <row r="200" spans="1:6" x14ac:dyDescent="0.15">
      <c r="A200">
        <v>199</v>
      </c>
      <c r="B200" t="s">
        <v>561</v>
      </c>
      <c r="C200">
        <v>2023</v>
      </c>
      <c r="D200" t="s">
        <v>562</v>
      </c>
      <c r="E200" t="s">
        <v>563</v>
      </c>
      <c r="F200" t="s">
        <v>564</v>
      </c>
    </row>
    <row r="201" spans="1:6" x14ac:dyDescent="0.15">
      <c r="A201">
        <v>200</v>
      </c>
      <c r="B201" t="s">
        <v>565</v>
      </c>
      <c r="C201">
        <v>2013</v>
      </c>
      <c r="D201" t="s">
        <v>566</v>
      </c>
      <c r="E201" t="s">
        <v>567</v>
      </c>
      <c r="F201" t="s">
        <v>568</v>
      </c>
    </row>
    <row r="202" spans="1:6" x14ac:dyDescent="0.15">
      <c r="A202">
        <v>201</v>
      </c>
      <c r="B202" t="s">
        <v>3102</v>
      </c>
      <c r="C202">
        <v>2018</v>
      </c>
      <c r="D202" t="s">
        <v>3103</v>
      </c>
      <c r="E202" t="s">
        <v>3104</v>
      </c>
      <c r="F202" t="s">
        <v>3105</v>
      </c>
    </row>
    <row r="203" spans="1:6" x14ac:dyDescent="0.15">
      <c r="A203">
        <v>202</v>
      </c>
      <c r="B203" t="s">
        <v>569</v>
      </c>
      <c r="C203">
        <v>2018</v>
      </c>
      <c r="D203" t="s">
        <v>570</v>
      </c>
      <c r="E203" t="s">
        <v>571</v>
      </c>
      <c r="F203" t="s">
        <v>572</v>
      </c>
    </row>
    <row r="204" spans="1:6" x14ac:dyDescent="0.15">
      <c r="A204">
        <v>203</v>
      </c>
      <c r="B204" t="s">
        <v>3106</v>
      </c>
      <c r="C204">
        <v>2014</v>
      </c>
      <c r="D204" t="s">
        <v>3107</v>
      </c>
      <c r="E204" t="s">
        <v>3108</v>
      </c>
      <c r="F204" t="s">
        <v>3109</v>
      </c>
    </row>
    <row r="205" spans="1:6" x14ac:dyDescent="0.15">
      <c r="A205">
        <v>204</v>
      </c>
      <c r="B205" t="s">
        <v>573</v>
      </c>
      <c r="C205">
        <v>2015</v>
      </c>
      <c r="D205" t="s">
        <v>574</v>
      </c>
      <c r="E205" t="s">
        <v>575</v>
      </c>
      <c r="F205" t="s">
        <v>576</v>
      </c>
    </row>
    <row r="206" spans="1:6" x14ac:dyDescent="0.15">
      <c r="A206">
        <v>205</v>
      </c>
      <c r="B206" t="s">
        <v>577</v>
      </c>
      <c r="C206">
        <v>2018</v>
      </c>
      <c r="D206" t="s">
        <v>578</v>
      </c>
      <c r="E206" t="s">
        <v>579</v>
      </c>
      <c r="F206" t="s">
        <v>580</v>
      </c>
    </row>
    <row r="207" spans="1:6" x14ac:dyDescent="0.15">
      <c r="A207">
        <v>206</v>
      </c>
      <c r="B207" t="s">
        <v>3110</v>
      </c>
      <c r="C207">
        <v>2019</v>
      </c>
      <c r="D207" t="s">
        <v>3111</v>
      </c>
      <c r="E207" t="s">
        <v>3112</v>
      </c>
      <c r="F207" t="s">
        <v>3113</v>
      </c>
    </row>
    <row r="208" spans="1:6" x14ac:dyDescent="0.15">
      <c r="A208">
        <v>207</v>
      </c>
      <c r="B208" t="s">
        <v>3114</v>
      </c>
      <c r="C208">
        <v>2020</v>
      </c>
      <c r="D208" t="s">
        <v>3115</v>
      </c>
      <c r="E208" t="s">
        <v>3116</v>
      </c>
      <c r="F208" t="s">
        <v>2875</v>
      </c>
    </row>
    <row r="209" spans="1:6" x14ac:dyDescent="0.15">
      <c r="A209">
        <v>208</v>
      </c>
      <c r="B209" t="s">
        <v>581</v>
      </c>
      <c r="C209">
        <v>2015</v>
      </c>
      <c r="D209" t="s">
        <v>582</v>
      </c>
      <c r="E209" t="s">
        <v>583</v>
      </c>
      <c r="F209" t="s">
        <v>584</v>
      </c>
    </row>
    <row r="210" spans="1:6" x14ac:dyDescent="0.15">
      <c r="A210">
        <v>209</v>
      </c>
      <c r="B210" t="s">
        <v>585</v>
      </c>
      <c r="C210">
        <v>2022</v>
      </c>
      <c r="D210" t="s">
        <v>586</v>
      </c>
      <c r="E210" t="s">
        <v>587</v>
      </c>
      <c r="F210" t="s">
        <v>588</v>
      </c>
    </row>
    <row r="211" spans="1:6" x14ac:dyDescent="0.15">
      <c r="A211">
        <v>210</v>
      </c>
      <c r="B211" t="s">
        <v>589</v>
      </c>
      <c r="C211">
        <v>2013</v>
      </c>
      <c r="D211" t="s">
        <v>590</v>
      </c>
      <c r="E211" t="s">
        <v>591</v>
      </c>
      <c r="F211" t="s">
        <v>592</v>
      </c>
    </row>
    <row r="212" spans="1:6" x14ac:dyDescent="0.15">
      <c r="A212">
        <v>211</v>
      </c>
      <c r="B212" t="s">
        <v>593</v>
      </c>
      <c r="C212">
        <v>2015</v>
      </c>
      <c r="D212" t="s">
        <v>594</v>
      </c>
      <c r="E212" t="s">
        <v>595</v>
      </c>
      <c r="F212" t="s">
        <v>596</v>
      </c>
    </row>
    <row r="213" spans="1:6" x14ac:dyDescent="0.15">
      <c r="A213">
        <v>212</v>
      </c>
      <c r="B213" t="s">
        <v>597</v>
      </c>
      <c r="C213">
        <v>2013</v>
      </c>
      <c r="D213" t="s">
        <v>598</v>
      </c>
      <c r="E213" t="s">
        <v>599</v>
      </c>
      <c r="F213" t="s">
        <v>600</v>
      </c>
    </row>
    <row r="214" spans="1:6" x14ac:dyDescent="0.15">
      <c r="A214">
        <v>213</v>
      </c>
      <c r="B214" t="s">
        <v>3117</v>
      </c>
      <c r="C214">
        <v>2014</v>
      </c>
      <c r="D214" t="s">
        <v>3118</v>
      </c>
      <c r="E214" t="s">
        <v>3119</v>
      </c>
      <c r="F214" t="s">
        <v>3120</v>
      </c>
    </row>
    <row r="215" spans="1:6" x14ac:dyDescent="0.15">
      <c r="A215">
        <v>214</v>
      </c>
      <c r="B215" t="s">
        <v>601</v>
      </c>
      <c r="C215">
        <v>2020</v>
      </c>
      <c r="D215" t="s">
        <v>602</v>
      </c>
      <c r="E215" t="s">
        <v>603</v>
      </c>
      <c r="F215" t="s">
        <v>604</v>
      </c>
    </row>
    <row r="216" spans="1:6" x14ac:dyDescent="0.15">
      <c r="A216">
        <v>215</v>
      </c>
      <c r="B216" t="s">
        <v>605</v>
      </c>
      <c r="C216">
        <v>2015</v>
      </c>
      <c r="D216" t="s">
        <v>606</v>
      </c>
      <c r="E216" t="s">
        <v>607</v>
      </c>
      <c r="F216" t="s">
        <v>608</v>
      </c>
    </row>
    <row r="217" spans="1:6" x14ac:dyDescent="0.15">
      <c r="A217">
        <v>216</v>
      </c>
      <c r="B217" t="s">
        <v>609</v>
      </c>
      <c r="C217">
        <v>2013</v>
      </c>
      <c r="D217" t="s">
        <v>610</v>
      </c>
      <c r="F217" t="s">
        <v>3121</v>
      </c>
    </row>
    <row r="218" spans="1:6" x14ac:dyDescent="0.15">
      <c r="A218">
        <v>217</v>
      </c>
      <c r="B218" t="s">
        <v>611</v>
      </c>
      <c r="C218">
        <v>2014</v>
      </c>
      <c r="D218" t="s">
        <v>612</v>
      </c>
      <c r="F218" t="s">
        <v>409</v>
      </c>
    </row>
    <row r="219" spans="1:6" x14ac:dyDescent="0.15">
      <c r="A219">
        <v>218</v>
      </c>
      <c r="B219" t="s">
        <v>613</v>
      </c>
      <c r="C219">
        <v>2015</v>
      </c>
      <c r="D219" t="s">
        <v>614</v>
      </c>
      <c r="F219" t="s">
        <v>615</v>
      </c>
    </row>
    <row r="220" spans="1:6" x14ac:dyDescent="0.15">
      <c r="A220">
        <v>219</v>
      </c>
      <c r="B220" t="s">
        <v>616</v>
      </c>
      <c r="C220">
        <v>2020</v>
      </c>
      <c r="D220" t="s">
        <v>617</v>
      </c>
      <c r="E220" t="s">
        <v>618</v>
      </c>
      <c r="F220" t="s">
        <v>619</v>
      </c>
    </row>
    <row r="221" spans="1:6" x14ac:dyDescent="0.15">
      <c r="A221">
        <v>220</v>
      </c>
      <c r="B221" t="s">
        <v>3122</v>
      </c>
      <c r="C221">
        <v>2019</v>
      </c>
      <c r="D221" t="s">
        <v>3123</v>
      </c>
      <c r="E221" t="s">
        <v>3124</v>
      </c>
      <c r="F221" t="s">
        <v>3105</v>
      </c>
    </row>
    <row r="222" spans="1:6" x14ac:dyDescent="0.15">
      <c r="A222">
        <v>221</v>
      </c>
      <c r="B222" t="s">
        <v>3125</v>
      </c>
      <c r="C222">
        <v>2022</v>
      </c>
      <c r="D222" t="s">
        <v>3126</v>
      </c>
      <c r="E222" t="s">
        <v>3127</v>
      </c>
      <c r="F222" t="s">
        <v>3128</v>
      </c>
    </row>
    <row r="223" spans="1:6" x14ac:dyDescent="0.15">
      <c r="A223">
        <v>222</v>
      </c>
      <c r="B223" t="s">
        <v>3129</v>
      </c>
      <c r="C223">
        <v>2014</v>
      </c>
      <c r="D223" t="s">
        <v>3130</v>
      </c>
      <c r="E223" t="s">
        <v>3131</v>
      </c>
      <c r="F223" t="s">
        <v>2863</v>
      </c>
    </row>
    <row r="224" spans="1:6" x14ac:dyDescent="0.15">
      <c r="A224">
        <v>223</v>
      </c>
      <c r="B224" t="s">
        <v>620</v>
      </c>
      <c r="C224">
        <v>2021</v>
      </c>
      <c r="D224" t="s">
        <v>621</v>
      </c>
      <c r="E224" t="s">
        <v>622</v>
      </c>
      <c r="F224" t="s">
        <v>623</v>
      </c>
    </row>
    <row r="225" spans="1:6" x14ac:dyDescent="0.15">
      <c r="A225">
        <v>224</v>
      </c>
      <c r="B225" t="s">
        <v>3134</v>
      </c>
      <c r="C225">
        <v>2018</v>
      </c>
      <c r="D225" t="s">
        <v>3135</v>
      </c>
      <c r="E225" t="s">
        <v>3136</v>
      </c>
      <c r="F225" t="s">
        <v>3137</v>
      </c>
    </row>
    <row r="226" spans="1:6" x14ac:dyDescent="0.15">
      <c r="A226">
        <v>225</v>
      </c>
      <c r="B226" t="s">
        <v>624</v>
      </c>
      <c r="C226">
        <v>2017</v>
      </c>
      <c r="D226" t="s">
        <v>625</v>
      </c>
      <c r="E226" t="s">
        <v>3138</v>
      </c>
      <c r="F226" t="s">
        <v>3139</v>
      </c>
    </row>
    <row r="227" spans="1:6" x14ac:dyDescent="0.15">
      <c r="A227">
        <v>226</v>
      </c>
      <c r="B227" t="s">
        <v>3140</v>
      </c>
      <c r="C227">
        <v>2017</v>
      </c>
      <c r="D227" t="s">
        <v>3141</v>
      </c>
      <c r="E227" t="s">
        <v>3142</v>
      </c>
      <c r="F227" t="s">
        <v>2851</v>
      </c>
    </row>
    <row r="228" spans="1:6" x14ac:dyDescent="0.15">
      <c r="A228">
        <v>227</v>
      </c>
      <c r="B228" t="s">
        <v>3143</v>
      </c>
      <c r="C228">
        <v>2020</v>
      </c>
      <c r="D228" t="s">
        <v>3141</v>
      </c>
      <c r="E228" t="s">
        <v>3144</v>
      </c>
      <c r="F228" t="s">
        <v>2851</v>
      </c>
    </row>
    <row r="229" spans="1:6" x14ac:dyDescent="0.15">
      <c r="A229">
        <v>228</v>
      </c>
      <c r="B229" t="s">
        <v>3145</v>
      </c>
      <c r="C229">
        <v>2014</v>
      </c>
      <c r="D229" t="s">
        <v>3146</v>
      </c>
      <c r="E229" t="s">
        <v>3147</v>
      </c>
      <c r="F229" t="s">
        <v>3148</v>
      </c>
    </row>
    <row r="230" spans="1:6" x14ac:dyDescent="0.15">
      <c r="A230">
        <v>229</v>
      </c>
      <c r="B230" t="s">
        <v>3149</v>
      </c>
      <c r="C230">
        <v>2010</v>
      </c>
      <c r="D230" t="s">
        <v>3150</v>
      </c>
      <c r="E230" t="s">
        <v>3151</v>
      </c>
      <c r="F230" t="s">
        <v>3152</v>
      </c>
    </row>
    <row r="231" spans="1:6" x14ac:dyDescent="0.15">
      <c r="A231">
        <v>230</v>
      </c>
      <c r="B231" t="s">
        <v>3153</v>
      </c>
      <c r="C231">
        <v>2014</v>
      </c>
      <c r="D231" t="s">
        <v>3154</v>
      </c>
      <c r="E231" t="s">
        <v>3155</v>
      </c>
      <c r="F231" t="s">
        <v>2851</v>
      </c>
    </row>
    <row r="232" spans="1:6" x14ac:dyDescent="0.15">
      <c r="A232">
        <v>231</v>
      </c>
      <c r="B232" t="s">
        <v>3156</v>
      </c>
      <c r="C232">
        <v>2017</v>
      </c>
      <c r="D232" t="s">
        <v>3157</v>
      </c>
      <c r="E232" t="s">
        <v>3158</v>
      </c>
      <c r="F232" t="s">
        <v>3159</v>
      </c>
    </row>
    <row r="233" spans="1:6" x14ac:dyDescent="0.15">
      <c r="A233">
        <v>232</v>
      </c>
      <c r="B233" t="s">
        <v>628</v>
      </c>
      <c r="C233">
        <v>2020</v>
      </c>
      <c r="D233" t="s">
        <v>629</v>
      </c>
      <c r="E233" t="s">
        <v>630</v>
      </c>
      <c r="F233" t="s">
        <v>173</v>
      </c>
    </row>
    <row r="234" spans="1:6" x14ac:dyDescent="0.15">
      <c r="A234">
        <v>233</v>
      </c>
      <c r="B234" t="s">
        <v>631</v>
      </c>
      <c r="C234">
        <v>2020</v>
      </c>
      <c r="D234" t="s">
        <v>632</v>
      </c>
      <c r="E234" t="s">
        <v>633</v>
      </c>
      <c r="F234" t="s">
        <v>634</v>
      </c>
    </row>
    <row r="235" spans="1:6" x14ac:dyDescent="0.15">
      <c r="A235">
        <v>234</v>
      </c>
      <c r="B235" t="s">
        <v>635</v>
      </c>
      <c r="C235">
        <v>2016</v>
      </c>
      <c r="D235" t="s">
        <v>636</v>
      </c>
      <c r="E235" t="s">
        <v>637</v>
      </c>
      <c r="F235" t="s">
        <v>306</v>
      </c>
    </row>
    <row r="236" spans="1:6" x14ac:dyDescent="0.15">
      <c r="A236">
        <v>235</v>
      </c>
      <c r="B236" t="s">
        <v>3160</v>
      </c>
      <c r="C236">
        <v>2021</v>
      </c>
      <c r="D236" t="s">
        <v>3161</v>
      </c>
      <c r="E236" t="s">
        <v>3162</v>
      </c>
      <c r="F236" t="s">
        <v>2859</v>
      </c>
    </row>
    <row r="237" spans="1:6" x14ac:dyDescent="0.15">
      <c r="A237">
        <v>236</v>
      </c>
      <c r="B237" t="s">
        <v>638</v>
      </c>
      <c r="C237">
        <v>2023</v>
      </c>
      <c r="D237" t="s">
        <v>639</v>
      </c>
      <c r="E237" t="s">
        <v>640</v>
      </c>
      <c r="F237" t="s">
        <v>641</v>
      </c>
    </row>
    <row r="238" spans="1:6" x14ac:dyDescent="0.15">
      <c r="A238">
        <v>237</v>
      </c>
      <c r="B238" t="s">
        <v>642</v>
      </c>
      <c r="C238">
        <v>2018</v>
      </c>
      <c r="D238" t="s">
        <v>643</v>
      </c>
      <c r="E238" t="s">
        <v>3163</v>
      </c>
      <c r="F238" t="s">
        <v>3164</v>
      </c>
    </row>
    <row r="239" spans="1:6" x14ac:dyDescent="0.15">
      <c r="A239">
        <v>238</v>
      </c>
      <c r="B239" t="s">
        <v>3165</v>
      </c>
      <c r="C239">
        <v>2015</v>
      </c>
      <c r="D239" t="s">
        <v>3166</v>
      </c>
      <c r="E239" t="s">
        <v>3167</v>
      </c>
      <c r="F239" t="s">
        <v>3168</v>
      </c>
    </row>
    <row r="240" spans="1:6" x14ac:dyDescent="0.15">
      <c r="A240">
        <v>239</v>
      </c>
      <c r="B240" t="s">
        <v>645</v>
      </c>
      <c r="C240">
        <v>2023</v>
      </c>
      <c r="D240" t="s">
        <v>646</v>
      </c>
      <c r="E240" t="s">
        <v>3169</v>
      </c>
      <c r="F240" t="s">
        <v>1321</v>
      </c>
    </row>
    <row r="241" spans="1:6" x14ac:dyDescent="0.15">
      <c r="A241">
        <v>240</v>
      </c>
      <c r="B241" t="s">
        <v>649</v>
      </c>
      <c r="C241">
        <v>2022</v>
      </c>
      <c r="D241" t="s">
        <v>650</v>
      </c>
      <c r="E241" t="s">
        <v>651</v>
      </c>
      <c r="F241" t="s">
        <v>652</v>
      </c>
    </row>
    <row r="242" spans="1:6" x14ac:dyDescent="0.15">
      <c r="A242">
        <v>241</v>
      </c>
      <c r="B242" t="s">
        <v>3170</v>
      </c>
      <c r="C242">
        <v>2016</v>
      </c>
      <c r="D242" t="s">
        <v>3171</v>
      </c>
      <c r="E242" t="s">
        <v>3172</v>
      </c>
      <c r="F242" t="s">
        <v>3173</v>
      </c>
    </row>
    <row r="243" spans="1:6" x14ac:dyDescent="0.15">
      <c r="A243">
        <v>242</v>
      </c>
      <c r="B243" t="s">
        <v>653</v>
      </c>
      <c r="C243">
        <v>2022</v>
      </c>
      <c r="D243" t="s">
        <v>654</v>
      </c>
      <c r="E243" t="s">
        <v>655</v>
      </c>
      <c r="F243" t="s">
        <v>656</v>
      </c>
    </row>
    <row r="244" spans="1:6" x14ac:dyDescent="0.15">
      <c r="A244">
        <v>243</v>
      </c>
      <c r="B244" t="s">
        <v>657</v>
      </c>
      <c r="C244">
        <v>2015</v>
      </c>
      <c r="D244" t="s">
        <v>658</v>
      </c>
      <c r="E244" t="s">
        <v>659</v>
      </c>
      <c r="F244" t="s">
        <v>660</v>
      </c>
    </row>
    <row r="245" spans="1:6" x14ac:dyDescent="0.15">
      <c r="A245">
        <v>244</v>
      </c>
      <c r="B245" t="s">
        <v>661</v>
      </c>
      <c r="C245">
        <v>2019</v>
      </c>
      <c r="D245" t="s">
        <v>662</v>
      </c>
      <c r="E245" t="s">
        <v>663</v>
      </c>
      <c r="F245" t="s">
        <v>664</v>
      </c>
    </row>
    <row r="246" spans="1:6" x14ac:dyDescent="0.15">
      <c r="A246">
        <v>245</v>
      </c>
      <c r="B246" t="s">
        <v>3174</v>
      </c>
      <c r="C246">
        <v>2019</v>
      </c>
      <c r="D246" t="s">
        <v>3175</v>
      </c>
      <c r="E246" t="s">
        <v>3176</v>
      </c>
      <c r="F246" t="s">
        <v>3177</v>
      </c>
    </row>
    <row r="247" spans="1:6" x14ac:dyDescent="0.15">
      <c r="A247">
        <v>246</v>
      </c>
      <c r="B247" t="s">
        <v>3178</v>
      </c>
      <c r="C247">
        <v>2018</v>
      </c>
      <c r="D247" t="s">
        <v>3175</v>
      </c>
      <c r="E247" t="s">
        <v>3179</v>
      </c>
      <c r="F247" t="s">
        <v>2844</v>
      </c>
    </row>
    <row r="248" spans="1:6" x14ac:dyDescent="0.15">
      <c r="A248">
        <v>247</v>
      </c>
      <c r="B248" t="s">
        <v>665</v>
      </c>
      <c r="C248">
        <v>2019</v>
      </c>
      <c r="D248" t="s">
        <v>666</v>
      </c>
      <c r="E248" t="s">
        <v>667</v>
      </c>
      <c r="F248" t="s">
        <v>608</v>
      </c>
    </row>
    <row r="249" spans="1:6" x14ac:dyDescent="0.15">
      <c r="A249">
        <v>248</v>
      </c>
      <c r="B249" t="s">
        <v>668</v>
      </c>
      <c r="C249">
        <v>2022</v>
      </c>
      <c r="D249" t="s">
        <v>669</v>
      </c>
      <c r="E249" t="s">
        <v>670</v>
      </c>
      <c r="F249" t="s">
        <v>459</v>
      </c>
    </row>
    <row r="250" spans="1:6" x14ac:dyDescent="0.15">
      <c r="A250">
        <v>249</v>
      </c>
      <c r="B250" t="s">
        <v>3180</v>
      </c>
      <c r="C250">
        <v>2018</v>
      </c>
      <c r="D250" t="s">
        <v>3181</v>
      </c>
      <c r="E250" t="s">
        <v>3182</v>
      </c>
      <c r="F250" t="s">
        <v>3183</v>
      </c>
    </row>
    <row r="251" spans="1:6" x14ac:dyDescent="0.15">
      <c r="A251">
        <v>250</v>
      </c>
      <c r="B251" t="s">
        <v>3184</v>
      </c>
      <c r="C251">
        <v>2015</v>
      </c>
      <c r="D251" t="s">
        <v>3185</v>
      </c>
      <c r="E251" t="s">
        <v>3186</v>
      </c>
      <c r="F251" t="s">
        <v>3187</v>
      </c>
    </row>
    <row r="252" spans="1:6" x14ac:dyDescent="0.15">
      <c r="A252">
        <v>251</v>
      </c>
      <c r="B252" t="s">
        <v>3188</v>
      </c>
      <c r="C252">
        <v>2021</v>
      </c>
      <c r="D252" t="s">
        <v>3189</v>
      </c>
      <c r="E252" t="s">
        <v>3190</v>
      </c>
      <c r="F252" t="s">
        <v>3191</v>
      </c>
    </row>
    <row r="253" spans="1:6" x14ac:dyDescent="0.15">
      <c r="A253">
        <v>252</v>
      </c>
      <c r="B253" t="s">
        <v>3192</v>
      </c>
      <c r="C253">
        <v>2020</v>
      </c>
      <c r="D253" t="s">
        <v>3193</v>
      </c>
      <c r="E253" t="s">
        <v>3194</v>
      </c>
      <c r="F253" t="s">
        <v>3195</v>
      </c>
    </row>
    <row r="254" spans="1:6" x14ac:dyDescent="0.15">
      <c r="A254">
        <v>253</v>
      </c>
      <c r="B254" t="s">
        <v>3196</v>
      </c>
      <c r="C254">
        <v>2012</v>
      </c>
      <c r="D254" t="s">
        <v>3197</v>
      </c>
      <c r="E254" t="s">
        <v>3198</v>
      </c>
      <c r="F254" t="s">
        <v>2859</v>
      </c>
    </row>
    <row r="255" spans="1:6" x14ac:dyDescent="0.15">
      <c r="A255">
        <v>254</v>
      </c>
      <c r="B255" t="s">
        <v>671</v>
      </c>
      <c r="C255">
        <v>2020</v>
      </c>
      <c r="D255" t="s">
        <v>672</v>
      </c>
      <c r="E255" t="s">
        <v>673</v>
      </c>
      <c r="F255" t="s">
        <v>674</v>
      </c>
    </row>
    <row r="256" spans="1:6" x14ac:dyDescent="0.15">
      <c r="A256">
        <v>255</v>
      </c>
      <c r="B256" t="s">
        <v>675</v>
      </c>
      <c r="C256">
        <v>2016</v>
      </c>
      <c r="D256" t="s">
        <v>676</v>
      </c>
      <c r="E256" t="s">
        <v>677</v>
      </c>
      <c r="F256" t="s">
        <v>678</v>
      </c>
    </row>
    <row r="257" spans="1:6" x14ac:dyDescent="0.15">
      <c r="A257">
        <v>256</v>
      </c>
      <c r="B257" t="s">
        <v>679</v>
      </c>
      <c r="C257">
        <v>2018</v>
      </c>
      <c r="D257" t="s">
        <v>680</v>
      </c>
      <c r="E257" t="s">
        <v>681</v>
      </c>
      <c r="F257" t="s">
        <v>260</v>
      </c>
    </row>
    <row r="258" spans="1:6" x14ac:dyDescent="0.15">
      <c r="A258">
        <v>257</v>
      </c>
      <c r="B258" t="s">
        <v>3199</v>
      </c>
      <c r="C258">
        <v>2016</v>
      </c>
      <c r="D258" t="s">
        <v>3200</v>
      </c>
      <c r="E258" t="s">
        <v>3201</v>
      </c>
      <c r="F258" t="s">
        <v>3202</v>
      </c>
    </row>
    <row r="259" spans="1:6" x14ac:dyDescent="0.15">
      <c r="A259">
        <v>258</v>
      </c>
      <c r="B259" t="s">
        <v>682</v>
      </c>
      <c r="C259">
        <v>2015</v>
      </c>
      <c r="D259" t="s">
        <v>683</v>
      </c>
      <c r="E259" t="s">
        <v>684</v>
      </c>
      <c r="F259" t="s">
        <v>685</v>
      </c>
    </row>
    <row r="260" spans="1:6" x14ac:dyDescent="0.15">
      <c r="A260">
        <v>259</v>
      </c>
      <c r="B260" t="s">
        <v>3203</v>
      </c>
      <c r="C260">
        <v>2021</v>
      </c>
      <c r="D260" t="s">
        <v>3204</v>
      </c>
      <c r="E260" t="s">
        <v>3205</v>
      </c>
      <c r="F260" t="s">
        <v>3177</v>
      </c>
    </row>
    <row r="261" spans="1:6" x14ac:dyDescent="0.15">
      <c r="A261">
        <v>260</v>
      </c>
      <c r="B261" t="s">
        <v>686</v>
      </c>
      <c r="C261">
        <v>2023</v>
      </c>
      <c r="D261" t="s">
        <v>687</v>
      </c>
      <c r="E261" t="s">
        <v>688</v>
      </c>
      <c r="F261" t="s">
        <v>689</v>
      </c>
    </row>
    <row r="262" spans="1:6" x14ac:dyDescent="0.15">
      <c r="A262">
        <v>261</v>
      </c>
      <c r="B262" t="s">
        <v>690</v>
      </c>
      <c r="C262">
        <v>2015</v>
      </c>
      <c r="D262" t="s">
        <v>691</v>
      </c>
      <c r="E262" t="s">
        <v>692</v>
      </c>
      <c r="F262" t="s">
        <v>3206</v>
      </c>
    </row>
    <row r="263" spans="1:6" x14ac:dyDescent="0.15">
      <c r="A263">
        <v>262</v>
      </c>
      <c r="B263" t="s">
        <v>3207</v>
      </c>
      <c r="C263">
        <v>2023</v>
      </c>
      <c r="D263" t="s">
        <v>3208</v>
      </c>
      <c r="E263" t="s">
        <v>3209</v>
      </c>
      <c r="F263" t="s">
        <v>3210</v>
      </c>
    </row>
    <row r="264" spans="1:6" x14ac:dyDescent="0.15">
      <c r="A264">
        <v>263</v>
      </c>
      <c r="B264" t="s">
        <v>3211</v>
      </c>
      <c r="C264">
        <v>2021</v>
      </c>
      <c r="D264" t="s">
        <v>3212</v>
      </c>
      <c r="E264" t="s">
        <v>3213</v>
      </c>
      <c r="F264" t="s">
        <v>3214</v>
      </c>
    </row>
    <row r="265" spans="1:6" x14ac:dyDescent="0.15">
      <c r="A265">
        <v>264</v>
      </c>
      <c r="B265" t="s">
        <v>3215</v>
      </c>
      <c r="C265">
        <v>2013</v>
      </c>
      <c r="D265" t="s">
        <v>3216</v>
      </c>
      <c r="F265" t="s">
        <v>3217</v>
      </c>
    </row>
    <row r="266" spans="1:6" x14ac:dyDescent="0.15">
      <c r="A266">
        <v>265</v>
      </c>
      <c r="B266" t="s">
        <v>694</v>
      </c>
      <c r="C266">
        <v>2020</v>
      </c>
      <c r="D266" t="s">
        <v>695</v>
      </c>
      <c r="E266" t="s">
        <v>696</v>
      </c>
      <c r="F266" t="s">
        <v>287</v>
      </c>
    </row>
    <row r="267" spans="1:6" x14ac:dyDescent="0.15">
      <c r="A267">
        <v>266</v>
      </c>
      <c r="B267" t="s">
        <v>3218</v>
      </c>
      <c r="C267">
        <v>2014</v>
      </c>
      <c r="D267" t="s">
        <v>3219</v>
      </c>
      <c r="E267" t="s">
        <v>3220</v>
      </c>
      <c r="F267" t="s">
        <v>3221</v>
      </c>
    </row>
    <row r="268" spans="1:6" x14ac:dyDescent="0.15">
      <c r="A268">
        <v>267</v>
      </c>
      <c r="B268" t="s">
        <v>3222</v>
      </c>
      <c r="C268">
        <v>2021</v>
      </c>
      <c r="D268" t="s">
        <v>3223</v>
      </c>
      <c r="E268" t="s">
        <v>3224</v>
      </c>
      <c r="F268" t="s">
        <v>518</v>
      </c>
    </row>
    <row r="269" spans="1:6" x14ac:dyDescent="0.15">
      <c r="A269">
        <v>268</v>
      </c>
      <c r="B269" t="s">
        <v>697</v>
      </c>
      <c r="C269">
        <v>2023</v>
      </c>
      <c r="D269" t="s">
        <v>698</v>
      </c>
      <c r="E269" t="s">
        <v>699</v>
      </c>
      <c r="F269" t="s">
        <v>700</v>
      </c>
    </row>
    <row r="270" spans="1:6" x14ac:dyDescent="0.15">
      <c r="A270">
        <v>269</v>
      </c>
      <c r="B270" t="s">
        <v>701</v>
      </c>
      <c r="C270">
        <v>2015</v>
      </c>
      <c r="D270" t="s">
        <v>702</v>
      </c>
      <c r="E270" t="s">
        <v>703</v>
      </c>
      <c r="F270" t="s">
        <v>704</v>
      </c>
    </row>
    <row r="271" spans="1:6" x14ac:dyDescent="0.15">
      <c r="A271">
        <v>270</v>
      </c>
      <c r="B271" t="s">
        <v>3225</v>
      </c>
      <c r="C271">
        <v>2022</v>
      </c>
      <c r="D271" t="s">
        <v>3226</v>
      </c>
      <c r="E271" t="s">
        <v>3227</v>
      </c>
      <c r="F271" t="s">
        <v>3228</v>
      </c>
    </row>
    <row r="272" spans="1:6" x14ac:dyDescent="0.15">
      <c r="A272">
        <v>271</v>
      </c>
      <c r="B272" t="s">
        <v>705</v>
      </c>
      <c r="C272">
        <v>2015</v>
      </c>
      <c r="D272" t="s">
        <v>706</v>
      </c>
      <c r="E272" t="s">
        <v>707</v>
      </c>
      <c r="F272" t="s">
        <v>268</v>
      </c>
    </row>
    <row r="273" spans="1:6" x14ac:dyDescent="0.15">
      <c r="A273">
        <v>272</v>
      </c>
      <c r="B273" t="s">
        <v>3229</v>
      </c>
      <c r="C273">
        <v>2021</v>
      </c>
      <c r="D273" t="s">
        <v>3230</v>
      </c>
      <c r="E273" t="s">
        <v>3231</v>
      </c>
      <c r="F273" t="s">
        <v>3232</v>
      </c>
    </row>
    <row r="274" spans="1:6" x14ac:dyDescent="0.15">
      <c r="A274">
        <v>273</v>
      </c>
      <c r="B274" t="s">
        <v>708</v>
      </c>
      <c r="C274">
        <v>2015</v>
      </c>
      <c r="D274" t="s">
        <v>709</v>
      </c>
      <c r="E274" t="s">
        <v>710</v>
      </c>
      <c r="F274" t="s">
        <v>711</v>
      </c>
    </row>
    <row r="275" spans="1:6" x14ac:dyDescent="0.15">
      <c r="A275">
        <v>274</v>
      </c>
      <c r="B275" t="s">
        <v>3233</v>
      </c>
      <c r="C275">
        <v>2022</v>
      </c>
      <c r="D275" t="s">
        <v>3234</v>
      </c>
      <c r="E275" t="s">
        <v>3235</v>
      </c>
      <c r="F275" t="s">
        <v>3236</v>
      </c>
    </row>
    <row r="276" spans="1:6" x14ac:dyDescent="0.15">
      <c r="A276">
        <v>275</v>
      </c>
      <c r="B276" t="s">
        <v>712</v>
      </c>
      <c r="C276">
        <v>2023</v>
      </c>
      <c r="D276" t="s">
        <v>713</v>
      </c>
      <c r="E276" t="s">
        <v>714</v>
      </c>
      <c r="F276" t="s">
        <v>715</v>
      </c>
    </row>
    <row r="277" spans="1:6" x14ac:dyDescent="0.15">
      <c r="A277">
        <v>276</v>
      </c>
      <c r="B277" t="s">
        <v>716</v>
      </c>
      <c r="C277">
        <v>2013</v>
      </c>
      <c r="D277" t="s">
        <v>717</v>
      </c>
      <c r="E277" t="s">
        <v>718</v>
      </c>
      <c r="F277" t="s">
        <v>719</v>
      </c>
    </row>
    <row r="278" spans="1:6" x14ac:dyDescent="0.15">
      <c r="A278">
        <v>277</v>
      </c>
      <c r="B278" t="s">
        <v>3237</v>
      </c>
      <c r="C278">
        <v>2013</v>
      </c>
      <c r="D278" t="s">
        <v>3238</v>
      </c>
      <c r="E278" t="s">
        <v>3239</v>
      </c>
      <c r="F278" t="s">
        <v>3240</v>
      </c>
    </row>
    <row r="279" spans="1:6" x14ac:dyDescent="0.15">
      <c r="A279">
        <v>278</v>
      </c>
      <c r="B279" t="s">
        <v>720</v>
      </c>
      <c r="C279">
        <v>2021</v>
      </c>
      <c r="D279" t="s">
        <v>721</v>
      </c>
      <c r="E279" t="s">
        <v>722</v>
      </c>
      <c r="F279" t="s">
        <v>674</v>
      </c>
    </row>
    <row r="280" spans="1:6" x14ac:dyDescent="0.15">
      <c r="A280">
        <v>279</v>
      </c>
      <c r="B280" t="s">
        <v>723</v>
      </c>
      <c r="C280">
        <v>2020</v>
      </c>
      <c r="D280" t="s">
        <v>724</v>
      </c>
      <c r="E280" t="s">
        <v>725</v>
      </c>
      <c r="F280" t="s">
        <v>726</v>
      </c>
    </row>
    <row r="281" spans="1:6" x14ac:dyDescent="0.15">
      <c r="A281">
        <v>280</v>
      </c>
      <c r="B281" t="s">
        <v>727</v>
      </c>
      <c r="C281">
        <v>2018</v>
      </c>
      <c r="D281" t="s">
        <v>728</v>
      </c>
      <c r="E281" t="s">
        <v>729</v>
      </c>
      <c r="F281" t="s">
        <v>459</v>
      </c>
    </row>
    <row r="282" spans="1:6" x14ac:dyDescent="0.15">
      <c r="A282">
        <v>281</v>
      </c>
      <c r="B282" t="s">
        <v>3241</v>
      </c>
      <c r="C282">
        <v>2017</v>
      </c>
      <c r="D282" t="s">
        <v>3242</v>
      </c>
      <c r="E282" t="s">
        <v>3243</v>
      </c>
      <c r="F282" t="s">
        <v>3206</v>
      </c>
    </row>
    <row r="283" spans="1:6" x14ac:dyDescent="0.15">
      <c r="A283">
        <v>282</v>
      </c>
      <c r="B283" t="s">
        <v>3244</v>
      </c>
      <c r="C283">
        <v>2013</v>
      </c>
      <c r="D283" t="s">
        <v>3245</v>
      </c>
      <c r="E283" t="s">
        <v>3246</v>
      </c>
      <c r="F283" t="s">
        <v>3247</v>
      </c>
    </row>
    <row r="284" spans="1:6" x14ac:dyDescent="0.15">
      <c r="A284">
        <v>283</v>
      </c>
      <c r="B284" t="s">
        <v>3248</v>
      </c>
      <c r="C284">
        <v>2015</v>
      </c>
      <c r="D284" t="s">
        <v>3249</v>
      </c>
      <c r="E284" t="s">
        <v>3250</v>
      </c>
      <c r="F284" t="s">
        <v>2851</v>
      </c>
    </row>
    <row r="285" spans="1:6" x14ac:dyDescent="0.15">
      <c r="A285">
        <v>284</v>
      </c>
      <c r="B285" t="s">
        <v>730</v>
      </c>
      <c r="C285">
        <v>2018</v>
      </c>
      <c r="D285" t="s">
        <v>731</v>
      </c>
      <c r="E285" t="s">
        <v>732</v>
      </c>
      <c r="F285" t="s">
        <v>733</v>
      </c>
    </row>
    <row r="286" spans="1:6" x14ac:dyDescent="0.15">
      <c r="A286">
        <v>285</v>
      </c>
      <c r="B286" t="s">
        <v>734</v>
      </c>
      <c r="C286">
        <v>2022</v>
      </c>
      <c r="D286" t="s">
        <v>735</v>
      </c>
      <c r="E286" t="s">
        <v>736</v>
      </c>
      <c r="F286" t="s">
        <v>142</v>
      </c>
    </row>
    <row r="287" spans="1:6" x14ac:dyDescent="0.15">
      <c r="A287">
        <v>286</v>
      </c>
      <c r="B287" t="s">
        <v>3251</v>
      </c>
      <c r="C287">
        <v>2012</v>
      </c>
      <c r="D287" t="s">
        <v>3252</v>
      </c>
      <c r="E287" t="s">
        <v>3253</v>
      </c>
      <c r="F287" t="s">
        <v>3254</v>
      </c>
    </row>
    <row r="288" spans="1:6" x14ac:dyDescent="0.15">
      <c r="A288">
        <v>287</v>
      </c>
      <c r="B288" t="s">
        <v>3255</v>
      </c>
      <c r="C288">
        <v>2022</v>
      </c>
      <c r="D288" t="s">
        <v>3256</v>
      </c>
      <c r="E288" t="s">
        <v>3257</v>
      </c>
      <c r="F288" t="s">
        <v>3258</v>
      </c>
    </row>
    <row r="289" spans="1:6" x14ac:dyDescent="0.15">
      <c r="A289">
        <v>288</v>
      </c>
      <c r="B289" t="s">
        <v>737</v>
      </c>
      <c r="C289">
        <v>2017</v>
      </c>
      <c r="D289" t="s">
        <v>738</v>
      </c>
      <c r="E289" t="s">
        <v>739</v>
      </c>
      <c r="F289" t="s">
        <v>740</v>
      </c>
    </row>
    <row r="290" spans="1:6" x14ac:dyDescent="0.15">
      <c r="A290">
        <v>289</v>
      </c>
      <c r="B290" t="s">
        <v>3259</v>
      </c>
      <c r="C290">
        <v>2013</v>
      </c>
      <c r="D290" t="s">
        <v>3260</v>
      </c>
      <c r="E290" t="s">
        <v>3261</v>
      </c>
      <c r="F290" t="s">
        <v>3262</v>
      </c>
    </row>
    <row r="291" spans="1:6" x14ac:dyDescent="0.15">
      <c r="A291">
        <v>290</v>
      </c>
      <c r="B291" t="s">
        <v>741</v>
      </c>
      <c r="C291">
        <v>2013</v>
      </c>
      <c r="D291" t="s">
        <v>742</v>
      </c>
      <c r="E291" t="s">
        <v>743</v>
      </c>
      <c r="F291" t="s">
        <v>306</v>
      </c>
    </row>
    <row r="292" spans="1:6" x14ac:dyDescent="0.15">
      <c r="A292">
        <v>291</v>
      </c>
      <c r="B292" t="s">
        <v>744</v>
      </c>
      <c r="C292">
        <v>2019</v>
      </c>
      <c r="D292" t="s">
        <v>745</v>
      </c>
      <c r="E292" t="s">
        <v>746</v>
      </c>
      <c r="F292" t="s">
        <v>627</v>
      </c>
    </row>
    <row r="293" spans="1:6" x14ac:dyDescent="0.15">
      <c r="A293">
        <v>292</v>
      </c>
      <c r="B293" t="s">
        <v>747</v>
      </c>
      <c r="C293">
        <v>2018</v>
      </c>
      <c r="D293" t="s">
        <v>748</v>
      </c>
      <c r="E293" t="s">
        <v>749</v>
      </c>
      <c r="F293" t="s">
        <v>146</v>
      </c>
    </row>
    <row r="294" spans="1:6" x14ac:dyDescent="0.15">
      <c r="A294">
        <v>293</v>
      </c>
      <c r="B294" t="s">
        <v>750</v>
      </c>
      <c r="C294">
        <v>2019</v>
      </c>
      <c r="D294" t="s">
        <v>751</v>
      </c>
      <c r="E294" t="s">
        <v>752</v>
      </c>
      <c r="F294" t="s">
        <v>753</v>
      </c>
    </row>
    <row r="295" spans="1:6" x14ac:dyDescent="0.15">
      <c r="A295">
        <v>294</v>
      </c>
      <c r="B295" t="s">
        <v>754</v>
      </c>
      <c r="C295">
        <v>2015</v>
      </c>
      <c r="D295" t="s">
        <v>755</v>
      </c>
      <c r="E295" t="s">
        <v>756</v>
      </c>
      <c r="F295" t="s">
        <v>169</v>
      </c>
    </row>
    <row r="296" spans="1:6" x14ac:dyDescent="0.15">
      <c r="A296">
        <v>295</v>
      </c>
      <c r="B296" t="s">
        <v>757</v>
      </c>
      <c r="C296">
        <v>2020</v>
      </c>
      <c r="D296" t="s">
        <v>758</v>
      </c>
      <c r="E296" t="s">
        <v>759</v>
      </c>
      <c r="F296" t="s">
        <v>760</v>
      </c>
    </row>
    <row r="297" spans="1:6" x14ac:dyDescent="0.15">
      <c r="A297">
        <v>296</v>
      </c>
      <c r="B297" t="s">
        <v>761</v>
      </c>
      <c r="C297">
        <v>2022</v>
      </c>
      <c r="D297" t="s">
        <v>762</v>
      </c>
      <c r="E297" t="s">
        <v>763</v>
      </c>
      <c r="F297" t="s">
        <v>287</v>
      </c>
    </row>
    <row r="298" spans="1:6" x14ac:dyDescent="0.15">
      <c r="A298">
        <v>297</v>
      </c>
      <c r="B298" t="s">
        <v>764</v>
      </c>
      <c r="C298">
        <v>2022</v>
      </c>
      <c r="D298" t="s">
        <v>765</v>
      </c>
      <c r="E298" t="s">
        <v>766</v>
      </c>
      <c r="F298" t="s">
        <v>767</v>
      </c>
    </row>
    <row r="299" spans="1:6" x14ac:dyDescent="0.15">
      <c r="A299">
        <v>298</v>
      </c>
      <c r="B299" t="s">
        <v>768</v>
      </c>
      <c r="C299">
        <v>2018</v>
      </c>
      <c r="D299" t="s">
        <v>769</v>
      </c>
      <c r="E299" t="s">
        <v>770</v>
      </c>
      <c r="F299" t="s">
        <v>771</v>
      </c>
    </row>
    <row r="300" spans="1:6" x14ac:dyDescent="0.15">
      <c r="A300">
        <v>299</v>
      </c>
      <c r="B300" t="s">
        <v>772</v>
      </c>
      <c r="C300">
        <v>2022</v>
      </c>
      <c r="D300" t="s">
        <v>773</v>
      </c>
      <c r="E300" t="s">
        <v>774</v>
      </c>
      <c r="F300" t="s">
        <v>627</v>
      </c>
    </row>
    <row r="301" spans="1:6" x14ac:dyDescent="0.15">
      <c r="A301">
        <v>300</v>
      </c>
      <c r="B301" t="s">
        <v>775</v>
      </c>
      <c r="C301">
        <v>2023</v>
      </c>
      <c r="D301" t="s">
        <v>776</v>
      </c>
      <c r="F301" t="s">
        <v>627</v>
      </c>
    </row>
    <row r="302" spans="1:6" x14ac:dyDescent="0.15">
      <c r="A302">
        <v>301</v>
      </c>
      <c r="B302" t="s">
        <v>777</v>
      </c>
      <c r="C302">
        <v>2020</v>
      </c>
      <c r="D302" t="s">
        <v>778</v>
      </c>
      <c r="E302" t="s">
        <v>779</v>
      </c>
      <c r="F302" t="s">
        <v>780</v>
      </c>
    </row>
    <row r="303" spans="1:6" x14ac:dyDescent="0.15">
      <c r="A303">
        <v>302</v>
      </c>
      <c r="B303" t="s">
        <v>781</v>
      </c>
      <c r="C303">
        <v>2013</v>
      </c>
      <c r="D303" t="s">
        <v>782</v>
      </c>
      <c r="E303" t="s">
        <v>783</v>
      </c>
      <c r="F303" t="s">
        <v>252</v>
      </c>
    </row>
    <row r="304" spans="1:6" x14ac:dyDescent="0.15">
      <c r="A304">
        <v>303</v>
      </c>
      <c r="B304" t="s">
        <v>784</v>
      </c>
      <c r="C304">
        <v>2015</v>
      </c>
      <c r="D304" t="s">
        <v>785</v>
      </c>
      <c r="E304" t="s">
        <v>786</v>
      </c>
      <c r="F304" t="s">
        <v>430</v>
      </c>
    </row>
    <row r="305" spans="1:6" x14ac:dyDescent="0.15">
      <c r="A305">
        <v>304</v>
      </c>
      <c r="B305" t="s">
        <v>787</v>
      </c>
      <c r="C305">
        <v>2017</v>
      </c>
      <c r="D305" t="s">
        <v>788</v>
      </c>
      <c r="E305" t="s">
        <v>789</v>
      </c>
      <c r="F305" t="s">
        <v>142</v>
      </c>
    </row>
    <row r="306" spans="1:6" x14ac:dyDescent="0.15">
      <c r="A306">
        <v>305</v>
      </c>
      <c r="B306" t="s">
        <v>3263</v>
      </c>
      <c r="C306">
        <v>2017</v>
      </c>
      <c r="D306" t="s">
        <v>788</v>
      </c>
      <c r="E306" t="s">
        <v>3264</v>
      </c>
      <c r="F306" t="s">
        <v>2844</v>
      </c>
    </row>
    <row r="307" spans="1:6" x14ac:dyDescent="0.15">
      <c r="A307">
        <v>306</v>
      </c>
      <c r="B307" t="s">
        <v>3265</v>
      </c>
      <c r="C307">
        <v>2018</v>
      </c>
      <c r="D307" t="s">
        <v>3266</v>
      </c>
      <c r="E307" t="s">
        <v>3267</v>
      </c>
      <c r="F307" t="s">
        <v>3268</v>
      </c>
    </row>
    <row r="308" spans="1:6" x14ac:dyDescent="0.15">
      <c r="A308">
        <v>307</v>
      </c>
      <c r="B308" t="s">
        <v>3269</v>
      </c>
      <c r="C308">
        <v>2016</v>
      </c>
      <c r="D308" t="s">
        <v>3270</v>
      </c>
      <c r="F308" t="s">
        <v>3048</v>
      </c>
    </row>
    <row r="309" spans="1:6" x14ac:dyDescent="0.15">
      <c r="A309">
        <v>308</v>
      </c>
      <c r="B309" t="s">
        <v>3271</v>
      </c>
      <c r="C309">
        <v>2021</v>
      </c>
      <c r="D309" t="s">
        <v>3272</v>
      </c>
      <c r="F309" t="s">
        <v>3273</v>
      </c>
    </row>
    <row r="310" spans="1:6" x14ac:dyDescent="0.15">
      <c r="A310">
        <v>309</v>
      </c>
      <c r="B310" t="s">
        <v>790</v>
      </c>
      <c r="C310">
        <v>2022</v>
      </c>
      <c r="D310" t="s">
        <v>791</v>
      </c>
      <c r="E310" t="s">
        <v>792</v>
      </c>
      <c r="F310" t="s">
        <v>793</v>
      </c>
    </row>
    <row r="311" spans="1:6" x14ac:dyDescent="0.15">
      <c r="A311">
        <v>310</v>
      </c>
      <c r="B311" t="s">
        <v>3274</v>
      </c>
      <c r="C311">
        <v>2012</v>
      </c>
      <c r="D311" t="s">
        <v>3275</v>
      </c>
      <c r="E311" t="s">
        <v>3276</v>
      </c>
      <c r="F311" t="s">
        <v>2859</v>
      </c>
    </row>
    <row r="312" spans="1:6" x14ac:dyDescent="0.15">
      <c r="A312">
        <v>311</v>
      </c>
      <c r="B312" t="s">
        <v>794</v>
      </c>
      <c r="C312">
        <v>2015</v>
      </c>
      <c r="D312" t="s">
        <v>3277</v>
      </c>
      <c r="E312" t="s">
        <v>3278</v>
      </c>
      <c r="F312" t="s">
        <v>3279</v>
      </c>
    </row>
    <row r="313" spans="1:6" x14ac:dyDescent="0.15">
      <c r="A313">
        <v>312</v>
      </c>
      <c r="B313" t="s">
        <v>798</v>
      </c>
      <c r="C313">
        <v>2013</v>
      </c>
      <c r="D313" t="s">
        <v>799</v>
      </c>
      <c r="E313" t="s">
        <v>800</v>
      </c>
      <c r="F313" t="s">
        <v>801</v>
      </c>
    </row>
    <row r="314" spans="1:6" x14ac:dyDescent="0.15">
      <c r="A314">
        <v>313</v>
      </c>
      <c r="B314" t="s">
        <v>3280</v>
      </c>
      <c r="C314">
        <v>2022</v>
      </c>
      <c r="D314" t="s">
        <v>3281</v>
      </c>
      <c r="E314" t="s">
        <v>3282</v>
      </c>
      <c r="F314" t="s">
        <v>3283</v>
      </c>
    </row>
    <row r="315" spans="1:6" x14ac:dyDescent="0.15">
      <c r="A315">
        <v>314</v>
      </c>
      <c r="B315" t="s">
        <v>802</v>
      </c>
      <c r="C315">
        <v>2018</v>
      </c>
      <c r="D315" t="s">
        <v>803</v>
      </c>
      <c r="E315" t="s">
        <v>804</v>
      </c>
      <c r="F315" t="s">
        <v>805</v>
      </c>
    </row>
    <row r="316" spans="1:6" x14ac:dyDescent="0.15">
      <c r="A316">
        <v>315</v>
      </c>
      <c r="B316" t="s">
        <v>3284</v>
      </c>
      <c r="C316">
        <v>2022</v>
      </c>
      <c r="D316" t="s">
        <v>3285</v>
      </c>
      <c r="E316" t="s">
        <v>3286</v>
      </c>
      <c r="F316" t="s">
        <v>3287</v>
      </c>
    </row>
    <row r="317" spans="1:6" x14ac:dyDescent="0.15">
      <c r="A317">
        <v>316</v>
      </c>
      <c r="B317" t="s">
        <v>3288</v>
      </c>
      <c r="C317">
        <v>2019</v>
      </c>
      <c r="D317" t="s">
        <v>3289</v>
      </c>
      <c r="E317" t="s">
        <v>3290</v>
      </c>
      <c r="F317" t="s">
        <v>3177</v>
      </c>
    </row>
    <row r="318" spans="1:6" x14ac:dyDescent="0.15">
      <c r="A318">
        <v>317</v>
      </c>
      <c r="B318" t="s">
        <v>806</v>
      </c>
      <c r="C318">
        <v>2018</v>
      </c>
      <c r="D318" t="s">
        <v>807</v>
      </c>
      <c r="E318" t="s">
        <v>808</v>
      </c>
      <c r="F318" t="s">
        <v>809</v>
      </c>
    </row>
    <row r="319" spans="1:6" x14ac:dyDescent="0.15">
      <c r="A319">
        <v>318</v>
      </c>
      <c r="B319" t="s">
        <v>810</v>
      </c>
      <c r="C319">
        <v>2020</v>
      </c>
      <c r="D319" t="s">
        <v>811</v>
      </c>
      <c r="E319" t="s">
        <v>812</v>
      </c>
      <c r="F319" t="s">
        <v>813</v>
      </c>
    </row>
    <row r="320" spans="1:6" x14ac:dyDescent="0.15">
      <c r="A320">
        <v>319</v>
      </c>
      <c r="B320" t="s">
        <v>3291</v>
      </c>
      <c r="C320">
        <v>2013</v>
      </c>
      <c r="D320" t="s">
        <v>3292</v>
      </c>
      <c r="E320" t="s">
        <v>3293</v>
      </c>
      <c r="F320" t="s">
        <v>2929</v>
      </c>
    </row>
    <row r="321" spans="1:6" x14ac:dyDescent="0.15">
      <c r="A321">
        <v>320</v>
      </c>
      <c r="B321" t="s">
        <v>814</v>
      </c>
      <c r="C321">
        <v>2013</v>
      </c>
      <c r="D321" t="s">
        <v>815</v>
      </c>
      <c r="E321" t="s">
        <v>816</v>
      </c>
      <c r="F321" t="s">
        <v>264</v>
      </c>
    </row>
    <row r="322" spans="1:6" x14ac:dyDescent="0.15">
      <c r="A322">
        <v>321</v>
      </c>
      <c r="B322" t="s">
        <v>817</v>
      </c>
      <c r="C322">
        <v>2020</v>
      </c>
      <c r="D322" t="s">
        <v>818</v>
      </c>
      <c r="E322" t="s">
        <v>819</v>
      </c>
      <c r="F322" t="s">
        <v>820</v>
      </c>
    </row>
    <row r="323" spans="1:6" x14ac:dyDescent="0.15">
      <c r="A323">
        <v>322</v>
      </c>
      <c r="B323" t="s">
        <v>821</v>
      </c>
      <c r="C323">
        <v>2015</v>
      </c>
      <c r="D323" t="s">
        <v>822</v>
      </c>
      <c r="E323" t="s">
        <v>823</v>
      </c>
      <c r="F323" t="s">
        <v>623</v>
      </c>
    </row>
    <row r="324" spans="1:6" x14ac:dyDescent="0.15">
      <c r="A324">
        <v>323</v>
      </c>
      <c r="B324" t="s">
        <v>824</v>
      </c>
      <c r="C324">
        <v>2015</v>
      </c>
      <c r="D324" t="s">
        <v>825</v>
      </c>
      <c r="E324" t="s">
        <v>826</v>
      </c>
      <c r="F324" t="s">
        <v>459</v>
      </c>
    </row>
    <row r="325" spans="1:6" x14ac:dyDescent="0.15">
      <c r="A325">
        <v>324</v>
      </c>
      <c r="B325" t="s">
        <v>3294</v>
      </c>
      <c r="C325">
        <v>2016</v>
      </c>
      <c r="D325" t="s">
        <v>3295</v>
      </c>
      <c r="E325" t="s">
        <v>3296</v>
      </c>
      <c r="F325" t="s">
        <v>3297</v>
      </c>
    </row>
    <row r="326" spans="1:6" x14ac:dyDescent="0.15">
      <c r="A326">
        <v>325</v>
      </c>
      <c r="B326" t="s">
        <v>827</v>
      </c>
      <c r="C326">
        <v>2014</v>
      </c>
      <c r="D326" t="s">
        <v>828</v>
      </c>
      <c r="E326" t="s">
        <v>829</v>
      </c>
      <c r="F326" t="s">
        <v>805</v>
      </c>
    </row>
    <row r="327" spans="1:6" x14ac:dyDescent="0.15">
      <c r="A327">
        <v>326</v>
      </c>
      <c r="B327" t="s">
        <v>3298</v>
      </c>
      <c r="C327">
        <v>2013</v>
      </c>
      <c r="D327" t="s">
        <v>3299</v>
      </c>
      <c r="E327" t="s">
        <v>3300</v>
      </c>
      <c r="F327" t="s">
        <v>3137</v>
      </c>
    </row>
    <row r="328" spans="1:6" x14ac:dyDescent="0.15">
      <c r="A328">
        <v>327</v>
      </c>
      <c r="B328" t="s">
        <v>830</v>
      </c>
      <c r="C328">
        <v>2014</v>
      </c>
      <c r="D328" t="s">
        <v>3301</v>
      </c>
      <c r="E328" t="s">
        <v>3302</v>
      </c>
      <c r="F328" t="s">
        <v>2844</v>
      </c>
    </row>
    <row r="329" spans="1:6" x14ac:dyDescent="0.15">
      <c r="A329">
        <v>328</v>
      </c>
      <c r="B329" t="s">
        <v>833</v>
      </c>
      <c r="C329">
        <v>2021</v>
      </c>
      <c r="D329" t="s">
        <v>834</v>
      </c>
      <c r="E329" t="s">
        <v>835</v>
      </c>
      <c r="F329" t="s">
        <v>409</v>
      </c>
    </row>
    <row r="330" spans="1:6" x14ac:dyDescent="0.15">
      <c r="A330">
        <v>329</v>
      </c>
      <c r="B330" t="s">
        <v>836</v>
      </c>
      <c r="C330">
        <v>2019</v>
      </c>
      <c r="D330" t="s">
        <v>837</v>
      </c>
      <c r="E330" t="s">
        <v>838</v>
      </c>
      <c r="F330" t="s">
        <v>805</v>
      </c>
    </row>
    <row r="331" spans="1:6" x14ac:dyDescent="0.15">
      <c r="A331">
        <v>330</v>
      </c>
      <c r="B331" t="s">
        <v>3303</v>
      </c>
      <c r="C331">
        <v>2015</v>
      </c>
      <c r="D331" t="s">
        <v>3304</v>
      </c>
      <c r="E331" t="s">
        <v>3305</v>
      </c>
      <c r="F331" t="s">
        <v>3306</v>
      </c>
    </row>
    <row r="332" spans="1:6" x14ac:dyDescent="0.15">
      <c r="A332">
        <v>331</v>
      </c>
      <c r="B332" t="s">
        <v>839</v>
      </c>
      <c r="C332">
        <v>2021</v>
      </c>
      <c r="D332" t="s">
        <v>840</v>
      </c>
      <c r="E332" t="s">
        <v>841</v>
      </c>
      <c r="F332" t="s">
        <v>813</v>
      </c>
    </row>
    <row r="333" spans="1:6" x14ac:dyDescent="0.15">
      <c r="A333">
        <v>332</v>
      </c>
      <c r="B333" t="s">
        <v>842</v>
      </c>
      <c r="C333">
        <v>2021</v>
      </c>
      <c r="D333" t="s">
        <v>843</v>
      </c>
      <c r="E333" t="s">
        <v>844</v>
      </c>
      <c r="F333" t="s">
        <v>477</v>
      </c>
    </row>
    <row r="334" spans="1:6" x14ac:dyDescent="0.15">
      <c r="A334">
        <v>333</v>
      </c>
      <c r="B334" t="s">
        <v>845</v>
      </c>
      <c r="C334">
        <v>2016</v>
      </c>
      <c r="D334" t="s">
        <v>846</v>
      </c>
      <c r="E334" t="s">
        <v>847</v>
      </c>
      <c r="F334" t="s">
        <v>306</v>
      </c>
    </row>
    <row r="335" spans="1:6" x14ac:dyDescent="0.15">
      <c r="A335">
        <v>334</v>
      </c>
      <c r="B335" t="s">
        <v>848</v>
      </c>
      <c r="C335">
        <v>2019</v>
      </c>
      <c r="D335" t="s">
        <v>849</v>
      </c>
      <c r="E335" t="s">
        <v>850</v>
      </c>
      <c r="F335" t="s">
        <v>268</v>
      </c>
    </row>
    <row r="336" spans="1:6" x14ac:dyDescent="0.15">
      <c r="A336">
        <v>335</v>
      </c>
      <c r="B336" t="s">
        <v>851</v>
      </c>
      <c r="C336">
        <v>2016</v>
      </c>
      <c r="D336" t="s">
        <v>852</v>
      </c>
      <c r="E336" t="s">
        <v>853</v>
      </c>
      <c r="F336" t="s">
        <v>854</v>
      </c>
    </row>
    <row r="337" spans="1:6" x14ac:dyDescent="0.15">
      <c r="A337">
        <v>336</v>
      </c>
      <c r="B337" t="s">
        <v>855</v>
      </c>
      <c r="C337">
        <v>2021</v>
      </c>
      <c r="D337" t="s">
        <v>856</v>
      </c>
      <c r="F337" t="s">
        <v>427</v>
      </c>
    </row>
    <row r="338" spans="1:6" x14ac:dyDescent="0.15">
      <c r="A338">
        <v>337</v>
      </c>
      <c r="B338" t="s">
        <v>857</v>
      </c>
      <c r="C338">
        <v>2020</v>
      </c>
      <c r="D338" t="s">
        <v>858</v>
      </c>
      <c r="E338" t="s">
        <v>859</v>
      </c>
      <c r="F338" t="s">
        <v>860</v>
      </c>
    </row>
    <row r="339" spans="1:6" x14ac:dyDescent="0.15">
      <c r="A339">
        <v>338</v>
      </c>
      <c r="B339" t="s">
        <v>861</v>
      </c>
      <c r="C339">
        <v>2021</v>
      </c>
      <c r="D339" t="s">
        <v>862</v>
      </c>
      <c r="E339" t="s">
        <v>863</v>
      </c>
      <c r="F339" t="s">
        <v>268</v>
      </c>
    </row>
    <row r="340" spans="1:6" x14ac:dyDescent="0.15">
      <c r="A340">
        <v>339</v>
      </c>
      <c r="B340" t="s">
        <v>864</v>
      </c>
      <c r="C340">
        <v>2017</v>
      </c>
      <c r="D340" t="s">
        <v>865</v>
      </c>
      <c r="E340" t="s">
        <v>866</v>
      </c>
      <c r="F340" t="s">
        <v>867</v>
      </c>
    </row>
    <row r="341" spans="1:6" x14ac:dyDescent="0.15">
      <c r="A341">
        <v>340</v>
      </c>
      <c r="B341" t="s">
        <v>868</v>
      </c>
      <c r="C341">
        <v>2022</v>
      </c>
      <c r="D341" t="s">
        <v>869</v>
      </c>
      <c r="E341" t="s">
        <v>870</v>
      </c>
      <c r="F341" t="s">
        <v>238</v>
      </c>
    </row>
    <row r="342" spans="1:6" x14ac:dyDescent="0.15">
      <c r="A342">
        <v>341</v>
      </c>
      <c r="B342" t="s">
        <v>3307</v>
      </c>
      <c r="C342">
        <v>2011</v>
      </c>
      <c r="D342" t="s">
        <v>3308</v>
      </c>
      <c r="E342" t="s">
        <v>3309</v>
      </c>
      <c r="F342" t="s">
        <v>3310</v>
      </c>
    </row>
    <row r="343" spans="1:6" x14ac:dyDescent="0.15">
      <c r="A343">
        <v>342</v>
      </c>
      <c r="B343" t="s">
        <v>871</v>
      </c>
      <c r="C343">
        <v>2020</v>
      </c>
      <c r="D343" t="s">
        <v>872</v>
      </c>
      <c r="E343" t="s">
        <v>873</v>
      </c>
      <c r="F343" t="s">
        <v>203</v>
      </c>
    </row>
    <row r="344" spans="1:6" x14ac:dyDescent="0.15">
      <c r="A344">
        <v>343</v>
      </c>
      <c r="B344" t="s">
        <v>874</v>
      </c>
      <c r="C344">
        <v>2021</v>
      </c>
      <c r="D344" t="s">
        <v>875</v>
      </c>
      <c r="F344" t="s">
        <v>876</v>
      </c>
    </row>
    <row r="345" spans="1:6" x14ac:dyDescent="0.15">
      <c r="A345">
        <v>344</v>
      </c>
      <c r="B345" t="s">
        <v>3311</v>
      </c>
      <c r="C345">
        <v>2014</v>
      </c>
      <c r="D345" t="s">
        <v>3312</v>
      </c>
      <c r="E345" t="s">
        <v>3313</v>
      </c>
      <c r="F345" t="s">
        <v>3314</v>
      </c>
    </row>
    <row r="346" spans="1:6" x14ac:dyDescent="0.15">
      <c r="A346">
        <v>345</v>
      </c>
      <c r="B346" t="s">
        <v>877</v>
      </c>
      <c r="C346">
        <v>2021</v>
      </c>
      <c r="D346" t="s">
        <v>878</v>
      </c>
      <c r="E346" t="s">
        <v>879</v>
      </c>
      <c r="F346" t="s">
        <v>142</v>
      </c>
    </row>
    <row r="347" spans="1:6" x14ac:dyDescent="0.15">
      <c r="A347">
        <v>346</v>
      </c>
      <c r="B347" t="s">
        <v>880</v>
      </c>
      <c r="C347">
        <v>2021</v>
      </c>
      <c r="D347" t="s">
        <v>3315</v>
      </c>
      <c r="E347" t="s">
        <v>3316</v>
      </c>
      <c r="F347" t="s">
        <v>3045</v>
      </c>
    </row>
    <row r="348" spans="1:6" x14ac:dyDescent="0.15">
      <c r="A348">
        <v>347</v>
      </c>
      <c r="B348" t="s">
        <v>3317</v>
      </c>
      <c r="C348">
        <v>2019</v>
      </c>
      <c r="D348" t="s">
        <v>3318</v>
      </c>
      <c r="E348" t="s">
        <v>3319</v>
      </c>
      <c r="F348" t="s">
        <v>3232</v>
      </c>
    </row>
    <row r="349" spans="1:6" x14ac:dyDescent="0.15">
      <c r="A349">
        <v>348</v>
      </c>
      <c r="B349" t="s">
        <v>883</v>
      </c>
      <c r="C349">
        <v>2015</v>
      </c>
      <c r="D349" t="s">
        <v>884</v>
      </c>
      <c r="E349" t="s">
        <v>885</v>
      </c>
      <c r="F349" t="s">
        <v>608</v>
      </c>
    </row>
    <row r="350" spans="1:6" x14ac:dyDescent="0.15">
      <c r="A350">
        <v>349</v>
      </c>
      <c r="B350" t="s">
        <v>3320</v>
      </c>
      <c r="C350">
        <v>2019</v>
      </c>
      <c r="D350" t="s">
        <v>3321</v>
      </c>
      <c r="E350" t="s">
        <v>3322</v>
      </c>
      <c r="F350" t="s">
        <v>3323</v>
      </c>
    </row>
    <row r="351" spans="1:6" x14ac:dyDescent="0.15">
      <c r="A351">
        <v>350</v>
      </c>
      <c r="B351" t="s">
        <v>886</v>
      </c>
      <c r="C351">
        <v>2019</v>
      </c>
      <c r="D351" t="s">
        <v>887</v>
      </c>
      <c r="F351" t="s">
        <v>888</v>
      </c>
    </row>
    <row r="352" spans="1:6" x14ac:dyDescent="0.15">
      <c r="A352">
        <v>351</v>
      </c>
      <c r="B352" t="s">
        <v>889</v>
      </c>
      <c r="C352">
        <v>2014</v>
      </c>
      <c r="D352" t="s">
        <v>890</v>
      </c>
      <c r="E352" t="s">
        <v>891</v>
      </c>
      <c r="F352" t="s">
        <v>298</v>
      </c>
    </row>
    <row r="353" spans="1:6" x14ac:dyDescent="0.15">
      <c r="A353">
        <v>352</v>
      </c>
      <c r="B353" t="s">
        <v>892</v>
      </c>
      <c r="C353">
        <v>2016</v>
      </c>
      <c r="D353" t="s">
        <v>893</v>
      </c>
      <c r="E353" t="s">
        <v>894</v>
      </c>
      <c r="F353" t="s">
        <v>169</v>
      </c>
    </row>
    <row r="354" spans="1:6" x14ac:dyDescent="0.15">
      <c r="A354">
        <v>353</v>
      </c>
      <c r="B354" t="s">
        <v>3327</v>
      </c>
      <c r="C354">
        <v>2016</v>
      </c>
      <c r="D354" t="s">
        <v>3328</v>
      </c>
      <c r="E354" t="s">
        <v>3329</v>
      </c>
      <c r="F354" t="s">
        <v>3330</v>
      </c>
    </row>
    <row r="355" spans="1:6" x14ac:dyDescent="0.15">
      <c r="A355">
        <v>354</v>
      </c>
      <c r="B355" t="s">
        <v>895</v>
      </c>
      <c r="C355">
        <v>2019</v>
      </c>
      <c r="D355" t="s">
        <v>896</v>
      </c>
      <c r="E355" t="s">
        <v>897</v>
      </c>
      <c r="F355" t="s">
        <v>211</v>
      </c>
    </row>
    <row r="356" spans="1:6" x14ac:dyDescent="0.15">
      <c r="A356">
        <v>355</v>
      </c>
      <c r="B356" t="s">
        <v>3331</v>
      </c>
      <c r="C356">
        <v>2017</v>
      </c>
      <c r="D356" t="s">
        <v>3332</v>
      </c>
      <c r="E356" t="s">
        <v>3333</v>
      </c>
      <c r="F356" t="s">
        <v>3334</v>
      </c>
    </row>
    <row r="357" spans="1:6" x14ac:dyDescent="0.15">
      <c r="A357">
        <v>356</v>
      </c>
      <c r="B357" t="s">
        <v>3335</v>
      </c>
      <c r="C357">
        <v>2017</v>
      </c>
      <c r="D357" t="s">
        <v>3336</v>
      </c>
      <c r="E357" t="s">
        <v>3337</v>
      </c>
      <c r="F357" t="s">
        <v>2844</v>
      </c>
    </row>
    <row r="358" spans="1:6" x14ac:dyDescent="0.15">
      <c r="A358">
        <v>357</v>
      </c>
      <c r="B358" t="s">
        <v>3338</v>
      </c>
      <c r="C358">
        <v>2015</v>
      </c>
      <c r="D358" t="s">
        <v>3336</v>
      </c>
      <c r="E358" t="s">
        <v>3339</v>
      </c>
      <c r="F358" t="s">
        <v>2844</v>
      </c>
    </row>
    <row r="359" spans="1:6" x14ac:dyDescent="0.15">
      <c r="A359">
        <v>358</v>
      </c>
      <c r="B359" t="s">
        <v>898</v>
      </c>
      <c r="C359">
        <v>2014</v>
      </c>
      <c r="D359" t="s">
        <v>899</v>
      </c>
      <c r="E359" t="s">
        <v>900</v>
      </c>
      <c r="F359" t="s">
        <v>901</v>
      </c>
    </row>
    <row r="360" spans="1:6" x14ac:dyDescent="0.15">
      <c r="A360">
        <v>359</v>
      </c>
      <c r="B360" t="s">
        <v>902</v>
      </c>
      <c r="C360">
        <v>2013</v>
      </c>
      <c r="D360" t="s">
        <v>903</v>
      </c>
      <c r="E360" t="s">
        <v>904</v>
      </c>
      <c r="F360" t="s">
        <v>447</v>
      </c>
    </row>
    <row r="361" spans="1:6" x14ac:dyDescent="0.15">
      <c r="A361">
        <v>360</v>
      </c>
      <c r="B361" t="s">
        <v>905</v>
      </c>
      <c r="C361">
        <v>2021</v>
      </c>
      <c r="D361" t="s">
        <v>906</v>
      </c>
      <c r="E361" t="s">
        <v>907</v>
      </c>
      <c r="F361" t="s">
        <v>908</v>
      </c>
    </row>
    <row r="362" spans="1:6" x14ac:dyDescent="0.15">
      <c r="A362">
        <v>361</v>
      </c>
      <c r="B362" t="s">
        <v>3340</v>
      </c>
      <c r="C362">
        <v>2018</v>
      </c>
      <c r="D362" t="s">
        <v>3341</v>
      </c>
      <c r="E362" t="s">
        <v>3342</v>
      </c>
      <c r="F362" t="s">
        <v>1260</v>
      </c>
    </row>
    <row r="363" spans="1:6" x14ac:dyDescent="0.15">
      <c r="A363">
        <v>362</v>
      </c>
      <c r="B363" t="s">
        <v>909</v>
      </c>
      <c r="C363">
        <v>2014</v>
      </c>
      <c r="D363" t="s">
        <v>910</v>
      </c>
      <c r="E363" t="s">
        <v>3343</v>
      </c>
      <c r="F363" t="s">
        <v>3279</v>
      </c>
    </row>
    <row r="364" spans="1:6" x14ac:dyDescent="0.15">
      <c r="A364">
        <v>363</v>
      </c>
      <c r="B364" t="s">
        <v>912</v>
      </c>
      <c r="C364">
        <v>2013</v>
      </c>
      <c r="D364" t="s">
        <v>913</v>
      </c>
      <c r="E364" t="s">
        <v>914</v>
      </c>
      <c r="F364" t="s">
        <v>260</v>
      </c>
    </row>
    <row r="365" spans="1:6" x14ac:dyDescent="0.15">
      <c r="A365">
        <v>364</v>
      </c>
      <c r="B365" t="s">
        <v>915</v>
      </c>
      <c r="C365">
        <v>2017</v>
      </c>
      <c r="D365" t="s">
        <v>916</v>
      </c>
      <c r="E365" t="s">
        <v>917</v>
      </c>
      <c r="F365" t="s">
        <v>918</v>
      </c>
    </row>
    <row r="366" spans="1:6" x14ac:dyDescent="0.15">
      <c r="A366">
        <v>365</v>
      </c>
      <c r="B366" t="s">
        <v>919</v>
      </c>
      <c r="C366">
        <v>2015</v>
      </c>
      <c r="D366" t="s">
        <v>920</v>
      </c>
      <c r="E366" t="s">
        <v>921</v>
      </c>
      <c r="F366" t="s">
        <v>333</v>
      </c>
    </row>
    <row r="367" spans="1:6" x14ac:dyDescent="0.15">
      <c r="A367">
        <v>366</v>
      </c>
      <c r="B367" t="s">
        <v>3344</v>
      </c>
      <c r="C367">
        <v>2015</v>
      </c>
      <c r="D367" t="s">
        <v>3345</v>
      </c>
      <c r="E367" t="s">
        <v>3346</v>
      </c>
      <c r="F367" t="s">
        <v>3347</v>
      </c>
    </row>
    <row r="368" spans="1:6" x14ac:dyDescent="0.15">
      <c r="A368">
        <v>367</v>
      </c>
      <c r="B368" t="s">
        <v>922</v>
      </c>
      <c r="C368">
        <v>2014</v>
      </c>
      <c r="D368" t="s">
        <v>923</v>
      </c>
      <c r="E368" t="s">
        <v>924</v>
      </c>
      <c r="F368" t="s">
        <v>925</v>
      </c>
    </row>
    <row r="369" spans="1:6" x14ac:dyDescent="0.15">
      <c r="A369">
        <v>368</v>
      </c>
      <c r="B369" t="s">
        <v>926</v>
      </c>
      <c r="C369">
        <v>2021</v>
      </c>
      <c r="D369" t="s">
        <v>927</v>
      </c>
      <c r="E369" t="s">
        <v>928</v>
      </c>
      <c r="F369" t="s">
        <v>929</v>
      </c>
    </row>
    <row r="370" spans="1:6" x14ac:dyDescent="0.15">
      <c r="A370">
        <v>369</v>
      </c>
      <c r="B370" t="s">
        <v>930</v>
      </c>
      <c r="C370">
        <v>2016</v>
      </c>
      <c r="D370" t="s">
        <v>931</v>
      </c>
      <c r="E370" t="s">
        <v>932</v>
      </c>
      <c r="F370" t="s">
        <v>933</v>
      </c>
    </row>
    <row r="371" spans="1:6" x14ac:dyDescent="0.15">
      <c r="A371">
        <v>370</v>
      </c>
      <c r="B371" t="s">
        <v>934</v>
      </c>
      <c r="C371">
        <v>2017</v>
      </c>
      <c r="D371" t="s">
        <v>935</v>
      </c>
      <c r="E371" t="s">
        <v>936</v>
      </c>
      <c r="F371" t="s">
        <v>146</v>
      </c>
    </row>
    <row r="372" spans="1:6" x14ac:dyDescent="0.15">
      <c r="A372">
        <v>371</v>
      </c>
      <c r="B372" t="s">
        <v>937</v>
      </c>
      <c r="C372">
        <v>2019</v>
      </c>
      <c r="D372" t="s">
        <v>938</v>
      </c>
      <c r="E372" t="s">
        <v>939</v>
      </c>
      <c r="F372" t="s">
        <v>940</v>
      </c>
    </row>
    <row r="373" spans="1:6" x14ac:dyDescent="0.15">
      <c r="A373">
        <v>372</v>
      </c>
      <c r="B373" t="s">
        <v>941</v>
      </c>
      <c r="C373">
        <v>2019</v>
      </c>
      <c r="D373" t="s">
        <v>942</v>
      </c>
      <c r="E373" t="s">
        <v>943</v>
      </c>
      <c r="F373" t="s">
        <v>409</v>
      </c>
    </row>
    <row r="374" spans="1:6" x14ac:dyDescent="0.15">
      <c r="A374">
        <v>373</v>
      </c>
      <c r="B374" t="s">
        <v>944</v>
      </c>
      <c r="C374">
        <v>2015</v>
      </c>
      <c r="D374" t="s">
        <v>945</v>
      </c>
      <c r="E374" t="s">
        <v>946</v>
      </c>
      <c r="F374" t="s">
        <v>436</v>
      </c>
    </row>
    <row r="375" spans="1:6" x14ac:dyDescent="0.15">
      <c r="A375">
        <v>374</v>
      </c>
      <c r="B375" t="s">
        <v>3348</v>
      </c>
      <c r="C375">
        <v>2021</v>
      </c>
      <c r="D375" t="s">
        <v>3349</v>
      </c>
      <c r="E375" t="s">
        <v>3350</v>
      </c>
      <c r="F375" t="s">
        <v>3351</v>
      </c>
    </row>
    <row r="376" spans="1:6" x14ac:dyDescent="0.15">
      <c r="A376">
        <v>375</v>
      </c>
      <c r="B376" t="s">
        <v>947</v>
      </c>
      <c r="C376">
        <v>2020</v>
      </c>
      <c r="D376" t="s">
        <v>948</v>
      </c>
      <c r="E376" t="s">
        <v>949</v>
      </c>
      <c r="F376" t="s">
        <v>215</v>
      </c>
    </row>
    <row r="377" spans="1:6" x14ac:dyDescent="0.15">
      <c r="A377">
        <v>376</v>
      </c>
      <c r="B377" t="s">
        <v>950</v>
      </c>
      <c r="C377">
        <v>2020</v>
      </c>
      <c r="D377" t="s">
        <v>951</v>
      </c>
      <c r="E377" t="s">
        <v>952</v>
      </c>
      <c r="F377" t="s">
        <v>953</v>
      </c>
    </row>
    <row r="378" spans="1:6" x14ac:dyDescent="0.15">
      <c r="A378">
        <v>377</v>
      </c>
      <c r="B378" t="s">
        <v>3352</v>
      </c>
      <c r="C378">
        <v>2019</v>
      </c>
      <c r="D378" t="s">
        <v>3353</v>
      </c>
      <c r="E378" t="s">
        <v>3354</v>
      </c>
      <c r="F378" t="s">
        <v>2859</v>
      </c>
    </row>
    <row r="379" spans="1:6" x14ac:dyDescent="0.15">
      <c r="A379">
        <v>378</v>
      </c>
      <c r="B379" t="s">
        <v>954</v>
      </c>
      <c r="C379">
        <v>2018</v>
      </c>
      <c r="D379" t="s">
        <v>955</v>
      </c>
      <c r="E379" t="s">
        <v>956</v>
      </c>
      <c r="F379" t="s">
        <v>203</v>
      </c>
    </row>
    <row r="380" spans="1:6" x14ac:dyDescent="0.15">
      <c r="A380">
        <v>379</v>
      </c>
      <c r="B380" t="s">
        <v>957</v>
      </c>
      <c r="C380">
        <v>2022</v>
      </c>
      <c r="D380" t="s">
        <v>958</v>
      </c>
      <c r="E380" t="s">
        <v>959</v>
      </c>
      <c r="F380" t="s">
        <v>793</v>
      </c>
    </row>
    <row r="381" spans="1:6" x14ac:dyDescent="0.15">
      <c r="A381">
        <v>380</v>
      </c>
      <c r="B381" t="s">
        <v>3355</v>
      </c>
      <c r="C381">
        <v>2016</v>
      </c>
      <c r="D381" t="s">
        <v>3356</v>
      </c>
      <c r="E381" t="s">
        <v>3357</v>
      </c>
      <c r="F381" t="s">
        <v>3358</v>
      </c>
    </row>
    <row r="382" spans="1:6" x14ac:dyDescent="0.15">
      <c r="A382">
        <v>381</v>
      </c>
      <c r="B382" t="s">
        <v>960</v>
      </c>
      <c r="C382">
        <v>2016</v>
      </c>
      <c r="D382" t="s">
        <v>961</v>
      </c>
      <c r="E382" t="s">
        <v>962</v>
      </c>
      <c r="F382" t="s">
        <v>963</v>
      </c>
    </row>
    <row r="383" spans="1:6" x14ac:dyDescent="0.15">
      <c r="A383">
        <v>382</v>
      </c>
      <c r="B383" t="s">
        <v>964</v>
      </c>
      <c r="C383">
        <v>2016</v>
      </c>
      <c r="D383" t="s">
        <v>965</v>
      </c>
      <c r="F383" t="s">
        <v>966</v>
      </c>
    </row>
    <row r="384" spans="1:6" x14ac:dyDescent="0.15">
      <c r="A384">
        <v>383</v>
      </c>
      <c r="B384" t="s">
        <v>967</v>
      </c>
      <c r="C384">
        <v>2016</v>
      </c>
      <c r="D384" t="s">
        <v>968</v>
      </c>
      <c r="F384" t="s">
        <v>969</v>
      </c>
    </row>
    <row r="385" spans="1:6" x14ac:dyDescent="0.15">
      <c r="A385">
        <v>384</v>
      </c>
      <c r="B385" t="s">
        <v>970</v>
      </c>
      <c r="C385">
        <v>2021</v>
      </c>
      <c r="D385" t="s">
        <v>971</v>
      </c>
      <c r="E385" t="s">
        <v>972</v>
      </c>
      <c r="F385" t="s">
        <v>264</v>
      </c>
    </row>
    <row r="386" spans="1:6" x14ac:dyDescent="0.15">
      <c r="A386">
        <v>385</v>
      </c>
      <c r="B386" t="s">
        <v>3359</v>
      </c>
      <c r="C386">
        <v>2022</v>
      </c>
      <c r="D386" t="s">
        <v>3360</v>
      </c>
      <c r="E386" t="s">
        <v>3361</v>
      </c>
      <c r="F386" t="s">
        <v>3003</v>
      </c>
    </row>
    <row r="387" spans="1:6" x14ac:dyDescent="0.15">
      <c r="A387">
        <v>386</v>
      </c>
      <c r="B387" t="s">
        <v>973</v>
      </c>
      <c r="C387">
        <v>2018</v>
      </c>
      <c r="D387" t="s">
        <v>974</v>
      </c>
      <c r="E387" t="s">
        <v>975</v>
      </c>
      <c r="F387" t="s">
        <v>272</v>
      </c>
    </row>
    <row r="388" spans="1:6" x14ac:dyDescent="0.15">
      <c r="A388">
        <v>387</v>
      </c>
      <c r="B388" t="s">
        <v>976</v>
      </c>
      <c r="C388">
        <v>2019</v>
      </c>
      <c r="D388" t="s">
        <v>977</v>
      </c>
      <c r="E388" t="s">
        <v>978</v>
      </c>
      <c r="F388" t="s">
        <v>264</v>
      </c>
    </row>
    <row r="389" spans="1:6" x14ac:dyDescent="0.15">
      <c r="A389">
        <v>388</v>
      </c>
      <c r="B389" t="s">
        <v>979</v>
      </c>
      <c r="C389">
        <v>2023</v>
      </c>
      <c r="D389" t="s">
        <v>980</v>
      </c>
      <c r="E389" t="s">
        <v>981</v>
      </c>
      <c r="F389" t="s">
        <v>126</v>
      </c>
    </row>
    <row r="390" spans="1:6" x14ac:dyDescent="0.15">
      <c r="A390">
        <v>389</v>
      </c>
      <c r="B390" t="s">
        <v>3362</v>
      </c>
      <c r="C390">
        <v>2021</v>
      </c>
      <c r="D390" t="s">
        <v>3363</v>
      </c>
      <c r="E390" t="s">
        <v>3364</v>
      </c>
      <c r="F390" t="s">
        <v>3268</v>
      </c>
    </row>
    <row r="391" spans="1:6" x14ac:dyDescent="0.15">
      <c r="A391">
        <v>390</v>
      </c>
      <c r="B391" t="s">
        <v>982</v>
      </c>
      <c r="C391">
        <v>2019</v>
      </c>
      <c r="D391" t="s">
        <v>983</v>
      </c>
      <c r="F391" t="s">
        <v>264</v>
      </c>
    </row>
    <row r="392" spans="1:6" x14ac:dyDescent="0.15">
      <c r="A392">
        <v>391</v>
      </c>
      <c r="B392" t="s">
        <v>3365</v>
      </c>
      <c r="C392">
        <v>2014</v>
      </c>
      <c r="D392" t="s">
        <v>3366</v>
      </c>
      <c r="F392" t="s">
        <v>2900</v>
      </c>
    </row>
    <row r="393" spans="1:6" x14ac:dyDescent="0.15">
      <c r="A393">
        <v>392</v>
      </c>
      <c r="B393" t="s">
        <v>984</v>
      </c>
      <c r="C393">
        <v>2015</v>
      </c>
      <c r="D393" t="s">
        <v>985</v>
      </c>
      <c r="E393" t="s">
        <v>986</v>
      </c>
      <c r="F393" t="s">
        <v>987</v>
      </c>
    </row>
    <row r="394" spans="1:6" x14ac:dyDescent="0.15">
      <c r="A394">
        <v>393</v>
      </c>
      <c r="B394" t="s">
        <v>988</v>
      </c>
      <c r="C394">
        <v>2013</v>
      </c>
      <c r="D394" t="s">
        <v>989</v>
      </c>
      <c r="F394" t="s">
        <v>510</v>
      </c>
    </row>
    <row r="395" spans="1:6" x14ac:dyDescent="0.15">
      <c r="A395">
        <v>394</v>
      </c>
      <c r="B395" t="s">
        <v>990</v>
      </c>
      <c r="C395">
        <v>2018</v>
      </c>
      <c r="D395" t="s">
        <v>991</v>
      </c>
      <c r="E395" t="s">
        <v>992</v>
      </c>
      <c r="F395" t="s">
        <v>993</v>
      </c>
    </row>
    <row r="396" spans="1:6" x14ac:dyDescent="0.15">
      <c r="A396">
        <v>395</v>
      </c>
      <c r="B396" t="s">
        <v>994</v>
      </c>
      <c r="C396">
        <v>2018</v>
      </c>
      <c r="D396" t="s">
        <v>995</v>
      </c>
      <c r="E396" t="s">
        <v>996</v>
      </c>
      <c r="F396" t="s">
        <v>627</v>
      </c>
    </row>
    <row r="397" spans="1:6" x14ac:dyDescent="0.15">
      <c r="A397">
        <v>396</v>
      </c>
      <c r="B397" t="s">
        <v>997</v>
      </c>
      <c r="C397">
        <v>2023</v>
      </c>
      <c r="D397" t="s">
        <v>998</v>
      </c>
      <c r="E397" t="s">
        <v>999</v>
      </c>
      <c r="F397" t="s">
        <v>623</v>
      </c>
    </row>
    <row r="398" spans="1:6" x14ac:dyDescent="0.15">
      <c r="A398">
        <v>397</v>
      </c>
      <c r="B398" t="s">
        <v>1000</v>
      </c>
      <c r="C398">
        <v>2014</v>
      </c>
      <c r="D398" t="s">
        <v>1001</v>
      </c>
      <c r="E398" t="s">
        <v>1002</v>
      </c>
      <c r="F398" t="s">
        <v>1003</v>
      </c>
    </row>
    <row r="399" spans="1:6" x14ac:dyDescent="0.15">
      <c r="A399">
        <v>398</v>
      </c>
      <c r="B399" t="s">
        <v>3367</v>
      </c>
      <c r="C399">
        <v>2016</v>
      </c>
      <c r="D399" t="s">
        <v>3368</v>
      </c>
      <c r="E399" t="s">
        <v>3369</v>
      </c>
      <c r="F399" t="s">
        <v>3370</v>
      </c>
    </row>
    <row r="400" spans="1:6" x14ac:dyDescent="0.15">
      <c r="A400">
        <v>399</v>
      </c>
      <c r="B400" t="s">
        <v>1004</v>
      </c>
      <c r="C400">
        <v>2013</v>
      </c>
      <c r="D400" t="s">
        <v>1005</v>
      </c>
      <c r="E400" t="s">
        <v>1006</v>
      </c>
      <c r="F400" t="s">
        <v>169</v>
      </c>
    </row>
    <row r="401" spans="1:6" x14ac:dyDescent="0.15">
      <c r="A401">
        <v>400</v>
      </c>
      <c r="B401" t="s">
        <v>1007</v>
      </c>
      <c r="C401">
        <v>2018</v>
      </c>
      <c r="D401" t="s">
        <v>1008</v>
      </c>
      <c r="E401" t="s">
        <v>1009</v>
      </c>
      <c r="F401" t="s">
        <v>1010</v>
      </c>
    </row>
    <row r="402" spans="1:6" x14ac:dyDescent="0.15">
      <c r="A402">
        <v>401</v>
      </c>
      <c r="B402" t="s">
        <v>1011</v>
      </c>
      <c r="C402">
        <v>2021</v>
      </c>
      <c r="D402" t="s">
        <v>1012</v>
      </c>
      <c r="E402" t="s">
        <v>1013</v>
      </c>
      <c r="F402" t="s">
        <v>1014</v>
      </c>
    </row>
    <row r="403" spans="1:6" x14ac:dyDescent="0.15">
      <c r="A403">
        <v>402</v>
      </c>
      <c r="B403" t="s">
        <v>3371</v>
      </c>
      <c r="C403">
        <v>2013</v>
      </c>
      <c r="D403" t="s">
        <v>3372</v>
      </c>
      <c r="E403" t="s">
        <v>3373</v>
      </c>
      <c r="F403" t="s">
        <v>320</v>
      </c>
    </row>
    <row r="404" spans="1:6" x14ac:dyDescent="0.15">
      <c r="A404">
        <v>403</v>
      </c>
      <c r="B404" t="s">
        <v>3374</v>
      </c>
      <c r="C404">
        <v>2012</v>
      </c>
      <c r="D404" t="s">
        <v>3375</v>
      </c>
      <c r="E404" t="s">
        <v>3376</v>
      </c>
      <c r="F404" t="s">
        <v>3377</v>
      </c>
    </row>
    <row r="405" spans="1:6" x14ac:dyDescent="0.15">
      <c r="A405">
        <v>404</v>
      </c>
      <c r="B405" t="s">
        <v>1015</v>
      </c>
      <c r="C405">
        <v>2021</v>
      </c>
      <c r="D405" t="s">
        <v>1016</v>
      </c>
      <c r="E405" t="s">
        <v>1017</v>
      </c>
      <c r="F405" t="s">
        <v>1018</v>
      </c>
    </row>
    <row r="406" spans="1:6" x14ac:dyDescent="0.15">
      <c r="A406">
        <v>405</v>
      </c>
      <c r="B406" t="s">
        <v>3378</v>
      </c>
      <c r="C406">
        <v>2017</v>
      </c>
      <c r="D406" t="s">
        <v>3379</v>
      </c>
      <c r="E406" t="s">
        <v>3380</v>
      </c>
      <c r="F406" t="s">
        <v>3381</v>
      </c>
    </row>
    <row r="407" spans="1:6" x14ac:dyDescent="0.15">
      <c r="A407">
        <v>406</v>
      </c>
      <c r="B407" t="s">
        <v>1019</v>
      </c>
      <c r="C407">
        <v>2019</v>
      </c>
      <c r="D407" t="s">
        <v>1020</v>
      </c>
      <c r="E407" t="s">
        <v>3382</v>
      </c>
      <c r="F407" t="s">
        <v>3202</v>
      </c>
    </row>
    <row r="408" spans="1:6" x14ac:dyDescent="0.15">
      <c r="A408">
        <v>407</v>
      </c>
      <c r="B408" t="s">
        <v>1023</v>
      </c>
      <c r="C408">
        <v>2018</v>
      </c>
      <c r="D408" t="s">
        <v>1024</v>
      </c>
      <c r="E408" t="s">
        <v>1025</v>
      </c>
      <c r="F408" t="s">
        <v>219</v>
      </c>
    </row>
    <row r="409" spans="1:6" x14ac:dyDescent="0.15">
      <c r="A409">
        <v>408</v>
      </c>
      <c r="B409" t="s">
        <v>1026</v>
      </c>
      <c r="C409">
        <v>2014</v>
      </c>
      <c r="D409" t="s">
        <v>1027</v>
      </c>
      <c r="E409" t="s">
        <v>1028</v>
      </c>
      <c r="F409" t="s">
        <v>264</v>
      </c>
    </row>
    <row r="410" spans="1:6" x14ac:dyDescent="0.15">
      <c r="A410">
        <v>409</v>
      </c>
      <c r="B410" t="s">
        <v>3383</v>
      </c>
      <c r="C410">
        <v>2016</v>
      </c>
      <c r="D410" t="s">
        <v>3384</v>
      </c>
      <c r="E410" t="s">
        <v>3385</v>
      </c>
      <c r="F410" t="s">
        <v>2859</v>
      </c>
    </row>
    <row r="411" spans="1:6" x14ac:dyDescent="0.15">
      <c r="A411">
        <v>410</v>
      </c>
      <c r="B411" t="s">
        <v>1029</v>
      </c>
      <c r="C411">
        <v>2014</v>
      </c>
      <c r="D411" t="s">
        <v>1030</v>
      </c>
      <c r="E411" t="s">
        <v>1031</v>
      </c>
      <c r="F411" t="s">
        <v>252</v>
      </c>
    </row>
    <row r="412" spans="1:6" x14ac:dyDescent="0.15">
      <c r="A412">
        <v>411</v>
      </c>
      <c r="B412" t="s">
        <v>1032</v>
      </c>
      <c r="C412">
        <v>2016</v>
      </c>
      <c r="D412" t="s">
        <v>1033</v>
      </c>
      <c r="E412" t="s">
        <v>1034</v>
      </c>
      <c r="F412" t="s">
        <v>268</v>
      </c>
    </row>
    <row r="413" spans="1:6" x14ac:dyDescent="0.15">
      <c r="A413">
        <v>412</v>
      </c>
      <c r="B413" t="s">
        <v>1035</v>
      </c>
      <c r="C413">
        <v>2022</v>
      </c>
      <c r="D413" t="s">
        <v>1036</v>
      </c>
      <c r="E413" t="s">
        <v>1037</v>
      </c>
      <c r="F413" t="s">
        <v>252</v>
      </c>
    </row>
    <row r="414" spans="1:6" x14ac:dyDescent="0.15">
      <c r="A414">
        <v>413</v>
      </c>
      <c r="B414" t="s">
        <v>1038</v>
      </c>
      <c r="C414">
        <v>2013</v>
      </c>
      <c r="D414" t="s">
        <v>1039</v>
      </c>
      <c r="E414" t="s">
        <v>1040</v>
      </c>
      <c r="F414" t="s">
        <v>142</v>
      </c>
    </row>
    <row r="415" spans="1:6" x14ac:dyDescent="0.15">
      <c r="A415">
        <v>414</v>
      </c>
      <c r="B415" t="s">
        <v>3386</v>
      </c>
      <c r="C415">
        <v>2013</v>
      </c>
      <c r="D415" t="s">
        <v>3387</v>
      </c>
      <c r="E415" t="s">
        <v>3388</v>
      </c>
      <c r="F415" t="s">
        <v>3389</v>
      </c>
    </row>
    <row r="416" spans="1:6" x14ac:dyDescent="0.15">
      <c r="A416">
        <v>415</v>
      </c>
      <c r="B416" t="s">
        <v>3390</v>
      </c>
      <c r="C416">
        <v>2022</v>
      </c>
      <c r="D416" t="s">
        <v>3391</v>
      </c>
      <c r="E416" t="s">
        <v>3392</v>
      </c>
      <c r="F416" t="s">
        <v>3330</v>
      </c>
    </row>
    <row r="417" spans="1:6" x14ac:dyDescent="0.15">
      <c r="A417">
        <v>416</v>
      </c>
      <c r="B417" t="s">
        <v>1041</v>
      </c>
      <c r="C417">
        <v>2022</v>
      </c>
      <c r="D417" t="s">
        <v>1042</v>
      </c>
      <c r="E417" t="s">
        <v>1043</v>
      </c>
      <c r="F417" t="s">
        <v>1044</v>
      </c>
    </row>
    <row r="418" spans="1:6" x14ac:dyDescent="0.15">
      <c r="A418">
        <v>417</v>
      </c>
      <c r="B418" t="s">
        <v>1045</v>
      </c>
      <c r="C418">
        <v>2013</v>
      </c>
      <c r="D418" t="s">
        <v>1046</v>
      </c>
      <c r="F418" t="s">
        <v>510</v>
      </c>
    </row>
    <row r="419" spans="1:6" x14ac:dyDescent="0.15">
      <c r="A419">
        <v>418</v>
      </c>
      <c r="B419" t="s">
        <v>1047</v>
      </c>
      <c r="C419">
        <v>2020</v>
      </c>
      <c r="D419" t="s">
        <v>1048</v>
      </c>
      <c r="E419" t="s">
        <v>1049</v>
      </c>
      <c r="F419" t="s">
        <v>287</v>
      </c>
    </row>
    <row r="420" spans="1:6" x14ac:dyDescent="0.15">
      <c r="A420">
        <v>419</v>
      </c>
      <c r="B420" t="s">
        <v>3393</v>
      </c>
      <c r="C420">
        <v>2013</v>
      </c>
      <c r="D420" t="s">
        <v>3394</v>
      </c>
      <c r="E420" t="s">
        <v>3395</v>
      </c>
      <c r="F420" t="s">
        <v>2844</v>
      </c>
    </row>
    <row r="421" spans="1:6" x14ac:dyDescent="0.15">
      <c r="A421">
        <v>420</v>
      </c>
      <c r="B421" t="s">
        <v>1050</v>
      </c>
      <c r="C421">
        <v>2023</v>
      </c>
      <c r="D421" t="s">
        <v>1051</v>
      </c>
      <c r="E421" t="s">
        <v>3396</v>
      </c>
      <c r="F421" t="s">
        <v>3397</v>
      </c>
    </row>
    <row r="422" spans="1:6" x14ac:dyDescent="0.15">
      <c r="A422">
        <v>421</v>
      </c>
      <c r="B422" t="s">
        <v>3398</v>
      </c>
      <c r="C422">
        <v>2021</v>
      </c>
      <c r="D422" t="s">
        <v>3399</v>
      </c>
      <c r="E422" t="s">
        <v>3400</v>
      </c>
      <c r="F422" t="s">
        <v>3401</v>
      </c>
    </row>
    <row r="423" spans="1:6" x14ac:dyDescent="0.15">
      <c r="A423">
        <v>422</v>
      </c>
      <c r="B423" t="s">
        <v>1054</v>
      </c>
      <c r="C423">
        <v>2015</v>
      </c>
      <c r="D423" t="s">
        <v>1055</v>
      </c>
      <c r="E423" t="s">
        <v>1056</v>
      </c>
      <c r="F423" t="s">
        <v>1057</v>
      </c>
    </row>
    <row r="424" spans="1:6" x14ac:dyDescent="0.15">
      <c r="A424">
        <v>423</v>
      </c>
      <c r="B424" t="s">
        <v>3402</v>
      </c>
      <c r="C424">
        <v>2015</v>
      </c>
      <c r="D424" t="s">
        <v>3403</v>
      </c>
      <c r="E424" t="s">
        <v>1056</v>
      </c>
      <c r="F424" t="s">
        <v>3404</v>
      </c>
    </row>
    <row r="425" spans="1:6" x14ac:dyDescent="0.15">
      <c r="A425">
        <v>424</v>
      </c>
      <c r="B425" t="s">
        <v>3405</v>
      </c>
      <c r="C425">
        <v>2023</v>
      </c>
      <c r="D425" t="s">
        <v>3406</v>
      </c>
      <c r="E425" t="s">
        <v>3407</v>
      </c>
      <c r="F425" t="s">
        <v>3035</v>
      </c>
    </row>
    <row r="426" spans="1:6" x14ac:dyDescent="0.15">
      <c r="A426">
        <v>425</v>
      </c>
      <c r="B426" t="s">
        <v>3408</v>
      </c>
      <c r="C426">
        <v>2018</v>
      </c>
      <c r="D426" t="s">
        <v>3409</v>
      </c>
      <c r="E426" t="s">
        <v>3410</v>
      </c>
      <c r="F426" t="s">
        <v>2825</v>
      </c>
    </row>
    <row r="427" spans="1:6" x14ac:dyDescent="0.15">
      <c r="A427">
        <v>426</v>
      </c>
      <c r="B427" t="s">
        <v>3411</v>
      </c>
      <c r="C427">
        <v>2016</v>
      </c>
      <c r="D427" t="s">
        <v>3412</v>
      </c>
      <c r="E427" t="s">
        <v>3413</v>
      </c>
      <c r="F427" t="s">
        <v>2900</v>
      </c>
    </row>
    <row r="428" spans="1:6" x14ac:dyDescent="0.15">
      <c r="A428">
        <v>427</v>
      </c>
      <c r="B428" t="s">
        <v>3414</v>
      </c>
      <c r="C428">
        <v>2013</v>
      </c>
      <c r="D428" t="s">
        <v>3415</v>
      </c>
      <c r="E428" t="s">
        <v>3416</v>
      </c>
      <c r="F428" t="s">
        <v>3148</v>
      </c>
    </row>
    <row r="429" spans="1:6" x14ac:dyDescent="0.15">
      <c r="A429">
        <v>428</v>
      </c>
      <c r="B429" t="s">
        <v>1058</v>
      </c>
      <c r="C429">
        <v>2017</v>
      </c>
      <c r="D429" t="s">
        <v>1059</v>
      </c>
      <c r="E429" t="s">
        <v>1060</v>
      </c>
      <c r="F429" t="s">
        <v>3417</v>
      </c>
    </row>
    <row r="430" spans="1:6" x14ac:dyDescent="0.15">
      <c r="A430">
        <v>429</v>
      </c>
      <c r="B430" t="s">
        <v>3418</v>
      </c>
      <c r="C430">
        <v>2020</v>
      </c>
      <c r="D430" t="s">
        <v>3419</v>
      </c>
      <c r="E430" t="s">
        <v>3420</v>
      </c>
      <c r="F430" t="s">
        <v>3421</v>
      </c>
    </row>
    <row r="431" spans="1:6" x14ac:dyDescent="0.15">
      <c r="A431">
        <v>430</v>
      </c>
      <c r="B431" t="s">
        <v>1061</v>
      </c>
      <c r="C431">
        <v>2019</v>
      </c>
      <c r="D431" t="s">
        <v>1062</v>
      </c>
      <c r="E431" t="s">
        <v>1063</v>
      </c>
      <c r="F431" t="s">
        <v>1064</v>
      </c>
    </row>
    <row r="432" spans="1:6" x14ac:dyDescent="0.15">
      <c r="A432">
        <v>431</v>
      </c>
      <c r="B432" t="s">
        <v>3422</v>
      </c>
      <c r="C432">
        <v>2021</v>
      </c>
      <c r="D432" t="s">
        <v>3423</v>
      </c>
      <c r="E432" t="s">
        <v>3424</v>
      </c>
      <c r="F432" t="s">
        <v>3425</v>
      </c>
    </row>
    <row r="433" spans="1:6" x14ac:dyDescent="0.15">
      <c r="A433">
        <v>432</v>
      </c>
      <c r="B433" t="s">
        <v>1065</v>
      </c>
      <c r="C433">
        <v>2015</v>
      </c>
      <c r="D433" t="s">
        <v>3426</v>
      </c>
      <c r="F433" t="s">
        <v>2931</v>
      </c>
    </row>
    <row r="434" spans="1:6" x14ac:dyDescent="0.15">
      <c r="A434">
        <v>433</v>
      </c>
      <c r="B434" t="s">
        <v>1068</v>
      </c>
      <c r="C434">
        <v>2016</v>
      </c>
      <c r="D434" t="s">
        <v>1069</v>
      </c>
      <c r="E434" t="s">
        <v>1070</v>
      </c>
      <c r="F434" t="s">
        <v>1071</v>
      </c>
    </row>
    <row r="435" spans="1:6" x14ac:dyDescent="0.15">
      <c r="A435">
        <v>434</v>
      </c>
      <c r="B435" t="s">
        <v>1072</v>
      </c>
      <c r="C435">
        <v>2015</v>
      </c>
      <c r="D435" t="s">
        <v>1073</v>
      </c>
      <c r="E435" t="s">
        <v>1074</v>
      </c>
      <c r="F435" t="s">
        <v>365</v>
      </c>
    </row>
    <row r="436" spans="1:6" x14ac:dyDescent="0.15">
      <c r="A436">
        <v>435</v>
      </c>
      <c r="B436" t="s">
        <v>1075</v>
      </c>
      <c r="C436">
        <v>2017</v>
      </c>
      <c r="D436" t="s">
        <v>1076</v>
      </c>
      <c r="E436" t="s">
        <v>1077</v>
      </c>
      <c r="F436" t="s">
        <v>1078</v>
      </c>
    </row>
    <row r="437" spans="1:6" x14ac:dyDescent="0.15">
      <c r="A437">
        <v>436</v>
      </c>
      <c r="B437" t="s">
        <v>1079</v>
      </c>
      <c r="C437">
        <v>2021</v>
      </c>
      <c r="D437" t="s">
        <v>1080</v>
      </c>
      <c r="E437" t="s">
        <v>1081</v>
      </c>
      <c r="F437" t="s">
        <v>142</v>
      </c>
    </row>
    <row r="438" spans="1:6" x14ac:dyDescent="0.15">
      <c r="A438">
        <v>437</v>
      </c>
      <c r="B438" t="s">
        <v>3427</v>
      </c>
      <c r="C438">
        <v>2016</v>
      </c>
      <c r="D438" t="s">
        <v>3428</v>
      </c>
      <c r="E438" t="s">
        <v>3429</v>
      </c>
      <c r="F438" t="s">
        <v>3430</v>
      </c>
    </row>
    <row r="439" spans="1:6" x14ac:dyDescent="0.15">
      <c r="A439">
        <v>438</v>
      </c>
      <c r="B439" t="s">
        <v>3431</v>
      </c>
      <c r="C439">
        <v>2014</v>
      </c>
      <c r="D439" t="s">
        <v>3432</v>
      </c>
      <c r="F439" t="s">
        <v>3433</v>
      </c>
    </row>
    <row r="440" spans="1:6" x14ac:dyDescent="0.15">
      <c r="A440">
        <v>439</v>
      </c>
      <c r="B440" t="s">
        <v>3434</v>
      </c>
      <c r="C440">
        <v>2023</v>
      </c>
      <c r="D440" t="s">
        <v>3435</v>
      </c>
      <c r="E440" t="s">
        <v>3436</v>
      </c>
      <c r="F440" t="s">
        <v>2859</v>
      </c>
    </row>
    <row r="441" spans="1:6" x14ac:dyDescent="0.15">
      <c r="A441">
        <v>440</v>
      </c>
      <c r="B441" t="s">
        <v>1082</v>
      </c>
      <c r="C441">
        <v>2019</v>
      </c>
      <c r="D441" t="s">
        <v>1083</v>
      </c>
      <c r="E441" t="s">
        <v>1084</v>
      </c>
      <c r="F441" t="s">
        <v>1085</v>
      </c>
    </row>
    <row r="442" spans="1:6" x14ac:dyDescent="0.15">
      <c r="A442">
        <v>441</v>
      </c>
      <c r="B442" t="s">
        <v>1087</v>
      </c>
      <c r="C442">
        <v>2014</v>
      </c>
      <c r="D442" t="s">
        <v>1088</v>
      </c>
      <c r="E442" t="s">
        <v>1089</v>
      </c>
      <c r="F442" t="s">
        <v>1090</v>
      </c>
    </row>
    <row r="443" spans="1:6" x14ac:dyDescent="0.15">
      <c r="A443">
        <v>442</v>
      </c>
      <c r="B443" t="s">
        <v>1091</v>
      </c>
      <c r="C443">
        <v>2016</v>
      </c>
      <c r="D443" t="s">
        <v>1092</v>
      </c>
      <c r="E443" t="s">
        <v>1093</v>
      </c>
      <c r="F443" t="s">
        <v>252</v>
      </c>
    </row>
    <row r="444" spans="1:6" x14ac:dyDescent="0.15">
      <c r="A444">
        <v>443</v>
      </c>
      <c r="B444" t="s">
        <v>1094</v>
      </c>
      <c r="C444">
        <v>2019</v>
      </c>
      <c r="D444" t="s">
        <v>1095</v>
      </c>
      <c r="E444" t="s">
        <v>1096</v>
      </c>
      <c r="F444" t="s">
        <v>1097</v>
      </c>
    </row>
    <row r="445" spans="1:6" x14ac:dyDescent="0.15">
      <c r="A445">
        <v>444</v>
      </c>
      <c r="B445" t="s">
        <v>3437</v>
      </c>
      <c r="C445">
        <v>2017</v>
      </c>
      <c r="D445" t="s">
        <v>3438</v>
      </c>
      <c r="E445" t="s">
        <v>3439</v>
      </c>
      <c r="F445" t="s">
        <v>2855</v>
      </c>
    </row>
    <row r="446" spans="1:6" x14ac:dyDescent="0.15">
      <c r="A446">
        <v>445</v>
      </c>
      <c r="B446" t="s">
        <v>3440</v>
      </c>
      <c r="C446">
        <v>2016</v>
      </c>
      <c r="D446" t="s">
        <v>3441</v>
      </c>
      <c r="E446" t="s">
        <v>3442</v>
      </c>
      <c r="F446" t="s">
        <v>3443</v>
      </c>
    </row>
    <row r="447" spans="1:6" x14ac:dyDescent="0.15">
      <c r="A447">
        <v>446</v>
      </c>
      <c r="B447" t="s">
        <v>3444</v>
      </c>
      <c r="C447">
        <v>2015</v>
      </c>
      <c r="D447" t="s">
        <v>3445</v>
      </c>
      <c r="E447" t="s">
        <v>3446</v>
      </c>
      <c r="F447" t="s">
        <v>3447</v>
      </c>
    </row>
    <row r="448" spans="1:6" x14ac:dyDescent="0.15">
      <c r="A448">
        <v>447</v>
      </c>
      <c r="B448" t="s">
        <v>3448</v>
      </c>
      <c r="C448">
        <v>2018</v>
      </c>
      <c r="D448" t="s">
        <v>3449</v>
      </c>
      <c r="E448" t="s">
        <v>3450</v>
      </c>
      <c r="F448" t="s">
        <v>3451</v>
      </c>
    </row>
    <row r="449" spans="1:6" x14ac:dyDescent="0.15">
      <c r="A449">
        <v>448</v>
      </c>
      <c r="B449" t="s">
        <v>1098</v>
      </c>
      <c r="C449">
        <v>2020</v>
      </c>
      <c r="D449" t="s">
        <v>1099</v>
      </c>
      <c r="E449" t="s">
        <v>1100</v>
      </c>
      <c r="F449" t="s">
        <v>1101</v>
      </c>
    </row>
    <row r="450" spans="1:6" x14ac:dyDescent="0.15">
      <c r="A450">
        <v>449</v>
      </c>
      <c r="B450" t="s">
        <v>3452</v>
      </c>
      <c r="C450">
        <v>2021</v>
      </c>
      <c r="D450" t="s">
        <v>3453</v>
      </c>
      <c r="E450" t="s">
        <v>3454</v>
      </c>
      <c r="F450" t="s">
        <v>3455</v>
      </c>
    </row>
    <row r="451" spans="1:6" x14ac:dyDescent="0.15">
      <c r="A451">
        <v>450</v>
      </c>
      <c r="B451" t="s">
        <v>1102</v>
      </c>
      <c r="C451">
        <v>2021</v>
      </c>
      <c r="D451" t="s">
        <v>1103</v>
      </c>
      <c r="E451" t="s">
        <v>1104</v>
      </c>
      <c r="F451" t="s">
        <v>1105</v>
      </c>
    </row>
    <row r="452" spans="1:6" x14ac:dyDescent="0.15">
      <c r="A452">
        <v>451</v>
      </c>
      <c r="B452" t="s">
        <v>1106</v>
      </c>
      <c r="C452">
        <v>2014</v>
      </c>
      <c r="D452" t="s">
        <v>1107</v>
      </c>
      <c r="F452" t="s">
        <v>242</v>
      </c>
    </row>
    <row r="453" spans="1:6" x14ac:dyDescent="0.15">
      <c r="A453">
        <v>452</v>
      </c>
      <c r="B453" t="s">
        <v>3456</v>
      </c>
      <c r="C453">
        <v>2016</v>
      </c>
      <c r="D453" t="s">
        <v>3457</v>
      </c>
      <c r="E453" t="s">
        <v>3458</v>
      </c>
      <c r="F453" t="s">
        <v>3148</v>
      </c>
    </row>
    <row r="454" spans="1:6" x14ac:dyDescent="0.15">
      <c r="A454">
        <v>453</v>
      </c>
      <c r="B454" t="s">
        <v>3459</v>
      </c>
      <c r="C454">
        <v>2017</v>
      </c>
      <c r="D454" t="s">
        <v>3460</v>
      </c>
      <c r="E454" t="s">
        <v>3461</v>
      </c>
      <c r="F454" t="s">
        <v>3462</v>
      </c>
    </row>
    <row r="455" spans="1:6" x14ac:dyDescent="0.15">
      <c r="A455">
        <v>454</v>
      </c>
      <c r="B455" t="s">
        <v>1108</v>
      </c>
      <c r="C455">
        <v>2021</v>
      </c>
      <c r="D455" t="s">
        <v>1109</v>
      </c>
      <c r="E455" t="s">
        <v>1110</v>
      </c>
      <c r="F455" t="s">
        <v>627</v>
      </c>
    </row>
    <row r="456" spans="1:6" x14ac:dyDescent="0.15">
      <c r="A456">
        <v>455</v>
      </c>
      <c r="B456" t="s">
        <v>1111</v>
      </c>
      <c r="C456">
        <v>2013</v>
      </c>
      <c r="D456" t="s">
        <v>1112</v>
      </c>
      <c r="F456" t="s">
        <v>312</v>
      </c>
    </row>
    <row r="457" spans="1:6" x14ac:dyDescent="0.15">
      <c r="A457">
        <v>456</v>
      </c>
      <c r="B457" t="s">
        <v>1113</v>
      </c>
      <c r="C457">
        <v>2016</v>
      </c>
      <c r="D457" t="s">
        <v>1114</v>
      </c>
      <c r="E457" t="s">
        <v>1115</v>
      </c>
      <c r="F457" t="s">
        <v>1116</v>
      </c>
    </row>
    <row r="458" spans="1:6" x14ac:dyDescent="0.15">
      <c r="A458">
        <v>457</v>
      </c>
      <c r="B458" t="s">
        <v>1117</v>
      </c>
      <c r="C458">
        <v>2018</v>
      </c>
      <c r="D458" t="s">
        <v>1118</v>
      </c>
      <c r="E458" t="s">
        <v>1119</v>
      </c>
      <c r="F458" t="s">
        <v>447</v>
      </c>
    </row>
    <row r="459" spans="1:6" x14ac:dyDescent="0.15">
      <c r="A459">
        <v>458</v>
      </c>
      <c r="B459" t="s">
        <v>3463</v>
      </c>
      <c r="C459">
        <v>2022</v>
      </c>
      <c r="D459" t="s">
        <v>3464</v>
      </c>
      <c r="E459" t="s">
        <v>3465</v>
      </c>
      <c r="F459" t="s">
        <v>3466</v>
      </c>
    </row>
    <row r="460" spans="1:6" x14ac:dyDescent="0.15">
      <c r="A460">
        <v>459</v>
      </c>
      <c r="B460" t="s">
        <v>1120</v>
      </c>
      <c r="C460">
        <v>2019</v>
      </c>
      <c r="D460" t="s">
        <v>1121</v>
      </c>
      <c r="F460" t="s">
        <v>1122</v>
      </c>
    </row>
    <row r="461" spans="1:6" x14ac:dyDescent="0.15">
      <c r="A461">
        <v>460</v>
      </c>
      <c r="B461" t="s">
        <v>3467</v>
      </c>
      <c r="C461">
        <v>2018</v>
      </c>
      <c r="D461" t="s">
        <v>3468</v>
      </c>
      <c r="E461" t="s">
        <v>3469</v>
      </c>
      <c r="F461" t="s">
        <v>2875</v>
      </c>
    </row>
    <row r="462" spans="1:6" x14ac:dyDescent="0.15">
      <c r="A462">
        <v>461</v>
      </c>
      <c r="B462" t="s">
        <v>1123</v>
      </c>
      <c r="C462">
        <v>2018</v>
      </c>
      <c r="D462" t="s">
        <v>1124</v>
      </c>
      <c r="E462" t="s">
        <v>1125</v>
      </c>
      <c r="F462" t="s">
        <v>1126</v>
      </c>
    </row>
    <row r="463" spans="1:6" x14ac:dyDescent="0.15">
      <c r="A463">
        <v>462</v>
      </c>
      <c r="B463" t="s">
        <v>1127</v>
      </c>
      <c r="C463">
        <v>2014</v>
      </c>
      <c r="D463" t="s">
        <v>1128</v>
      </c>
      <c r="E463" t="s">
        <v>1129</v>
      </c>
      <c r="F463" t="s">
        <v>365</v>
      </c>
    </row>
    <row r="464" spans="1:6" x14ac:dyDescent="0.15">
      <c r="A464">
        <v>463</v>
      </c>
      <c r="B464" t="s">
        <v>1130</v>
      </c>
      <c r="C464">
        <v>2023</v>
      </c>
      <c r="D464" t="s">
        <v>1131</v>
      </c>
      <c r="E464" t="s">
        <v>1132</v>
      </c>
      <c r="F464" t="s">
        <v>801</v>
      </c>
    </row>
    <row r="465" spans="1:6" x14ac:dyDescent="0.15">
      <c r="A465">
        <v>464</v>
      </c>
      <c r="B465" t="s">
        <v>3470</v>
      </c>
      <c r="C465">
        <v>2020</v>
      </c>
      <c r="D465" t="s">
        <v>3471</v>
      </c>
      <c r="E465" t="s">
        <v>3472</v>
      </c>
      <c r="F465" t="s">
        <v>3217</v>
      </c>
    </row>
    <row r="466" spans="1:6" x14ac:dyDescent="0.15">
      <c r="A466">
        <v>465</v>
      </c>
      <c r="B466" t="s">
        <v>3473</v>
      </c>
      <c r="C466">
        <v>2014</v>
      </c>
      <c r="D466" t="s">
        <v>3474</v>
      </c>
      <c r="E466" t="s">
        <v>3475</v>
      </c>
      <c r="F466" t="s">
        <v>3476</v>
      </c>
    </row>
    <row r="467" spans="1:6" x14ac:dyDescent="0.15">
      <c r="A467">
        <v>466</v>
      </c>
      <c r="B467" t="s">
        <v>1331</v>
      </c>
      <c r="C467">
        <v>2015</v>
      </c>
      <c r="D467" t="s">
        <v>3477</v>
      </c>
      <c r="F467" t="s">
        <v>1618</v>
      </c>
    </row>
    <row r="468" spans="1:6" x14ac:dyDescent="0.15">
      <c r="A468">
        <v>467</v>
      </c>
      <c r="B468" t="s">
        <v>1133</v>
      </c>
      <c r="C468">
        <v>2022</v>
      </c>
      <c r="D468" t="s">
        <v>1134</v>
      </c>
      <c r="E468" t="s">
        <v>1135</v>
      </c>
      <c r="F468" t="s">
        <v>1136</v>
      </c>
    </row>
    <row r="469" spans="1:6" x14ac:dyDescent="0.15">
      <c r="A469">
        <v>468</v>
      </c>
      <c r="B469" t="s">
        <v>1137</v>
      </c>
      <c r="C469">
        <v>2021</v>
      </c>
      <c r="D469" t="s">
        <v>1138</v>
      </c>
      <c r="E469" t="s">
        <v>1139</v>
      </c>
      <c r="F469" t="s">
        <v>287</v>
      </c>
    </row>
    <row r="470" spans="1:6" x14ac:dyDescent="0.15">
      <c r="A470">
        <v>469</v>
      </c>
      <c r="B470" t="s">
        <v>3478</v>
      </c>
      <c r="C470">
        <v>2021</v>
      </c>
      <c r="D470" t="s">
        <v>3479</v>
      </c>
      <c r="F470" t="s">
        <v>2877</v>
      </c>
    </row>
    <row r="471" spans="1:6" x14ac:dyDescent="0.15">
      <c r="A471">
        <v>470</v>
      </c>
      <c r="B471" t="s">
        <v>3480</v>
      </c>
      <c r="C471">
        <v>2018</v>
      </c>
      <c r="D471" t="s">
        <v>3481</v>
      </c>
      <c r="E471" t="s">
        <v>3482</v>
      </c>
      <c r="F471" t="s">
        <v>2859</v>
      </c>
    </row>
    <row r="472" spans="1:6" x14ac:dyDescent="0.15">
      <c r="A472">
        <v>471</v>
      </c>
      <c r="B472" t="s">
        <v>3483</v>
      </c>
      <c r="C472">
        <v>2015</v>
      </c>
      <c r="D472" t="s">
        <v>3484</v>
      </c>
      <c r="E472" t="s">
        <v>3485</v>
      </c>
      <c r="F472" t="s">
        <v>3137</v>
      </c>
    </row>
    <row r="473" spans="1:6" x14ac:dyDescent="0.15">
      <c r="A473">
        <v>472</v>
      </c>
      <c r="B473" t="s">
        <v>1140</v>
      </c>
      <c r="C473">
        <v>2021</v>
      </c>
      <c r="D473" t="s">
        <v>1141</v>
      </c>
      <c r="E473" t="s">
        <v>1142</v>
      </c>
      <c r="F473" t="s">
        <v>1143</v>
      </c>
    </row>
    <row r="474" spans="1:6" x14ac:dyDescent="0.15">
      <c r="A474">
        <v>473</v>
      </c>
      <c r="B474" t="s">
        <v>3486</v>
      </c>
      <c r="C474">
        <v>2019</v>
      </c>
      <c r="D474" t="s">
        <v>3487</v>
      </c>
      <c r="E474" t="s">
        <v>3488</v>
      </c>
      <c r="F474" t="s">
        <v>3137</v>
      </c>
    </row>
    <row r="475" spans="1:6" x14ac:dyDescent="0.15">
      <c r="A475">
        <v>474</v>
      </c>
      <c r="B475" t="s">
        <v>1144</v>
      </c>
      <c r="C475">
        <v>2023</v>
      </c>
      <c r="D475" t="s">
        <v>1145</v>
      </c>
      <c r="E475" t="s">
        <v>1146</v>
      </c>
      <c r="F475" t="s">
        <v>365</v>
      </c>
    </row>
    <row r="476" spans="1:6" x14ac:dyDescent="0.15">
      <c r="A476">
        <v>475</v>
      </c>
      <c r="B476" t="s">
        <v>1147</v>
      </c>
      <c r="C476">
        <v>2017</v>
      </c>
      <c r="D476" t="s">
        <v>1148</v>
      </c>
      <c r="E476" t="s">
        <v>1149</v>
      </c>
      <c r="F476" t="s">
        <v>1150</v>
      </c>
    </row>
    <row r="477" spans="1:6" x14ac:dyDescent="0.15">
      <c r="A477">
        <v>476</v>
      </c>
      <c r="B477" t="s">
        <v>1151</v>
      </c>
      <c r="C477">
        <v>2022</v>
      </c>
      <c r="D477" t="s">
        <v>1152</v>
      </c>
      <c r="E477" t="s">
        <v>1153</v>
      </c>
      <c r="F477" t="s">
        <v>272</v>
      </c>
    </row>
    <row r="478" spans="1:6" x14ac:dyDescent="0.15">
      <c r="A478">
        <v>477</v>
      </c>
      <c r="B478" t="s">
        <v>1154</v>
      </c>
      <c r="C478">
        <v>2023</v>
      </c>
      <c r="D478" t="s">
        <v>1155</v>
      </c>
      <c r="E478" t="s">
        <v>1156</v>
      </c>
      <c r="F478" t="s">
        <v>876</v>
      </c>
    </row>
    <row r="479" spans="1:6" x14ac:dyDescent="0.15">
      <c r="A479">
        <v>478</v>
      </c>
      <c r="B479" t="s">
        <v>1157</v>
      </c>
      <c r="C479">
        <v>2022</v>
      </c>
      <c r="D479" t="s">
        <v>1158</v>
      </c>
      <c r="E479" t="s">
        <v>1159</v>
      </c>
      <c r="F479" t="s">
        <v>146</v>
      </c>
    </row>
    <row r="480" spans="1:6" x14ac:dyDescent="0.15">
      <c r="A480">
        <v>479</v>
      </c>
      <c r="B480" t="s">
        <v>1160</v>
      </c>
      <c r="C480">
        <v>2017</v>
      </c>
      <c r="D480" t="s">
        <v>1161</v>
      </c>
      <c r="E480" t="s">
        <v>1162</v>
      </c>
      <c r="F480" t="s">
        <v>409</v>
      </c>
    </row>
    <row r="481" spans="1:6" x14ac:dyDescent="0.15">
      <c r="A481">
        <v>480</v>
      </c>
      <c r="B481" t="s">
        <v>1163</v>
      </c>
      <c r="C481">
        <v>2018</v>
      </c>
      <c r="D481" t="s">
        <v>1164</v>
      </c>
      <c r="F481" t="s">
        <v>805</v>
      </c>
    </row>
    <row r="482" spans="1:6" x14ac:dyDescent="0.15">
      <c r="A482">
        <v>481</v>
      </c>
      <c r="B482" t="s">
        <v>1165</v>
      </c>
      <c r="C482">
        <v>2018</v>
      </c>
      <c r="D482" t="s">
        <v>1166</v>
      </c>
      <c r="E482" t="s">
        <v>1167</v>
      </c>
      <c r="F482" t="s">
        <v>564</v>
      </c>
    </row>
    <row r="483" spans="1:6" x14ac:dyDescent="0.15">
      <c r="A483">
        <v>482</v>
      </c>
      <c r="B483" t="s">
        <v>1168</v>
      </c>
      <c r="C483">
        <v>2014</v>
      </c>
      <c r="D483" t="s">
        <v>1169</v>
      </c>
      <c r="E483" t="s">
        <v>1170</v>
      </c>
      <c r="F483" t="s">
        <v>1171</v>
      </c>
    </row>
    <row r="484" spans="1:6" x14ac:dyDescent="0.15">
      <c r="A484">
        <v>483</v>
      </c>
      <c r="B484" t="s">
        <v>3489</v>
      </c>
      <c r="C484">
        <v>2013</v>
      </c>
      <c r="D484" t="s">
        <v>3490</v>
      </c>
      <c r="E484" t="s">
        <v>3491</v>
      </c>
      <c r="F484" t="s">
        <v>2859</v>
      </c>
    </row>
    <row r="485" spans="1:6" x14ac:dyDescent="0.15">
      <c r="A485">
        <v>484</v>
      </c>
      <c r="B485" t="s">
        <v>1172</v>
      </c>
      <c r="C485">
        <v>2019</v>
      </c>
      <c r="D485" t="s">
        <v>1173</v>
      </c>
      <c r="E485" t="s">
        <v>1174</v>
      </c>
      <c r="F485" t="s">
        <v>1175</v>
      </c>
    </row>
    <row r="486" spans="1:6" x14ac:dyDescent="0.15">
      <c r="A486">
        <v>485</v>
      </c>
      <c r="B486" t="s">
        <v>1176</v>
      </c>
      <c r="C486">
        <v>2021</v>
      </c>
      <c r="D486" t="s">
        <v>1177</v>
      </c>
      <c r="E486" t="s">
        <v>1178</v>
      </c>
      <c r="F486" t="s">
        <v>1179</v>
      </c>
    </row>
    <row r="487" spans="1:6" x14ac:dyDescent="0.15">
      <c r="A487">
        <v>486</v>
      </c>
      <c r="B487" t="s">
        <v>1180</v>
      </c>
      <c r="C487">
        <v>2013</v>
      </c>
      <c r="D487" t="s">
        <v>1181</v>
      </c>
      <c r="E487" t="s">
        <v>1182</v>
      </c>
      <c r="F487" t="s">
        <v>797</v>
      </c>
    </row>
    <row r="488" spans="1:6" x14ac:dyDescent="0.15">
      <c r="A488">
        <v>487</v>
      </c>
      <c r="B488" t="s">
        <v>1183</v>
      </c>
      <c r="C488">
        <v>2014</v>
      </c>
      <c r="D488" t="s">
        <v>1184</v>
      </c>
      <c r="F488" t="s">
        <v>3492</v>
      </c>
    </row>
    <row r="489" spans="1:6" x14ac:dyDescent="0.15">
      <c r="A489">
        <v>488</v>
      </c>
      <c r="B489" t="s">
        <v>1185</v>
      </c>
      <c r="C489">
        <v>2016</v>
      </c>
      <c r="D489" t="s">
        <v>1186</v>
      </c>
      <c r="E489" t="s">
        <v>3493</v>
      </c>
      <c r="F489" t="s">
        <v>3494</v>
      </c>
    </row>
    <row r="490" spans="1:6" x14ac:dyDescent="0.15">
      <c r="A490">
        <v>489</v>
      </c>
      <c r="B490" t="s">
        <v>1189</v>
      </c>
      <c r="C490">
        <v>2016</v>
      </c>
      <c r="D490" t="s">
        <v>1190</v>
      </c>
      <c r="F490" t="s">
        <v>1067</v>
      </c>
    </row>
    <row r="491" spans="1:6" x14ac:dyDescent="0.15">
      <c r="A491">
        <v>490</v>
      </c>
      <c r="B491" t="s">
        <v>1191</v>
      </c>
      <c r="C491">
        <v>2015</v>
      </c>
      <c r="D491" t="s">
        <v>1190</v>
      </c>
      <c r="E491" t="s">
        <v>1192</v>
      </c>
      <c r="F491" t="s">
        <v>1067</v>
      </c>
    </row>
    <row r="492" spans="1:6" x14ac:dyDescent="0.15">
      <c r="A492">
        <v>491</v>
      </c>
      <c r="B492" t="s">
        <v>3495</v>
      </c>
      <c r="C492">
        <v>2015</v>
      </c>
      <c r="D492" t="s">
        <v>3496</v>
      </c>
      <c r="E492" t="s">
        <v>3497</v>
      </c>
      <c r="F492" t="s">
        <v>2931</v>
      </c>
    </row>
    <row r="493" spans="1:6" x14ac:dyDescent="0.15">
      <c r="A493">
        <v>492</v>
      </c>
      <c r="B493" t="s">
        <v>1193</v>
      </c>
      <c r="C493">
        <v>2016</v>
      </c>
      <c r="D493" t="s">
        <v>1190</v>
      </c>
      <c r="F493" t="s">
        <v>1067</v>
      </c>
    </row>
    <row r="494" spans="1:6" x14ac:dyDescent="0.15">
      <c r="A494">
        <v>493</v>
      </c>
      <c r="B494" t="s">
        <v>1194</v>
      </c>
      <c r="C494">
        <v>2016</v>
      </c>
      <c r="D494" t="s">
        <v>1190</v>
      </c>
      <c r="F494" t="s">
        <v>1067</v>
      </c>
    </row>
    <row r="495" spans="1:6" x14ac:dyDescent="0.15">
      <c r="A495">
        <v>494</v>
      </c>
      <c r="B495" t="s">
        <v>1195</v>
      </c>
      <c r="C495">
        <v>2016</v>
      </c>
      <c r="D495" t="s">
        <v>1190</v>
      </c>
      <c r="F495" t="s">
        <v>1067</v>
      </c>
    </row>
    <row r="496" spans="1:6" x14ac:dyDescent="0.15">
      <c r="A496">
        <v>495</v>
      </c>
      <c r="B496" t="s">
        <v>3498</v>
      </c>
      <c r="C496">
        <v>2016</v>
      </c>
      <c r="D496" t="s">
        <v>3496</v>
      </c>
      <c r="F496" t="s">
        <v>2931</v>
      </c>
    </row>
    <row r="497" spans="1:6" x14ac:dyDescent="0.15">
      <c r="A497">
        <v>496</v>
      </c>
      <c r="B497" t="s">
        <v>1196</v>
      </c>
      <c r="C497">
        <v>2013</v>
      </c>
      <c r="D497" t="s">
        <v>1197</v>
      </c>
      <c r="E497" t="s">
        <v>1198</v>
      </c>
      <c r="F497" t="s">
        <v>608</v>
      </c>
    </row>
    <row r="498" spans="1:6" x14ac:dyDescent="0.15">
      <c r="A498">
        <v>497</v>
      </c>
      <c r="B498" t="s">
        <v>1199</v>
      </c>
      <c r="C498">
        <v>2022</v>
      </c>
      <c r="D498" t="s">
        <v>1200</v>
      </c>
      <c r="E498" t="s">
        <v>1201</v>
      </c>
      <c r="F498" t="s">
        <v>142</v>
      </c>
    </row>
    <row r="499" spans="1:6" x14ac:dyDescent="0.15">
      <c r="A499">
        <v>498</v>
      </c>
      <c r="B499" t="s">
        <v>1202</v>
      </c>
      <c r="C499">
        <v>2017</v>
      </c>
      <c r="D499" t="s">
        <v>1203</v>
      </c>
      <c r="E499" t="s">
        <v>1204</v>
      </c>
      <c r="F499" t="s">
        <v>608</v>
      </c>
    </row>
    <row r="500" spans="1:6" x14ac:dyDescent="0.15">
      <c r="A500">
        <v>499</v>
      </c>
      <c r="B500" t="s">
        <v>1205</v>
      </c>
      <c r="C500">
        <v>2015</v>
      </c>
      <c r="D500" t="s">
        <v>3499</v>
      </c>
      <c r="E500" t="s">
        <v>3500</v>
      </c>
      <c r="F500" t="s">
        <v>2859</v>
      </c>
    </row>
    <row r="501" spans="1:6" x14ac:dyDescent="0.15">
      <c r="A501">
        <v>500</v>
      </c>
      <c r="B501" t="s">
        <v>3501</v>
      </c>
      <c r="C501">
        <v>1999</v>
      </c>
      <c r="D501" t="s">
        <v>3502</v>
      </c>
      <c r="F501" t="s">
        <v>2929</v>
      </c>
    </row>
    <row r="502" spans="1:6" x14ac:dyDescent="0.15">
      <c r="A502">
        <v>501</v>
      </c>
      <c r="B502" t="s">
        <v>1208</v>
      </c>
      <c r="C502">
        <v>2016</v>
      </c>
      <c r="D502" t="s">
        <v>1209</v>
      </c>
      <c r="F502" t="s">
        <v>3503</v>
      </c>
    </row>
    <row r="503" spans="1:6" x14ac:dyDescent="0.15">
      <c r="A503">
        <v>502</v>
      </c>
      <c r="B503" t="s">
        <v>1211</v>
      </c>
      <c r="C503">
        <v>2013</v>
      </c>
      <c r="D503" t="s">
        <v>3504</v>
      </c>
      <c r="E503" t="s">
        <v>3505</v>
      </c>
      <c r="F503" t="s">
        <v>3506</v>
      </c>
    </row>
    <row r="504" spans="1:6" x14ac:dyDescent="0.15">
      <c r="A504">
        <v>503</v>
      </c>
      <c r="B504" t="s">
        <v>1215</v>
      </c>
      <c r="C504">
        <v>2013</v>
      </c>
      <c r="D504" t="s">
        <v>1216</v>
      </c>
      <c r="F504" t="s">
        <v>568</v>
      </c>
    </row>
    <row r="505" spans="1:6" x14ac:dyDescent="0.15">
      <c r="A505">
        <v>504</v>
      </c>
      <c r="B505" t="s">
        <v>1217</v>
      </c>
      <c r="C505">
        <v>2013</v>
      </c>
      <c r="D505" t="s">
        <v>1218</v>
      </c>
      <c r="F505" t="s">
        <v>568</v>
      </c>
    </row>
    <row r="506" spans="1:6" x14ac:dyDescent="0.15">
      <c r="A506">
        <v>505</v>
      </c>
      <c r="B506" t="s">
        <v>3507</v>
      </c>
      <c r="C506">
        <v>2015</v>
      </c>
      <c r="D506" t="s">
        <v>3508</v>
      </c>
      <c r="E506" t="s">
        <v>3509</v>
      </c>
      <c r="F506" t="s">
        <v>3510</v>
      </c>
    </row>
    <row r="507" spans="1:6" x14ac:dyDescent="0.15">
      <c r="A507">
        <v>506</v>
      </c>
      <c r="B507" t="s">
        <v>3511</v>
      </c>
      <c r="C507">
        <v>2014</v>
      </c>
      <c r="D507" t="s">
        <v>3512</v>
      </c>
      <c r="E507" t="s">
        <v>3513</v>
      </c>
      <c r="F507" t="s">
        <v>2875</v>
      </c>
    </row>
    <row r="508" spans="1:6" x14ac:dyDescent="0.15">
      <c r="A508">
        <v>507</v>
      </c>
      <c r="B508" t="s">
        <v>3514</v>
      </c>
      <c r="C508">
        <v>2014</v>
      </c>
      <c r="D508" t="s">
        <v>3515</v>
      </c>
      <c r="E508" t="s">
        <v>3516</v>
      </c>
      <c r="F508" t="s">
        <v>2875</v>
      </c>
    </row>
    <row r="509" spans="1:6" x14ac:dyDescent="0.15">
      <c r="A509">
        <v>508</v>
      </c>
      <c r="B509" t="s">
        <v>1219</v>
      </c>
      <c r="C509">
        <v>2021</v>
      </c>
      <c r="D509" t="s">
        <v>1220</v>
      </c>
      <c r="E509" t="s">
        <v>1221</v>
      </c>
      <c r="F509" t="s">
        <v>1222</v>
      </c>
    </row>
    <row r="510" spans="1:6" x14ac:dyDescent="0.15">
      <c r="A510">
        <v>509</v>
      </c>
      <c r="B510" t="s">
        <v>1223</v>
      </c>
      <c r="C510">
        <v>2016</v>
      </c>
      <c r="D510" t="s">
        <v>1224</v>
      </c>
      <c r="E510" t="s">
        <v>1225</v>
      </c>
      <c r="F510" t="s">
        <v>3506</v>
      </c>
    </row>
    <row r="511" spans="1:6" x14ac:dyDescent="0.15">
      <c r="A511">
        <v>510</v>
      </c>
      <c r="B511" t="s">
        <v>1226</v>
      </c>
      <c r="C511">
        <v>2016</v>
      </c>
      <c r="D511" t="s">
        <v>1227</v>
      </c>
      <c r="F511" t="s">
        <v>623</v>
      </c>
    </row>
    <row r="512" spans="1:6" x14ac:dyDescent="0.15">
      <c r="A512">
        <v>511</v>
      </c>
      <c r="B512" t="s">
        <v>1228</v>
      </c>
      <c r="C512">
        <v>2018</v>
      </c>
      <c r="D512" t="s">
        <v>1229</v>
      </c>
      <c r="E512" t="s">
        <v>1230</v>
      </c>
      <c r="F512" t="s">
        <v>1231</v>
      </c>
    </row>
    <row r="513" spans="1:6" x14ac:dyDescent="0.15">
      <c r="A513">
        <v>512</v>
      </c>
      <c r="B513" t="s">
        <v>1232</v>
      </c>
      <c r="C513">
        <v>2018</v>
      </c>
      <c r="D513" t="s">
        <v>1233</v>
      </c>
      <c r="E513" t="s">
        <v>1234</v>
      </c>
      <c r="F513" t="s">
        <v>1235</v>
      </c>
    </row>
    <row r="514" spans="1:6" x14ac:dyDescent="0.15">
      <c r="A514">
        <v>513</v>
      </c>
      <c r="B514" t="s">
        <v>1236</v>
      </c>
      <c r="C514">
        <v>2019</v>
      </c>
      <c r="D514" t="s">
        <v>1237</v>
      </c>
      <c r="E514" t="s">
        <v>1238</v>
      </c>
      <c r="F514" t="s">
        <v>1239</v>
      </c>
    </row>
    <row r="515" spans="1:6" x14ac:dyDescent="0.15">
      <c r="A515">
        <v>514</v>
      </c>
      <c r="B515" t="s">
        <v>1240</v>
      </c>
      <c r="C515">
        <v>2017</v>
      </c>
      <c r="D515" t="s">
        <v>1241</v>
      </c>
      <c r="F515" t="s">
        <v>1242</v>
      </c>
    </row>
    <row r="516" spans="1:6" x14ac:dyDescent="0.15">
      <c r="A516">
        <v>515</v>
      </c>
      <c r="B516" t="s">
        <v>3517</v>
      </c>
      <c r="C516">
        <v>2018</v>
      </c>
      <c r="D516" t="s">
        <v>3518</v>
      </c>
      <c r="F516" t="s">
        <v>3519</v>
      </c>
    </row>
    <row r="517" spans="1:6" x14ac:dyDescent="0.15">
      <c r="A517">
        <v>516</v>
      </c>
      <c r="B517" t="s">
        <v>1243</v>
      </c>
      <c r="C517">
        <v>2023</v>
      </c>
      <c r="D517" t="s">
        <v>1244</v>
      </c>
      <c r="E517" t="s">
        <v>3520</v>
      </c>
      <c r="F517" t="s">
        <v>1246</v>
      </c>
    </row>
    <row r="518" spans="1:6" x14ac:dyDescent="0.15">
      <c r="A518">
        <v>517</v>
      </c>
      <c r="B518" t="s">
        <v>3521</v>
      </c>
      <c r="C518">
        <v>2014</v>
      </c>
      <c r="D518" t="s">
        <v>3522</v>
      </c>
      <c r="E518" t="s">
        <v>3523</v>
      </c>
      <c r="F518" t="s">
        <v>3524</v>
      </c>
    </row>
    <row r="519" spans="1:6" x14ac:dyDescent="0.15">
      <c r="A519">
        <v>518</v>
      </c>
      <c r="B519" t="s">
        <v>3525</v>
      </c>
      <c r="C519">
        <v>2013</v>
      </c>
      <c r="D519" t="s">
        <v>3526</v>
      </c>
      <c r="F519" t="s">
        <v>2913</v>
      </c>
    </row>
    <row r="520" spans="1:6" x14ac:dyDescent="0.15">
      <c r="A520">
        <v>519</v>
      </c>
      <c r="B520" t="s">
        <v>1247</v>
      </c>
      <c r="C520">
        <v>2022</v>
      </c>
      <c r="D520" t="s">
        <v>1248</v>
      </c>
      <c r="E520" t="s">
        <v>1249</v>
      </c>
      <c r="F520" t="s">
        <v>176</v>
      </c>
    </row>
    <row r="521" spans="1:6" x14ac:dyDescent="0.15">
      <c r="A521">
        <v>520</v>
      </c>
      <c r="B521" t="s">
        <v>1250</v>
      </c>
      <c r="C521">
        <v>2020</v>
      </c>
      <c r="D521" t="s">
        <v>1251</v>
      </c>
      <c r="E521" t="s">
        <v>1252</v>
      </c>
      <c r="F521" t="s">
        <v>1253</v>
      </c>
    </row>
    <row r="522" spans="1:6" x14ac:dyDescent="0.15">
      <c r="A522">
        <v>521</v>
      </c>
      <c r="B522" t="s">
        <v>3527</v>
      </c>
      <c r="C522">
        <v>2021</v>
      </c>
      <c r="D522" t="s">
        <v>3528</v>
      </c>
      <c r="E522" t="s">
        <v>3529</v>
      </c>
      <c r="F522" t="s">
        <v>3530</v>
      </c>
    </row>
    <row r="523" spans="1:6" x14ac:dyDescent="0.15">
      <c r="A523">
        <v>522</v>
      </c>
      <c r="B523" t="s">
        <v>1254</v>
      </c>
      <c r="C523">
        <v>2020</v>
      </c>
      <c r="D523" t="s">
        <v>1255</v>
      </c>
      <c r="E523" t="s">
        <v>1256</v>
      </c>
      <c r="F523" t="s">
        <v>443</v>
      </c>
    </row>
    <row r="524" spans="1:6" x14ac:dyDescent="0.15">
      <c r="A524">
        <v>523</v>
      </c>
      <c r="B524" t="s">
        <v>1257</v>
      </c>
      <c r="C524">
        <v>2016</v>
      </c>
      <c r="D524" t="s">
        <v>1258</v>
      </c>
      <c r="E524" t="s">
        <v>1259</v>
      </c>
      <c r="F524" t="s">
        <v>1260</v>
      </c>
    </row>
    <row r="525" spans="1:6" x14ac:dyDescent="0.15">
      <c r="A525">
        <v>524</v>
      </c>
      <c r="B525" t="s">
        <v>1261</v>
      </c>
      <c r="C525">
        <v>2016</v>
      </c>
      <c r="D525" t="s">
        <v>1262</v>
      </c>
      <c r="E525" t="s">
        <v>1263</v>
      </c>
      <c r="F525" t="s">
        <v>535</v>
      </c>
    </row>
    <row r="526" spans="1:6" x14ac:dyDescent="0.15">
      <c r="A526">
        <v>525</v>
      </c>
      <c r="B526" t="s">
        <v>1264</v>
      </c>
      <c r="C526">
        <v>2013</v>
      </c>
      <c r="D526" t="s">
        <v>1265</v>
      </c>
      <c r="E526" t="s">
        <v>1266</v>
      </c>
      <c r="F526" t="s">
        <v>1267</v>
      </c>
    </row>
    <row r="527" spans="1:6" x14ac:dyDescent="0.15">
      <c r="A527">
        <v>526</v>
      </c>
      <c r="B527" t="s">
        <v>3531</v>
      </c>
      <c r="C527">
        <v>2021</v>
      </c>
      <c r="D527" t="s">
        <v>3532</v>
      </c>
      <c r="E527" t="s">
        <v>3533</v>
      </c>
      <c r="F527" t="s">
        <v>3534</v>
      </c>
    </row>
    <row r="528" spans="1:6" x14ac:dyDescent="0.15">
      <c r="A528">
        <v>527</v>
      </c>
      <c r="B528" t="s">
        <v>1268</v>
      </c>
      <c r="C528">
        <v>2017</v>
      </c>
      <c r="D528" t="s">
        <v>1269</v>
      </c>
      <c r="E528" t="s">
        <v>1270</v>
      </c>
      <c r="F528" t="s">
        <v>142</v>
      </c>
    </row>
    <row r="529" spans="1:6" x14ac:dyDescent="0.15">
      <c r="A529">
        <v>528</v>
      </c>
      <c r="B529" t="s">
        <v>1271</v>
      </c>
      <c r="C529">
        <v>2016</v>
      </c>
      <c r="D529" t="s">
        <v>1272</v>
      </c>
      <c r="E529" t="s">
        <v>1273</v>
      </c>
      <c r="F529" t="s">
        <v>1260</v>
      </c>
    </row>
    <row r="530" spans="1:6" x14ac:dyDescent="0.15">
      <c r="A530">
        <v>529</v>
      </c>
      <c r="B530" t="s">
        <v>3535</v>
      </c>
      <c r="C530">
        <v>2013</v>
      </c>
      <c r="D530" t="s">
        <v>3536</v>
      </c>
      <c r="E530" t="s">
        <v>3537</v>
      </c>
      <c r="F530" t="s">
        <v>3538</v>
      </c>
    </row>
    <row r="531" spans="1:6" x14ac:dyDescent="0.15">
      <c r="A531">
        <v>530</v>
      </c>
      <c r="B531" t="s">
        <v>3539</v>
      </c>
      <c r="C531">
        <v>2012</v>
      </c>
      <c r="D531" t="s">
        <v>3540</v>
      </c>
      <c r="F531" t="s">
        <v>3541</v>
      </c>
    </row>
    <row r="532" spans="1:6" x14ac:dyDescent="0.15">
      <c r="A532">
        <v>531</v>
      </c>
      <c r="B532" t="s">
        <v>1274</v>
      </c>
      <c r="C532">
        <v>2021</v>
      </c>
      <c r="D532" t="s">
        <v>1275</v>
      </c>
      <c r="E532" t="s">
        <v>1276</v>
      </c>
      <c r="F532" t="s">
        <v>1277</v>
      </c>
    </row>
    <row r="533" spans="1:6" x14ac:dyDescent="0.15">
      <c r="A533">
        <v>532</v>
      </c>
      <c r="B533" t="s">
        <v>1278</v>
      </c>
      <c r="C533">
        <v>2019</v>
      </c>
      <c r="D533" t="s">
        <v>1279</v>
      </c>
      <c r="E533" t="s">
        <v>3542</v>
      </c>
      <c r="F533" t="s">
        <v>3543</v>
      </c>
    </row>
    <row r="534" spans="1:6" x14ac:dyDescent="0.15">
      <c r="A534">
        <v>533</v>
      </c>
      <c r="B534" t="s">
        <v>3544</v>
      </c>
      <c r="C534">
        <v>2017</v>
      </c>
      <c r="D534" t="s">
        <v>3545</v>
      </c>
      <c r="E534" t="s">
        <v>3546</v>
      </c>
      <c r="F534" t="s">
        <v>3105</v>
      </c>
    </row>
    <row r="535" spans="1:6" x14ac:dyDescent="0.15">
      <c r="A535">
        <v>534</v>
      </c>
      <c r="B535" t="s">
        <v>1281</v>
      </c>
      <c r="C535">
        <v>2019</v>
      </c>
      <c r="D535" t="s">
        <v>1282</v>
      </c>
      <c r="E535" t="s">
        <v>1283</v>
      </c>
      <c r="F535" t="s">
        <v>1284</v>
      </c>
    </row>
    <row r="536" spans="1:6" x14ac:dyDescent="0.15">
      <c r="A536">
        <v>535</v>
      </c>
      <c r="B536" t="s">
        <v>1285</v>
      </c>
      <c r="C536">
        <v>2013</v>
      </c>
      <c r="D536" t="s">
        <v>1286</v>
      </c>
      <c r="E536" t="s">
        <v>1287</v>
      </c>
      <c r="F536" t="s">
        <v>1288</v>
      </c>
    </row>
    <row r="537" spans="1:6" x14ac:dyDescent="0.15">
      <c r="A537">
        <v>536</v>
      </c>
      <c r="B537" t="s">
        <v>3547</v>
      </c>
      <c r="C537">
        <v>2015</v>
      </c>
      <c r="D537" t="s">
        <v>3548</v>
      </c>
      <c r="E537" t="s">
        <v>3549</v>
      </c>
      <c r="F537" t="s">
        <v>3550</v>
      </c>
    </row>
    <row r="538" spans="1:6" x14ac:dyDescent="0.15">
      <c r="A538">
        <v>537</v>
      </c>
      <c r="B538" t="s">
        <v>1289</v>
      </c>
      <c r="C538">
        <v>2013</v>
      </c>
      <c r="D538" t="s">
        <v>1290</v>
      </c>
      <c r="E538" t="s">
        <v>1291</v>
      </c>
      <c r="F538" t="s">
        <v>1292</v>
      </c>
    </row>
    <row r="539" spans="1:6" x14ac:dyDescent="0.15">
      <c r="A539">
        <v>538</v>
      </c>
      <c r="B539" t="s">
        <v>1293</v>
      </c>
      <c r="C539">
        <v>2019</v>
      </c>
      <c r="D539" t="s">
        <v>1294</v>
      </c>
      <c r="E539" t="s">
        <v>1295</v>
      </c>
      <c r="F539" t="s">
        <v>409</v>
      </c>
    </row>
    <row r="540" spans="1:6" x14ac:dyDescent="0.15">
      <c r="A540">
        <v>539</v>
      </c>
      <c r="B540" t="s">
        <v>1296</v>
      </c>
      <c r="C540">
        <v>2023</v>
      </c>
      <c r="D540" t="s">
        <v>1297</v>
      </c>
      <c r="E540" t="s">
        <v>1298</v>
      </c>
      <c r="F540" t="s">
        <v>1235</v>
      </c>
    </row>
    <row r="541" spans="1:6" x14ac:dyDescent="0.15">
      <c r="A541">
        <v>540</v>
      </c>
      <c r="B541" t="s">
        <v>1299</v>
      </c>
      <c r="C541">
        <v>2020</v>
      </c>
      <c r="D541" t="s">
        <v>3551</v>
      </c>
      <c r="E541" t="s">
        <v>3552</v>
      </c>
      <c r="F541" t="s">
        <v>3048</v>
      </c>
    </row>
    <row r="542" spans="1:6" x14ac:dyDescent="0.15">
      <c r="A542">
        <v>541</v>
      </c>
      <c r="B542" t="s">
        <v>1302</v>
      </c>
      <c r="C542">
        <v>2021</v>
      </c>
      <c r="D542" t="s">
        <v>1303</v>
      </c>
      <c r="E542" t="s">
        <v>1304</v>
      </c>
      <c r="F542" t="s">
        <v>1305</v>
      </c>
    </row>
    <row r="543" spans="1:6" x14ac:dyDescent="0.15">
      <c r="A543">
        <v>542</v>
      </c>
      <c r="B543" t="s">
        <v>3553</v>
      </c>
      <c r="C543">
        <v>2019</v>
      </c>
      <c r="D543" t="s">
        <v>3554</v>
      </c>
      <c r="E543" t="s">
        <v>3555</v>
      </c>
      <c r="F543" t="s">
        <v>3556</v>
      </c>
    </row>
    <row r="544" spans="1:6" x14ac:dyDescent="0.15">
      <c r="A544">
        <v>543</v>
      </c>
      <c r="B544" t="s">
        <v>3557</v>
      </c>
      <c r="C544">
        <v>2015</v>
      </c>
      <c r="D544" t="s">
        <v>3558</v>
      </c>
      <c r="E544" t="s">
        <v>3559</v>
      </c>
      <c r="F544" t="s">
        <v>3560</v>
      </c>
    </row>
    <row r="545" spans="1:6" x14ac:dyDescent="0.15">
      <c r="A545">
        <v>544</v>
      </c>
      <c r="B545" t="s">
        <v>1306</v>
      </c>
      <c r="C545">
        <v>2017</v>
      </c>
      <c r="D545" t="s">
        <v>1307</v>
      </c>
      <c r="E545" t="s">
        <v>1308</v>
      </c>
      <c r="F545" t="s">
        <v>953</v>
      </c>
    </row>
    <row r="546" spans="1:6" x14ac:dyDescent="0.15">
      <c r="A546">
        <v>545</v>
      </c>
      <c r="B546" t="s">
        <v>1309</v>
      </c>
      <c r="C546">
        <v>2013</v>
      </c>
      <c r="D546" t="s">
        <v>3561</v>
      </c>
      <c r="E546" t="s">
        <v>3562</v>
      </c>
      <c r="F546" t="s">
        <v>1260</v>
      </c>
    </row>
    <row r="547" spans="1:6" x14ac:dyDescent="0.15">
      <c r="A547">
        <v>546</v>
      </c>
      <c r="B547" t="s">
        <v>1312</v>
      </c>
      <c r="C547">
        <v>2020</v>
      </c>
      <c r="D547" t="s">
        <v>1313</v>
      </c>
      <c r="E547" t="s">
        <v>1314</v>
      </c>
      <c r="F547" t="s">
        <v>473</v>
      </c>
    </row>
    <row r="548" spans="1:6" x14ac:dyDescent="0.15">
      <c r="A548">
        <v>547</v>
      </c>
      <c r="B548" t="s">
        <v>1315</v>
      </c>
      <c r="C548">
        <v>2015</v>
      </c>
      <c r="D548" t="s">
        <v>1316</v>
      </c>
      <c r="E548" t="s">
        <v>3563</v>
      </c>
      <c r="F548" t="s">
        <v>3564</v>
      </c>
    </row>
    <row r="549" spans="1:6" x14ac:dyDescent="0.15">
      <c r="A549">
        <v>548</v>
      </c>
      <c r="B549" t="s">
        <v>1318</v>
      </c>
      <c r="C549">
        <v>2013</v>
      </c>
      <c r="D549" t="s">
        <v>1319</v>
      </c>
      <c r="E549" t="s">
        <v>1320</v>
      </c>
      <c r="F549" t="s">
        <v>1321</v>
      </c>
    </row>
    <row r="550" spans="1:6" x14ac:dyDescent="0.15">
      <c r="A550">
        <v>549</v>
      </c>
      <c r="B550" t="s">
        <v>1322</v>
      </c>
      <c r="C550">
        <v>2013</v>
      </c>
      <c r="D550" t="s">
        <v>1323</v>
      </c>
      <c r="E550" t="s">
        <v>1324</v>
      </c>
      <c r="F550" t="s">
        <v>1325</v>
      </c>
    </row>
    <row r="551" spans="1:6" x14ac:dyDescent="0.15">
      <c r="A551">
        <v>550</v>
      </c>
      <c r="B551" t="s">
        <v>1326</v>
      </c>
      <c r="C551">
        <v>2018</v>
      </c>
      <c r="D551" t="s">
        <v>1327</v>
      </c>
      <c r="E551" t="s">
        <v>1328</v>
      </c>
      <c r="F551" t="s">
        <v>797</v>
      </c>
    </row>
    <row r="552" spans="1:6" x14ac:dyDescent="0.15">
      <c r="A552">
        <v>551</v>
      </c>
      <c r="B552" t="s">
        <v>1329</v>
      </c>
      <c r="C552">
        <v>2015</v>
      </c>
      <c r="D552" t="s">
        <v>1330</v>
      </c>
      <c r="F552" t="s">
        <v>3565</v>
      </c>
    </row>
    <row r="553" spans="1:6" x14ac:dyDescent="0.15">
      <c r="A553">
        <v>552</v>
      </c>
      <c r="B553" t="s">
        <v>1331</v>
      </c>
      <c r="C553">
        <v>2015</v>
      </c>
      <c r="D553" t="s">
        <v>1332</v>
      </c>
      <c r="F553" t="s">
        <v>430</v>
      </c>
    </row>
    <row r="554" spans="1:6" x14ac:dyDescent="0.15">
      <c r="A554">
        <v>553</v>
      </c>
      <c r="B554" t="s">
        <v>1333</v>
      </c>
      <c r="C554">
        <v>2021</v>
      </c>
      <c r="D554" t="s">
        <v>1334</v>
      </c>
      <c r="E554" t="s">
        <v>1335</v>
      </c>
      <c r="F554" t="s">
        <v>1336</v>
      </c>
    </row>
    <row r="555" spans="1:6" x14ac:dyDescent="0.15">
      <c r="A555">
        <v>554</v>
      </c>
      <c r="B555" t="s">
        <v>3566</v>
      </c>
      <c r="C555">
        <v>2012</v>
      </c>
      <c r="D555" t="s">
        <v>3567</v>
      </c>
      <c r="F555" t="s">
        <v>3568</v>
      </c>
    </row>
    <row r="556" spans="1:6" x14ac:dyDescent="0.15">
      <c r="A556">
        <v>555</v>
      </c>
      <c r="B556" t="s">
        <v>1337</v>
      </c>
      <c r="C556">
        <v>2013</v>
      </c>
      <c r="D556" t="s">
        <v>1338</v>
      </c>
      <c r="F556" t="s">
        <v>302</v>
      </c>
    </row>
    <row r="557" spans="1:6" x14ac:dyDescent="0.15">
      <c r="A557">
        <v>556</v>
      </c>
      <c r="B557" t="s">
        <v>1339</v>
      </c>
      <c r="C557">
        <v>2018</v>
      </c>
      <c r="D557" t="s">
        <v>1340</v>
      </c>
      <c r="E557" t="s">
        <v>1341</v>
      </c>
      <c r="F557" t="s">
        <v>552</v>
      </c>
    </row>
    <row r="558" spans="1:6" x14ac:dyDescent="0.15">
      <c r="A558">
        <v>557</v>
      </c>
      <c r="B558" t="s">
        <v>3569</v>
      </c>
      <c r="C558">
        <v>2014</v>
      </c>
      <c r="D558" t="s">
        <v>3570</v>
      </c>
      <c r="E558" t="s">
        <v>3571</v>
      </c>
      <c r="F558" t="s">
        <v>2844</v>
      </c>
    </row>
    <row r="559" spans="1:6" x14ac:dyDescent="0.15">
      <c r="A559">
        <v>558</v>
      </c>
      <c r="B559" t="s">
        <v>1342</v>
      </c>
      <c r="C559">
        <v>2020</v>
      </c>
      <c r="D559" t="s">
        <v>1343</v>
      </c>
      <c r="E559" t="s">
        <v>1344</v>
      </c>
      <c r="F559" t="s">
        <v>608</v>
      </c>
    </row>
    <row r="560" spans="1:6" x14ac:dyDescent="0.15">
      <c r="A560">
        <v>559</v>
      </c>
      <c r="B560" t="s">
        <v>3572</v>
      </c>
      <c r="C560">
        <v>2018</v>
      </c>
      <c r="D560" t="s">
        <v>3573</v>
      </c>
      <c r="E560" t="s">
        <v>3574</v>
      </c>
      <c r="F560" t="s">
        <v>2929</v>
      </c>
    </row>
    <row r="561" spans="1:6" x14ac:dyDescent="0.15">
      <c r="A561">
        <v>560</v>
      </c>
      <c r="B561" t="s">
        <v>3575</v>
      </c>
      <c r="C561">
        <v>2015</v>
      </c>
      <c r="D561" t="s">
        <v>3576</v>
      </c>
      <c r="E561" t="s">
        <v>3577</v>
      </c>
      <c r="F561" t="s">
        <v>2859</v>
      </c>
    </row>
    <row r="562" spans="1:6" x14ac:dyDescent="0.15">
      <c r="A562">
        <v>561</v>
      </c>
      <c r="B562" t="s">
        <v>3578</v>
      </c>
      <c r="C562">
        <v>2016</v>
      </c>
      <c r="D562" t="s">
        <v>3579</v>
      </c>
      <c r="F562" t="s">
        <v>1260</v>
      </c>
    </row>
    <row r="563" spans="1:6" x14ac:dyDescent="0.15">
      <c r="A563">
        <v>562</v>
      </c>
      <c r="B563" t="s">
        <v>1345</v>
      </c>
      <c r="C563">
        <v>2016</v>
      </c>
      <c r="D563" t="s">
        <v>3580</v>
      </c>
      <c r="E563" t="s">
        <v>3581</v>
      </c>
      <c r="F563" t="s">
        <v>3048</v>
      </c>
    </row>
    <row r="564" spans="1:6" x14ac:dyDescent="0.15">
      <c r="A564">
        <v>563</v>
      </c>
      <c r="B564" t="s">
        <v>1348</v>
      </c>
      <c r="C564">
        <v>2019</v>
      </c>
      <c r="D564" t="s">
        <v>1349</v>
      </c>
      <c r="E564" t="s">
        <v>1350</v>
      </c>
      <c r="F564" t="s">
        <v>1351</v>
      </c>
    </row>
    <row r="565" spans="1:6" x14ac:dyDescent="0.15">
      <c r="A565">
        <v>564</v>
      </c>
      <c r="B565" t="s">
        <v>1352</v>
      </c>
      <c r="C565">
        <v>2017</v>
      </c>
      <c r="D565" t="s">
        <v>1353</v>
      </c>
      <c r="E565" t="s">
        <v>1354</v>
      </c>
      <c r="F565" t="s">
        <v>252</v>
      </c>
    </row>
    <row r="566" spans="1:6" x14ac:dyDescent="0.15">
      <c r="A566">
        <v>565</v>
      </c>
      <c r="B566" t="s">
        <v>3582</v>
      </c>
      <c r="C566">
        <v>2014</v>
      </c>
      <c r="D566" t="s">
        <v>3583</v>
      </c>
      <c r="E566" t="s">
        <v>3584</v>
      </c>
      <c r="F566" t="s">
        <v>3148</v>
      </c>
    </row>
    <row r="567" spans="1:6" x14ac:dyDescent="0.15">
      <c r="A567">
        <v>566</v>
      </c>
      <c r="B567" t="s">
        <v>3585</v>
      </c>
      <c r="C567">
        <v>2020</v>
      </c>
      <c r="D567" t="s">
        <v>3586</v>
      </c>
      <c r="E567" t="s">
        <v>3587</v>
      </c>
      <c r="F567" t="s">
        <v>2875</v>
      </c>
    </row>
    <row r="568" spans="1:6" x14ac:dyDescent="0.15">
      <c r="A568">
        <v>567</v>
      </c>
      <c r="B568" t="s">
        <v>1355</v>
      </c>
      <c r="C568">
        <v>2016</v>
      </c>
      <c r="D568" t="s">
        <v>1356</v>
      </c>
      <c r="E568" t="s">
        <v>1357</v>
      </c>
      <c r="F568" t="s">
        <v>3048</v>
      </c>
    </row>
    <row r="569" spans="1:6" x14ac:dyDescent="0.15">
      <c r="A569">
        <v>568</v>
      </c>
      <c r="B569" t="s">
        <v>3588</v>
      </c>
      <c r="C569">
        <v>2021</v>
      </c>
      <c r="D569" t="s">
        <v>3589</v>
      </c>
      <c r="E569" t="s">
        <v>3590</v>
      </c>
      <c r="F569" t="s">
        <v>3591</v>
      </c>
    </row>
    <row r="570" spans="1:6" x14ac:dyDescent="0.15">
      <c r="A570">
        <v>569</v>
      </c>
      <c r="B570" t="s">
        <v>1358</v>
      </c>
      <c r="C570">
        <v>2014</v>
      </c>
      <c r="D570" t="s">
        <v>1359</v>
      </c>
      <c r="E570" t="s">
        <v>3592</v>
      </c>
      <c r="F570" t="s">
        <v>3128</v>
      </c>
    </row>
    <row r="571" spans="1:6" x14ac:dyDescent="0.15">
      <c r="A571">
        <v>570</v>
      </c>
      <c r="B571" t="s">
        <v>1361</v>
      </c>
      <c r="C571">
        <v>2016</v>
      </c>
      <c r="D571" t="s">
        <v>1362</v>
      </c>
      <c r="E571" t="s">
        <v>1363</v>
      </c>
      <c r="F571" t="s">
        <v>1188</v>
      </c>
    </row>
    <row r="572" spans="1:6" x14ac:dyDescent="0.15">
      <c r="A572">
        <v>571</v>
      </c>
      <c r="B572" t="s">
        <v>1364</v>
      </c>
      <c r="C572">
        <v>2014</v>
      </c>
      <c r="D572" t="s">
        <v>1365</v>
      </c>
      <c r="F572" t="s">
        <v>409</v>
      </c>
    </row>
    <row r="573" spans="1:6" x14ac:dyDescent="0.15">
      <c r="A573">
        <v>572</v>
      </c>
      <c r="B573" t="s">
        <v>1366</v>
      </c>
      <c r="C573">
        <v>2015</v>
      </c>
      <c r="D573" t="s">
        <v>1365</v>
      </c>
      <c r="F573" t="s">
        <v>409</v>
      </c>
    </row>
    <row r="574" spans="1:6" x14ac:dyDescent="0.15">
      <c r="A574">
        <v>573</v>
      </c>
      <c r="B574" t="s">
        <v>1367</v>
      </c>
      <c r="C574">
        <v>2016</v>
      </c>
      <c r="D574" t="s">
        <v>1368</v>
      </c>
      <c r="E574" t="s">
        <v>1369</v>
      </c>
      <c r="F574" t="s">
        <v>1370</v>
      </c>
    </row>
    <row r="575" spans="1:6" x14ac:dyDescent="0.15">
      <c r="A575">
        <v>574</v>
      </c>
      <c r="B575" t="s">
        <v>3593</v>
      </c>
      <c r="C575">
        <v>2017</v>
      </c>
      <c r="D575" t="s">
        <v>3594</v>
      </c>
      <c r="E575" t="s">
        <v>3595</v>
      </c>
      <c r="F575" t="s">
        <v>3596</v>
      </c>
    </row>
    <row r="576" spans="1:6" x14ac:dyDescent="0.15">
      <c r="A576">
        <v>575</v>
      </c>
      <c r="B576" t="s">
        <v>1371</v>
      </c>
      <c r="C576">
        <v>2014</v>
      </c>
      <c r="D576" t="s">
        <v>1372</v>
      </c>
      <c r="E576" t="s">
        <v>1373</v>
      </c>
      <c r="F576" t="s">
        <v>473</v>
      </c>
    </row>
    <row r="577" spans="1:6" x14ac:dyDescent="0.15">
      <c r="A577">
        <v>576</v>
      </c>
      <c r="B577" t="s">
        <v>3597</v>
      </c>
      <c r="C577">
        <v>2016</v>
      </c>
      <c r="D577" t="s">
        <v>3598</v>
      </c>
      <c r="E577" t="s">
        <v>3599</v>
      </c>
      <c r="F577" t="s">
        <v>2844</v>
      </c>
    </row>
    <row r="578" spans="1:6" x14ac:dyDescent="0.15">
      <c r="A578">
        <v>577</v>
      </c>
      <c r="B578" t="s">
        <v>1374</v>
      </c>
      <c r="C578">
        <v>2021</v>
      </c>
      <c r="D578" t="s">
        <v>1375</v>
      </c>
      <c r="E578" t="s">
        <v>1376</v>
      </c>
      <c r="F578" t="s">
        <v>1377</v>
      </c>
    </row>
    <row r="579" spans="1:6" x14ac:dyDescent="0.15">
      <c r="A579">
        <v>578</v>
      </c>
      <c r="B579" t="s">
        <v>3600</v>
      </c>
      <c r="C579">
        <v>2018</v>
      </c>
      <c r="D579" t="s">
        <v>3601</v>
      </c>
      <c r="E579" t="s">
        <v>3602</v>
      </c>
      <c r="F579" t="s">
        <v>2844</v>
      </c>
    </row>
    <row r="580" spans="1:6" x14ac:dyDescent="0.15">
      <c r="A580">
        <v>579</v>
      </c>
      <c r="B580" t="s">
        <v>1378</v>
      </c>
      <c r="C580">
        <v>2015</v>
      </c>
      <c r="D580" t="s">
        <v>1379</v>
      </c>
      <c r="E580" t="s">
        <v>1380</v>
      </c>
      <c r="F580" t="s">
        <v>409</v>
      </c>
    </row>
    <row r="581" spans="1:6" x14ac:dyDescent="0.15">
      <c r="A581">
        <v>580</v>
      </c>
      <c r="B581" t="s">
        <v>1381</v>
      </c>
      <c r="C581">
        <v>2013</v>
      </c>
      <c r="D581" t="s">
        <v>1382</v>
      </c>
      <c r="E581" t="s">
        <v>1383</v>
      </c>
      <c r="F581" t="s">
        <v>500</v>
      </c>
    </row>
    <row r="582" spans="1:6" x14ac:dyDescent="0.15">
      <c r="A582">
        <v>581</v>
      </c>
      <c r="B582" t="s">
        <v>3603</v>
      </c>
      <c r="C582">
        <v>2018</v>
      </c>
      <c r="D582" t="s">
        <v>3604</v>
      </c>
      <c r="E582" t="s">
        <v>3605</v>
      </c>
      <c r="F582" t="s">
        <v>3425</v>
      </c>
    </row>
    <row r="583" spans="1:6" x14ac:dyDescent="0.15">
      <c r="A583">
        <v>582</v>
      </c>
      <c r="B583" t="s">
        <v>1384</v>
      </c>
      <c r="C583">
        <v>2017</v>
      </c>
      <c r="D583" t="s">
        <v>1385</v>
      </c>
      <c r="E583" t="s">
        <v>3606</v>
      </c>
      <c r="F583" t="s">
        <v>3607</v>
      </c>
    </row>
    <row r="584" spans="1:6" x14ac:dyDescent="0.15">
      <c r="A584">
        <v>583</v>
      </c>
      <c r="B584" t="s">
        <v>3608</v>
      </c>
      <c r="C584">
        <v>2022</v>
      </c>
      <c r="D584" t="s">
        <v>3609</v>
      </c>
      <c r="E584" t="s">
        <v>3610</v>
      </c>
      <c r="F584" t="s">
        <v>3611</v>
      </c>
    </row>
    <row r="585" spans="1:6" x14ac:dyDescent="0.15">
      <c r="A585">
        <v>584</v>
      </c>
      <c r="B585" t="s">
        <v>370</v>
      </c>
      <c r="C585">
        <v>2015</v>
      </c>
      <c r="D585" t="s">
        <v>1387</v>
      </c>
      <c r="F585" t="s">
        <v>860</v>
      </c>
    </row>
    <row r="586" spans="1:6" x14ac:dyDescent="0.15">
      <c r="A586">
        <v>585</v>
      </c>
      <c r="B586" t="s">
        <v>1388</v>
      </c>
      <c r="C586">
        <v>2018</v>
      </c>
      <c r="D586" t="s">
        <v>1389</v>
      </c>
      <c r="E586" t="s">
        <v>1390</v>
      </c>
      <c r="F586" t="s">
        <v>1391</v>
      </c>
    </row>
    <row r="587" spans="1:6" x14ac:dyDescent="0.15">
      <c r="A587">
        <v>586</v>
      </c>
      <c r="B587" t="s">
        <v>3612</v>
      </c>
      <c r="C587">
        <v>2018</v>
      </c>
      <c r="D587" t="s">
        <v>3613</v>
      </c>
      <c r="E587" t="s">
        <v>3614</v>
      </c>
      <c r="F587" t="s">
        <v>3615</v>
      </c>
    </row>
    <row r="588" spans="1:6" x14ac:dyDescent="0.15">
      <c r="A588">
        <v>587</v>
      </c>
      <c r="B588" t="s">
        <v>1392</v>
      </c>
      <c r="C588">
        <v>2018</v>
      </c>
      <c r="D588" t="s">
        <v>1393</v>
      </c>
      <c r="E588" t="s">
        <v>1394</v>
      </c>
      <c r="F588" t="s">
        <v>1395</v>
      </c>
    </row>
    <row r="589" spans="1:6" x14ac:dyDescent="0.15">
      <c r="A589">
        <v>588</v>
      </c>
      <c r="B589" t="s">
        <v>1396</v>
      </c>
      <c r="C589">
        <v>2014</v>
      </c>
      <c r="D589" t="s">
        <v>3616</v>
      </c>
      <c r="E589" t="s">
        <v>3617</v>
      </c>
      <c r="F589" t="s">
        <v>1116</v>
      </c>
    </row>
    <row r="590" spans="1:6" x14ac:dyDescent="0.15">
      <c r="A590">
        <v>589</v>
      </c>
      <c r="B590" t="s">
        <v>3618</v>
      </c>
      <c r="C590">
        <v>2010</v>
      </c>
      <c r="D590" t="s">
        <v>3619</v>
      </c>
      <c r="F590" t="s">
        <v>3620</v>
      </c>
    </row>
    <row r="591" spans="1:6" x14ac:dyDescent="0.15">
      <c r="A591">
        <v>590</v>
      </c>
      <c r="B591" t="s">
        <v>3621</v>
      </c>
      <c r="C591">
        <v>2022</v>
      </c>
      <c r="D591" t="s">
        <v>3622</v>
      </c>
      <c r="E591" t="s">
        <v>3623</v>
      </c>
      <c r="F591" t="s">
        <v>3624</v>
      </c>
    </row>
    <row r="592" spans="1:6" x14ac:dyDescent="0.15">
      <c r="A592">
        <v>591</v>
      </c>
      <c r="B592" t="s">
        <v>3625</v>
      </c>
      <c r="C592">
        <v>2019</v>
      </c>
      <c r="D592" t="s">
        <v>3626</v>
      </c>
      <c r="E592" t="s">
        <v>3627</v>
      </c>
      <c r="F592" t="s">
        <v>3628</v>
      </c>
    </row>
    <row r="593" spans="1:6" x14ac:dyDescent="0.15">
      <c r="A593">
        <v>592</v>
      </c>
      <c r="B593" t="s">
        <v>1399</v>
      </c>
      <c r="C593">
        <v>2016</v>
      </c>
      <c r="D593" t="s">
        <v>1400</v>
      </c>
      <c r="E593" t="s">
        <v>1401</v>
      </c>
      <c r="F593" t="s">
        <v>1402</v>
      </c>
    </row>
    <row r="594" spans="1:6" x14ac:dyDescent="0.15">
      <c r="A594">
        <v>593</v>
      </c>
      <c r="B594" t="s">
        <v>3629</v>
      </c>
      <c r="C594">
        <v>2017</v>
      </c>
      <c r="D594" t="s">
        <v>3630</v>
      </c>
      <c r="F594" t="s">
        <v>1085</v>
      </c>
    </row>
    <row r="595" spans="1:6" x14ac:dyDescent="0.15">
      <c r="A595">
        <v>594</v>
      </c>
      <c r="B595" t="s">
        <v>3631</v>
      </c>
      <c r="C595">
        <v>2019</v>
      </c>
      <c r="D595" t="s">
        <v>3632</v>
      </c>
      <c r="E595" t="s">
        <v>3633</v>
      </c>
      <c r="F595" t="s">
        <v>3634</v>
      </c>
    </row>
    <row r="596" spans="1:6" x14ac:dyDescent="0.15">
      <c r="A596">
        <v>595</v>
      </c>
      <c r="B596" t="s">
        <v>3635</v>
      </c>
      <c r="C596">
        <v>2021</v>
      </c>
      <c r="D596" t="s">
        <v>3636</v>
      </c>
      <c r="E596" t="s">
        <v>3637</v>
      </c>
      <c r="F596" t="s">
        <v>3638</v>
      </c>
    </row>
    <row r="597" spans="1:6" x14ac:dyDescent="0.15">
      <c r="A597">
        <v>596</v>
      </c>
      <c r="B597" t="s">
        <v>3639</v>
      </c>
      <c r="C597">
        <v>2012</v>
      </c>
      <c r="D597" t="s">
        <v>3640</v>
      </c>
      <c r="E597" t="s">
        <v>3641</v>
      </c>
      <c r="F597" t="s">
        <v>3642</v>
      </c>
    </row>
    <row r="598" spans="1:6" x14ac:dyDescent="0.15">
      <c r="A598">
        <v>597</v>
      </c>
      <c r="B598" t="s">
        <v>3643</v>
      </c>
      <c r="C598">
        <v>2021</v>
      </c>
      <c r="D598" t="s">
        <v>3644</v>
      </c>
      <c r="E598" t="s">
        <v>3645</v>
      </c>
      <c r="F598" t="s">
        <v>3646</v>
      </c>
    </row>
    <row r="599" spans="1:6" x14ac:dyDescent="0.15">
      <c r="A599">
        <v>598</v>
      </c>
      <c r="B599" t="s">
        <v>3647</v>
      </c>
      <c r="C599">
        <v>2013</v>
      </c>
      <c r="D599" t="s">
        <v>3648</v>
      </c>
      <c r="E599" t="s">
        <v>3649</v>
      </c>
      <c r="F599" t="s">
        <v>2844</v>
      </c>
    </row>
    <row r="600" spans="1:6" x14ac:dyDescent="0.15">
      <c r="A600">
        <v>599</v>
      </c>
      <c r="B600" t="s">
        <v>1403</v>
      </c>
      <c r="C600">
        <v>2013</v>
      </c>
      <c r="D600" t="s">
        <v>1404</v>
      </c>
      <c r="E600" t="s">
        <v>1405</v>
      </c>
      <c r="F600" t="s">
        <v>656</v>
      </c>
    </row>
    <row r="601" spans="1:6" x14ac:dyDescent="0.15">
      <c r="A601">
        <v>600</v>
      </c>
      <c r="B601" t="s">
        <v>1406</v>
      </c>
      <c r="C601">
        <v>2013</v>
      </c>
      <c r="D601" t="s">
        <v>1407</v>
      </c>
      <c r="E601" t="s">
        <v>1408</v>
      </c>
      <c r="F601" t="s">
        <v>1409</v>
      </c>
    </row>
    <row r="602" spans="1:6" x14ac:dyDescent="0.15">
      <c r="A602">
        <v>601</v>
      </c>
      <c r="B602" t="s">
        <v>1410</v>
      </c>
      <c r="C602">
        <v>2015</v>
      </c>
      <c r="D602" t="s">
        <v>1411</v>
      </c>
      <c r="E602" t="s">
        <v>1412</v>
      </c>
      <c r="F602" t="s">
        <v>1413</v>
      </c>
    </row>
    <row r="603" spans="1:6" x14ac:dyDescent="0.15">
      <c r="A603">
        <v>602</v>
      </c>
      <c r="B603" t="s">
        <v>1414</v>
      </c>
      <c r="C603">
        <v>2021</v>
      </c>
      <c r="D603" t="s">
        <v>1415</v>
      </c>
      <c r="E603" t="s">
        <v>1416</v>
      </c>
      <c r="F603" t="s">
        <v>268</v>
      </c>
    </row>
    <row r="604" spans="1:6" x14ac:dyDescent="0.15">
      <c r="A604">
        <v>603</v>
      </c>
      <c r="B604" t="s">
        <v>3650</v>
      </c>
      <c r="C604">
        <v>2013</v>
      </c>
      <c r="D604" t="s">
        <v>3651</v>
      </c>
      <c r="E604" t="s">
        <v>3652</v>
      </c>
      <c r="F604" t="s">
        <v>3653</v>
      </c>
    </row>
    <row r="605" spans="1:6" x14ac:dyDescent="0.15">
      <c r="A605">
        <v>604</v>
      </c>
      <c r="B605" t="s">
        <v>3650</v>
      </c>
      <c r="C605">
        <v>2014</v>
      </c>
      <c r="D605" t="s">
        <v>3651</v>
      </c>
      <c r="E605" t="s">
        <v>3654</v>
      </c>
      <c r="F605" t="s">
        <v>3653</v>
      </c>
    </row>
    <row r="606" spans="1:6" x14ac:dyDescent="0.15">
      <c r="A606">
        <v>605</v>
      </c>
      <c r="B606" t="s">
        <v>1417</v>
      </c>
      <c r="C606">
        <v>2016</v>
      </c>
      <c r="D606" t="s">
        <v>1418</v>
      </c>
      <c r="E606" t="s">
        <v>1419</v>
      </c>
      <c r="F606" t="s">
        <v>623</v>
      </c>
    </row>
    <row r="607" spans="1:6" x14ac:dyDescent="0.15">
      <c r="A607">
        <v>606</v>
      </c>
      <c r="B607" t="s">
        <v>1420</v>
      </c>
      <c r="C607">
        <v>2015</v>
      </c>
      <c r="D607" t="s">
        <v>1421</v>
      </c>
      <c r="E607" t="s">
        <v>1422</v>
      </c>
      <c r="F607" t="s">
        <v>1423</v>
      </c>
    </row>
    <row r="608" spans="1:6" x14ac:dyDescent="0.15">
      <c r="A608">
        <v>607</v>
      </c>
      <c r="B608" t="s">
        <v>1424</v>
      </c>
      <c r="C608">
        <v>2020</v>
      </c>
      <c r="D608" t="s">
        <v>1425</v>
      </c>
      <c r="E608" t="s">
        <v>3655</v>
      </c>
      <c r="F608" t="s">
        <v>2875</v>
      </c>
    </row>
    <row r="609" spans="1:6" x14ac:dyDescent="0.15">
      <c r="A609">
        <v>608</v>
      </c>
      <c r="B609" t="s">
        <v>3656</v>
      </c>
      <c r="C609">
        <v>2014</v>
      </c>
      <c r="D609" t="s">
        <v>3657</v>
      </c>
      <c r="F609" t="s">
        <v>3052</v>
      </c>
    </row>
    <row r="610" spans="1:6" x14ac:dyDescent="0.15">
      <c r="A610">
        <v>609</v>
      </c>
      <c r="B610" t="s">
        <v>3658</v>
      </c>
      <c r="C610">
        <v>2021</v>
      </c>
      <c r="D610" t="s">
        <v>3659</v>
      </c>
      <c r="E610" t="s">
        <v>3660</v>
      </c>
      <c r="F610" t="s">
        <v>1246</v>
      </c>
    </row>
    <row r="611" spans="1:6" x14ac:dyDescent="0.15">
      <c r="A611">
        <v>610</v>
      </c>
      <c r="B611" t="s">
        <v>1427</v>
      </c>
      <c r="C611">
        <v>2015</v>
      </c>
      <c r="D611" t="s">
        <v>1428</v>
      </c>
      <c r="F611" t="s">
        <v>940</v>
      </c>
    </row>
    <row r="612" spans="1:6" x14ac:dyDescent="0.15">
      <c r="A612">
        <v>611</v>
      </c>
      <c r="B612" t="s">
        <v>1429</v>
      </c>
      <c r="C612">
        <v>2023</v>
      </c>
      <c r="D612" t="s">
        <v>1430</v>
      </c>
      <c r="E612" t="s">
        <v>1431</v>
      </c>
      <c r="F612" t="s">
        <v>1432</v>
      </c>
    </row>
    <row r="613" spans="1:6" x14ac:dyDescent="0.15">
      <c r="A613">
        <v>612</v>
      </c>
      <c r="B613" t="s">
        <v>1433</v>
      </c>
      <c r="C613">
        <v>2014</v>
      </c>
      <c r="D613" t="s">
        <v>1434</v>
      </c>
      <c r="E613" t="s">
        <v>1435</v>
      </c>
      <c r="F613" t="s">
        <v>1436</v>
      </c>
    </row>
    <row r="614" spans="1:6" x14ac:dyDescent="0.15">
      <c r="A614">
        <v>613</v>
      </c>
      <c r="B614" t="s">
        <v>3661</v>
      </c>
      <c r="C614">
        <v>2014</v>
      </c>
      <c r="D614" t="s">
        <v>3662</v>
      </c>
      <c r="E614" t="s">
        <v>3663</v>
      </c>
      <c r="F614" t="s">
        <v>3664</v>
      </c>
    </row>
    <row r="615" spans="1:6" x14ac:dyDescent="0.15">
      <c r="A615">
        <v>614</v>
      </c>
      <c r="B615" t="s">
        <v>3665</v>
      </c>
      <c r="C615">
        <v>2016</v>
      </c>
      <c r="D615" t="s">
        <v>3666</v>
      </c>
      <c r="E615" t="s">
        <v>3667</v>
      </c>
      <c r="F615" t="s">
        <v>3668</v>
      </c>
    </row>
    <row r="616" spans="1:6" x14ac:dyDescent="0.15">
      <c r="A616">
        <v>615</v>
      </c>
      <c r="B616" t="s">
        <v>3669</v>
      </c>
      <c r="C616">
        <v>2015</v>
      </c>
      <c r="D616" t="s">
        <v>3670</v>
      </c>
      <c r="E616" t="s">
        <v>3671</v>
      </c>
      <c r="F616" t="s">
        <v>3672</v>
      </c>
    </row>
    <row r="617" spans="1:6" x14ac:dyDescent="0.15">
      <c r="A617">
        <v>616</v>
      </c>
      <c r="B617" t="s">
        <v>1437</v>
      </c>
      <c r="C617">
        <v>2015</v>
      </c>
      <c r="D617" t="s">
        <v>1438</v>
      </c>
      <c r="F617" t="s">
        <v>1439</v>
      </c>
    </row>
    <row r="618" spans="1:6" x14ac:dyDescent="0.15">
      <c r="A618">
        <v>617</v>
      </c>
      <c r="B618" t="s">
        <v>3673</v>
      </c>
      <c r="C618">
        <v>2017</v>
      </c>
      <c r="D618" t="s">
        <v>3674</v>
      </c>
      <c r="F618" t="s">
        <v>3675</v>
      </c>
    </row>
    <row r="619" spans="1:6" x14ac:dyDescent="0.15">
      <c r="A619">
        <v>618</v>
      </c>
      <c r="B619" t="s">
        <v>1440</v>
      </c>
      <c r="C619">
        <v>2016</v>
      </c>
      <c r="D619" t="s">
        <v>1441</v>
      </c>
      <c r="E619" t="s">
        <v>1442</v>
      </c>
      <c r="F619" t="s">
        <v>1443</v>
      </c>
    </row>
    <row r="620" spans="1:6" x14ac:dyDescent="0.15">
      <c r="A620">
        <v>619</v>
      </c>
      <c r="B620" t="s">
        <v>1444</v>
      </c>
      <c r="C620">
        <v>2017</v>
      </c>
      <c r="D620" t="s">
        <v>1445</v>
      </c>
      <c r="E620" t="s">
        <v>1446</v>
      </c>
      <c r="F620" t="s">
        <v>3417</v>
      </c>
    </row>
    <row r="621" spans="1:6" x14ac:dyDescent="0.15">
      <c r="A621">
        <v>620</v>
      </c>
      <c r="B621" t="s">
        <v>3676</v>
      </c>
      <c r="C621">
        <v>2021</v>
      </c>
      <c r="D621" t="s">
        <v>1448</v>
      </c>
      <c r="E621" t="s">
        <v>3677</v>
      </c>
      <c r="F621" t="s">
        <v>3021</v>
      </c>
    </row>
    <row r="622" spans="1:6" x14ac:dyDescent="0.15">
      <c r="A622">
        <v>621</v>
      </c>
      <c r="B622" t="s">
        <v>1447</v>
      </c>
      <c r="C622">
        <v>2021</v>
      </c>
      <c r="D622" t="s">
        <v>1448</v>
      </c>
      <c r="E622" t="s">
        <v>1449</v>
      </c>
      <c r="F622" t="s">
        <v>436</v>
      </c>
    </row>
    <row r="623" spans="1:6" x14ac:dyDescent="0.15">
      <c r="A623">
        <v>622</v>
      </c>
      <c r="B623" t="s">
        <v>1450</v>
      </c>
      <c r="C623">
        <v>2022</v>
      </c>
      <c r="D623" t="s">
        <v>1451</v>
      </c>
      <c r="E623" t="s">
        <v>1452</v>
      </c>
      <c r="F623" t="s">
        <v>1453</v>
      </c>
    </row>
    <row r="624" spans="1:6" x14ac:dyDescent="0.15">
      <c r="A624">
        <v>623</v>
      </c>
      <c r="B624" t="s">
        <v>3678</v>
      </c>
      <c r="C624">
        <v>2022</v>
      </c>
      <c r="D624" t="s">
        <v>3679</v>
      </c>
      <c r="E624" t="s">
        <v>3680</v>
      </c>
      <c r="F624" t="s">
        <v>276</v>
      </c>
    </row>
    <row r="625" spans="1:6" x14ac:dyDescent="0.15">
      <c r="A625">
        <v>624</v>
      </c>
      <c r="B625" t="s">
        <v>1454</v>
      </c>
      <c r="C625">
        <v>2019</v>
      </c>
      <c r="D625" t="s">
        <v>1455</v>
      </c>
      <c r="E625" t="s">
        <v>3681</v>
      </c>
      <c r="F625" t="s">
        <v>3494</v>
      </c>
    </row>
    <row r="626" spans="1:6" x14ac:dyDescent="0.15">
      <c r="A626">
        <v>625</v>
      </c>
      <c r="B626" t="s">
        <v>3682</v>
      </c>
      <c r="C626">
        <v>2014</v>
      </c>
      <c r="D626" t="s">
        <v>3683</v>
      </c>
      <c r="E626" t="s">
        <v>3684</v>
      </c>
      <c r="F626" t="s">
        <v>3025</v>
      </c>
    </row>
    <row r="627" spans="1:6" x14ac:dyDescent="0.15">
      <c r="A627">
        <v>626</v>
      </c>
      <c r="B627" t="s">
        <v>1457</v>
      </c>
      <c r="C627">
        <v>2015</v>
      </c>
      <c r="D627" t="s">
        <v>3685</v>
      </c>
      <c r="E627" t="s">
        <v>3686</v>
      </c>
      <c r="F627" t="s">
        <v>3021</v>
      </c>
    </row>
    <row r="628" spans="1:6" x14ac:dyDescent="0.15">
      <c r="A628">
        <v>627</v>
      </c>
      <c r="B628" t="s">
        <v>1460</v>
      </c>
      <c r="C628">
        <v>2019</v>
      </c>
      <c r="D628" t="s">
        <v>1461</v>
      </c>
      <c r="E628" t="s">
        <v>1462</v>
      </c>
      <c r="F628" t="s">
        <v>1463</v>
      </c>
    </row>
    <row r="629" spans="1:6" x14ac:dyDescent="0.15">
      <c r="A629">
        <v>628</v>
      </c>
      <c r="B629" t="s">
        <v>3687</v>
      </c>
      <c r="C629">
        <v>2020</v>
      </c>
      <c r="D629" t="s">
        <v>3688</v>
      </c>
      <c r="E629" t="s">
        <v>3689</v>
      </c>
      <c r="F629" t="s">
        <v>3690</v>
      </c>
    </row>
    <row r="630" spans="1:6" x14ac:dyDescent="0.15">
      <c r="A630">
        <v>629</v>
      </c>
      <c r="B630" t="s">
        <v>1464</v>
      </c>
      <c r="C630">
        <v>2019</v>
      </c>
      <c r="D630" t="s">
        <v>1465</v>
      </c>
      <c r="E630" t="s">
        <v>3691</v>
      </c>
      <c r="F630" t="s">
        <v>3279</v>
      </c>
    </row>
    <row r="631" spans="1:6" x14ac:dyDescent="0.15">
      <c r="A631">
        <v>630</v>
      </c>
      <c r="B631" t="s">
        <v>3692</v>
      </c>
      <c r="C631">
        <v>2014</v>
      </c>
      <c r="D631" t="s">
        <v>3693</v>
      </c>
      <c r="E631" t="s">
        <v>3694</v>
      </c>
      <c r="F631" t="s">
        <v>3025</v>
      </c>
    </row>
    <row r="632" spans="1:6" x14ac:dyDescent="0.15">
      <c r="A632">
        <v>631</v>
      </c>
      <c r="B632" t="s">
        <v>3695</v>
      </c>
      <c r="C632">
        <v>2014</v>
      </c>
      <c r="D632" t="s">
        <v>3696</v>
      </c>
      <c r="E632" t="s">
        <v>3697</v>
      </c>
      <c r="F632" t="s">
        <v>3698</v>
      </c>
    </row>
    <row r="633" spans="1:6" x14ac:dyDescent="0.15">
      <c r="A633">
        <v>632</v>
      </c>
      <c r="B633" t="s">
        <v>3699</v>
      </c>
      <c r="C633">
        <v>2015</v>
      </c>
      <c r="D633" t="s">
        <v>3700</v>
      </c>
      <c r="E633" t="s">
        <v>3701</v>
      </c>
      <c r="F633" t="s">
        <v>3702</v>
      </c>
    </row>
    <row r="634" spans="1:6" x14ac:dyDescent="0.15">
      <c r="A634">
        <v>633</v>
      </c>
      <c r="B634" t="s">
        <v>3703</v>
      </c>
      <c r="C634">
        <v>2015</v>
      </c>
      <c r="D634" t="s">
        <v>3704</v>
      </c>
      <c r="E634" t="s">
        <v>3705</v>
      </c>
      <c r="F634" t="s">
        <v>276</v>
      </c>
    </row>
    <row r="635" spans="1:6" x14ac:dyDescent="0.15">
      <c r="A635">
        <v>634</v>
      </c>
      <c r="B635" t="s">
        <v>3706</v>
      </c>
      <c r="C635">
        <v>2017</v>
      </c>
      <c r="D635" t="s">
        <v>3707</v>
      </c>
      <c r="E635" t="s">
        <v>3708</v>
      </c>
      <c r="F635" t="s">
        <v>2855</v>
      </c>
    </row>
    <row r="636" spans="1:6" x14ac:dyDescent="0.15">
      <c r="A636">
        <v>635</v>
      </c>
      <c r="B636" t="s">
        <v>1467</v>
      </c>
      <c r="C636">
        <v>2022</v>
      </c>
      <c r="D636" t="s">
        <v>1468</v>
      </c>
      <c r="E636" t="s">
        <v>1469</v>
      </c>
      <c r="F636" t="s">
        <v>1470</v>
      </c>
    </row>
    <row r="637" spans="1:6" x14ac:dyDescent="0.15">
      <c r="A637">
        <v>636</v>
      </c>
      <c r="B637" t="s">
        <v>1471</v>
      </c>
      <c r="C637">
        <v>2017</v>
      </c>
      <c r="D637" t="s">
        <v>1472</v>
      </c>
      <c r="E637" t="s">
        <v>1473</v>
      </c>
      <c r="F637" t="s">
        <v>2960</v>
      </c>
    </row>
    <row r="638" spans="1:6" x14ac:dyDescent="0.15">
      <c r="A638">
        <v>637</v>
      </c>
      <c r="B638" t="s">
        <v>1471</v>
      </c>
      <c r="C638">
        <v>2018</v>
      </c>
      <c r="D638" t="s">
        <v>1472</v>
      </c>
      <c r="E638" t="s">
        <v>1473</v>
      </c>
      <c r="F638" t="s">
        <v>1214</v>
      </c>
    </row>
    <row r="639" spans="1:6" x14ac:dyDescent="0.15">
      <c r="A639">
        <v>638</v>
      </c>
      <c r="B639" t="s">
        <v>3709</v>
      </c>
      <c r="C639">
        <v>2018</v>
      </c>
      <c r="D639" t="s">
        <v>3710</v>
      </c>
      <c r="E639" t="s">
        <v>3711</v>
      </c>
      <c r="F639" t="s">
        <v>3268</v>
      </c>
    </row>
    <row r="640" spans="1:6" x14ac:dyDescent="0.15">
      <c r="A640">
        <v>639</v>
      </c>
      <c r="B640" t="s">
        <v>1475</v>
      </c>
      <c r="C640">
        <v>2020</v>
      </c>
      <c r="D640" t="s">
        <v>1476</v>
      </c>
      <c r="E640" t="s">
        <v>1477</v>
      </c>
      <c r="F640" t="s">
        <v>3455</v>
      </c>
    </row>
    <row r="641" spans="1:6" x14ac:dyDescent="0.15">
      <c r="A641">
        <v>640</v>
      </c>
      <c r="B641" t="s">
        <v>1478</v>
      </c>
      <c r="C641">
        <v>2022</v>
      </c>
      <c r="D641" t="s">
        <v>1479</v>
      </c>
      <c r="F641" t="s">
        <v>430</v>
      </c>
    </row>
    <row r="642" spans="1:6" x14ac:dyDescent="0.15">
      <c r="A642">
        <v>641</v>
      </c>
      <c r="B642" t="s">
        <v>1480</v>
      </c>
      <c r="C642">
        <v>2018</v>
      </c>
      <c r="D642" t="s">
        <v>1481</v>
      </c>
      <c r="F642" t="s">
        <v>1482</v>
      </c>
    </row>
    <row r="643" spans="1:6" x14ac:dyDescent="0.15">
      <c r="A643">
        <v>642</v>
      </c>
      <c r="B643" t="s">
        <v>3712</v>
      </c>
      <c r="C643">
        <v>2017</v>
      </c>
      <c r="D643" t="s">
        <v>3713</v>
      </c>
      <c r="E643" t="s">
        <v>3714</v>
      </c>
      <c r="F643" t="s">
        <v>3715</v>
      </c>
    </row>
    <row r="644" spans="1:6" x14ac:dyDescent="0.15">
      <c r="A644">
        <v>643</v>
      </c>
      <c r="B644" t="s">
        <v>1483</v>
      </c>
      <c r="C644">
        <v>2021</v>
      </c>
      <c r="D644" t="s">
        <v>1484</v>
      </c>
      <c r="E644" t="s">
        <v>1485</v>
      </c>
      <c r="F644" t="s">
        <v>1486</v>
      </c>
    </row>
    <row r="645" spans="1:6" x14ac:dyDescent="0.15">
      <c r="A645">
        <v>644</v>
      </c>
      <c r="B645" t="s">
        <v>3716</v>
      </c>
      <c r="C645">
        <v>2013</v>
      </c>
      <c r="D645" t="s">
        <v>3717</v>
      </c>
      <c r="E645" t="s">
        <v>3718</v>
      </c>
      <c r="F645" t="s">
        <v>3719</v>
      </c>
    </row>
    <row r="646" spans="1:6" x14ac:dyDescent="0.15">
      <c r="A646">
        <v>645</v>
      </c>
      <c r="B646" t="s">
        <v>3720</v>
      </c>
      <c r="C646">
        <v>2018</v>
      </c>
      <c r="D646" t="s">
        <v>3721</v>
      </c>
      <c r="E646" t="s">
        <v>3722</v>
      </c>
      <c r="F646" t="s">
        <v>3723</v>
      </c>
    </row>
    <row r="647" spans="1:6" x14ac:dyDescent="0.15">
      <c r="A647">
        <v>646</v>
      </c>
      <c r="B647" t="s">
        <v>1487</v>
      </c>
      <c r="C647">
        <v>2023</v>
      </c>
      <c r="D647" t="s">
        <v>1488</v>
      </c>
      <c r="E647" t="s">
        <v>1489</v>
      </c>
      <c r="F647" t="s">
        <v>1490</v>
      </c>
    </row>
    <row r="648" spans="1:6" x14ac:dyDescent="0.15">
      <c r="A648">
        <v>647</v>
      </c>
      <c r="B648" t="s">
        <v>3724</v>
      </c>
      <c r="C648">
        <v>2020</v>
      </c>
      <c r="D648" t="s">
        <v>3725</v>
      </c>
      <c r="E648" t="s">
        <v>3726</v>
      </c>
      <c r="F648" t="s">
        <v>3727</v>
      </c>
    </row>
    <row r="649" spans="1:6" x14ac:dyDescent="0.15">
      <c r="A649">
        <v>648</v>
      </c>
      <c r="B649" t="s">
        <v>3728</v>
      </c>
      <c r="C649">
        <v>2022</v>
      </c>
      <c r="D649" t="s">
        <v>3729</v>
      </c>
      <c r="E649" t="s">
        <v>3730</v>
      </c>
      <c r="F649" t="s">
        <v>2900</v>
      </c>
    </row>
    <row r="650" spans="1:6" x14ac:dyDescent="0.15">
      <c r="A650">
        <v>649</v>
      </c>
      <c r="B650" t="s">
        <v>3731</v>
      </c>
      <c r="C650">
        <v>2023</v>
      </c>
      <c r="D650" t="s">
        <v>3732</v>
      </c>
      <c r="E650" t="s">
        <v>3733</v>
      </c>
      <c r="F650" t="s">
        <v>3232</v>
      </c>
    </row>
    <row r="651" spans="1:6" x14ac:dyDescent="0.15">
      <c r="A651">
        <v>650</v>
      </c>
      <c r="B651" t="s">
        <v>1491</v>
      </c>
      <c r="C651">
        <v>2019</v>
      </c>
      <c r="D651" t="s">
        <v>1492</v>
      </c>
      <c r="E651" t="s">
        <v>3734</v>
      </c>
      <c r="F651" t="s">
        <v>2929</v>
      </c>
    </row>
    <row r="652" spans="1:6" x14ac:dyDescent="0.15">
      <c r="A652">
        <v>651</v>
      </c>
      <c r="B652" t="s">
        <v>1494</v>
      </c>
      <c r="C652">
        <v>2015</v>
      </c>
      <c r="D652" t="s">
        <v>1495</v>
      </c>
      <c r="E652" t="s">
        <v>1496</v>
      </c>
      <c r="F652" t="s">
        <v>623</v>
      </c>
    </row>
    <row r="653" spans="1:6" x14ac:dyDescent="0.15">
      <c r="A653">
        <v>652</v>
      </c>
      <c r="B653" t="s">
        <v>1497</v>
      </c>
      <c r="C653">
        <v>2017</v>
      </c>
      <c r="D653" t="s">
        <v>1498</v>
      </c>
      <c r="E653" t="s">
        <v>1499</v>
      </c>
      <c r="F653" t="s">
        <v>312</v>
      </c>
    </row>
    <row r="654" spans="1:6" x14ac:dyDescent="0.15">
      <c r="A654">
        <v>653</v>
      </c>
      <c r="B654" t="s">
        <v>1500</v>
      </c>
      <c r="C654">
        <v>2017</v>
      </c>
      <c r="D654" t="s">
        <v>1501</v>
      </c>
      <c r="F654" t="s">
        <v>312</v>
      </c>
    </row>
    <row r="655" spans="1:6" x14ac:dyDescent="0.15">
      <c r="A655">
        <v>654</v>
      </c>
      <c r="B655" t="s">
        <v>1502</v>
      </c>
      <c r="C655">
        <v>2019</v>
      </c>
      <c r="D655" t="s">
        <v>1503</v>
      </c>
      <c r="E655" t="s">
        <v>1504</v>
      </c>
      <c r="F655" t="s">
        <v>1505</v>
      </c>
    </row>
    <row r="656" spans="1:6" x14ac:dyDescent="0.15">
      <c r="A656">
        <v>655</v>
      </c>
      <c r="B656" t="s">
        <v>3735</v>
      </c>
      <c r="C656">
        <v>2015</v>
      </c>
      <c r="D656" t="s">
        <v>3736</v>
      </c>
      <c r="E656" t="s">
        <v>3737</v>
      </c>
      <c r="F656" t="s">
        <v>3738</v>
      </c>
    </row>
    <row r="657" spans="1:6" x14ac:dyDescent="0.15">
      <c r="A657">
        <v>656</v>
      </c>
      <c r="B657" t="s">
        <v>1506</v>
      </c>
      <c r="C657">
        <v>2013</v>
      </c>
      <c r="D657" t="s">
        <v>1507</v>
      </c>
      <c r="E657" t="s">
        <v>1508</v>
      </c>
      <c r="F657" t="s">
        <v>264</v>
      </c>
    </row>
    <row r="658" spans="1:6" x14ac:dyDescent="0.15">
      <c r="A658">
        <v>657</v>
      </c>
      <c r="B658" t="s">
        <v>1509</v>
      </c>
      <c r="C658">
        <v>2023</v>
      </c>
      <c r="D658" t="s">
        <v>1510</v>
      </c>
      <c r="E658" t="s">
        <v>1511</v>
      </c>
      <c r="F658" t="s">
        <v>287</v>
      </c>
    </row>
    <row r="659" spans="1:6" x14ac:dyDescent="0.15">
      <c r="A659">
        <v>658</v>
      </c>
      <c r="B659" t="s">
        <v>1512</v>
      </c>
      <c r="C659">
        <v>2021</v>
      </c>
      <c r="D659" t="s">
        <v>1513</v>
      </c>
      <c r="E659" t="s">
        <v>1514</v>
      </c>
      <c r="F659" t="s">
        <v>514</v>
      </c>
    </row>
    <row r="660" spans="1:6" x14ac:dyDescent="0.15">
      <c r="A660">
        <v>659</v>
      </c>
      <c r="B660" t="s">
        <v>3739</v>
      </c>
      <c r="C660">
        <v>2011</v>
      </c>
      <c r="D660" t="s">
        <v>3740</v>
      </c>
      <c r="E660" t="s">
        <v>3741</v>
      </c>
      <c r="F660" t="s">
        <v>2844</v>
      </c>
    </row>
    <row r="661" spans="1:6" x14ac:dyDescent="0.15">
      <c r="A661">
        <v>660</v>
      </c>
      <c r="B661" t="s">
        <v>1515</v>
      </c>
      <c r="C661">
        <v>2018</v>
      </c>
      <c r="D661" t="s">
        <v>1516</v>
      </c>
      <c r="E661" t="s">
        <v>1517</v>
      </c>
      <c r="F661" t="s">
        <v>365</v>
      </c>
    </row>
    <row r="662" spans="1:6" x14ac:dyDescent="0.15">
      <c r="A662">
        <v>661</v>
      </c>
      <c r="B662" t="s">
        <v>1518</v>
      </c>
      <c r="C662">
        <v>2016</v>
      </c>
      <c r="D662" t="s">
        <v>1519</v>
      </c>
      <c r="E662" t="s">
        <v>1520</v>
      </c>
      <c r="F662" t="s">
        <v>1521</v>
      </c>
    </row>
    <row r="663" spans="1:6" x14ac:dyDescent="0.15">
      <c r="A663">
        <v>662</v>
      </c>
      <c r="B663" t="s">
        <v>1522</v>
      </c>
      <c r="C663">
        <v>2022</v>
      </c>
      <c r="D663" t="s">
        <v>1523</v>
      </c>
      <c r="E663" t="s">
        <v>1524</v>
      </c>
      <c r="F663" t="s">
        <v>1525</v>
      </c>
    </row>
    <row r="664" spans="1:6" x14ac:dyDescent="0.15">
      <c r="A664">
        <v>663</v>
      </c>
      <c r="B664" t="s">
        <v>1526</v>
      </c>
      <c r="C664">
        <v>2022</v>
      </c>
      <c r="D664" t="s">
        <v>1527</v>
      </c>
      <c r="E664" t="s">
        <v>1528</v>
      </c>
      <c r="F664" t="s">
        <v>287</v>
      </c>
    </row>
    <row r="665" spans="1:6" x14ac:dyDescent="0.15">
      <c r="A665">
        <v>664</v>
      </c>
      <c r="B665" t="s">
        <v>1529</v>
      </c>
      <c r="C665">
        <v>2017</v>
      </c>
      <c r="D665" t="s">
        <v>1530</v>
      </c>
      <c r="E665" t="s">
        <v>3742</v>
      </c>
      <c r="F665" t="s">
        <v>2921</v>
      </c>
    </row>
    <row r="666" spans="1:6" x14ac:dyDescent="0.15">
      <c r="A666">
        <v>665</v>
      </c>
      <c r="B666" t="s">
        <v>3743</v>
      </c>
      <c r="C666">
        <v>2013</v>
      </c>
      <c r="D666" t="s">
        <v>3744</v>
      </c>
      <c r="E666" t="s">
        <v>3745</v>
      </c>
      <c r="F666" t="s">
        <v>2844</v>
      </c>
    </row>
    <row r="667" spans="1:6" x14ac:dyDescent="0.15">
      <c r="A667">
        <v>666</v>
      </c>
      <c r="B667" t="s">
        <v>3746</v>
      </c>
      <c r="C667">
        <v>2013</v>
      </c>
      <c r="D667" t="s">
        <v>3747</v>
      </c>
      <c r="E667" t="s">
        <v>3748</v>
      </c>
      <c r="F667" t="s">
        <v>3506</v>
      </c>
    </row>
    <row r="668" spans="1:6" x14ac:dyDescent="0.15">
      <c r="A668">
        <v>667</v>
      </c>
      <c r="B668" t="s">
        <v>1532</v>
      </c>
      <c r="C668">
        <v>2014</v>
      </c>
      <c r="D668" t="s">
        <v>1533</v>
      </c>
      <c r="E668" t="s">
        <v>1534</v>
      </c>
      <c r="F668" t="s">
        <v>1351</v>
      </c>
    </row>
    <row r="669" spans="1:6" x14ac:dyDescent="0.15">
      <c r="A669">
        <v>668</v>
      </c>
      <c r="B669" t="s">
        <v>3749</v>
      </c>
      <c r="C669">
        <v>2018</v>
      </c>
      <c r="D669" t="s">
        <v>3750</v>
      </c>
      <c r="E669" t="s">
        <v>3751</v>
      </c>
      <c r="F669" t="s">
        <v>3752</v>
      </c>
    </row>
    <row r="670" spans="1:6" x14ac:dyDescent="0.15">
      <c r="A670">
        <v>669</v>
      </c>
      <c r="B670" t="s">
        <v>1535</v>
      </c>
      <c r="C670">
        <v>2014</v>
      </c>
      <c r="D670" t="s">
        <v>1536</v>
      </c>
      <c r="E670" t="s">
        <v>1537</v>
      </c>
      <c r="F670" t="s">
        <v>608</v>
      </c>
    </row>
    <row r="671" spans="1:6" x14ac:dyDescent="0.15">
      <c r="A671">
        <v>670</v>
      </c>
      <c r="B671" t="s">
        <v>1538</v>
      </c>
      <c r="C671">
        <v>2019</v>
      </c>
      <c r="D671" t="s">
        <v>1539</v>
      </c>
      <c r="F671" t="s">
        <v>753</v>
      </c>
    </row>
    <row r="672" spans="1:6" x14ac:dyDescent="0.15">
      <c r="A672">
        <v>671</v>
      </c>
      <c r="B672" t="s">
        <v>1540</v>
      </c>
      <c r="C672">
        <v>2014</v>
      </c>
      <c r="D672" t="s">
        <v>1541</v>
      </c>
      <c r="E672" t="s">
        <v>1542</v>
      </c>
      <c r="F672" t="s">
        <v>142</v>
      </c>
    </row>
    <row r="673" spans="1:6" x14ac:dyDescent="0.15">
      <c r="A673">
        <v>672</v>
      </c>
      <c r="B673" t="s">
        <v>3753</v>
      </c>
      <c r="C673">
        <v>2017</v>
      </c>
      <c r="D673" t="s">
        <v>3754</v>
      </c>
      <c r="F673" t="s">
        <v>3755</v>
      </c>
    </row>
    <row r="674" spans="1:6" x14ac:dyDescent="0.15">
      <c r="A674">
        <v>673</v>
      </c>
      <c r="B674" t="s">
        <v>3756</v>
      </c>
      <c r="C674">
        <v>2020</v>
      </c>
      <c r="D674" t="s">
        <v>3757</v>
      </c>
      <c r="E674" t="s">
        <v>3758</v>
      </c>
      <c r="F674" t="s">
        <v>3759</v>
      </c>
    </row>
    <row r="675" spans="1:6" x14ac:dyDescent="0.15">
      <c r="A675">
        <v>674</v>
      </c>
      <c r="B675" t="s">
        <v>3760</v>
      </c>
      <c r="C675">
        <v>2022</v>
      </c>
      <c r="D675" t="s">
        <v>3761</v>
      </c>
      <c r="F675" t="s">
        <v>2885</v>
      </c>
    </row>
    <row r="676" spans="1:6" x14ac:dyDescent="0.15">
      <c r="A676">
        <v>675</v>
      </c>
      <c r="B676" t="s">
        <v>1543</v>
      </c>
      <c r="C676">
        <v>2014</v>
      </c>
      <c r="D676" t="s">
        <v>1544</v>
      </c>
      <c r="E676" t="s">
        <v>1545</v>
      </c>
      <c r="F676" t="s">
        <v>142</v>
      </c>
    </row>
    <row r="677" spans="1:6" x14ac:dyDescent="0.15">
      <c r="A677">
        <v>676</v>
      </c>
      <c r="B677" t="s">
        <v>1546</v>
      </c>
      <c r="C677">
        <v>2018</v>
      </c>
      <c r="D677" t="s">
        <v>1547</v>
      </c>
      <c r="E677" t="s">
        <v>1548</v>
      </c>
      <c r="F677" t="s">
        <v>409</v>
      </c>
    </row>
    <row r="678" spans="1:6" x14ac:dyDescent="0.15">
      <c r="A678">
        <v>677</v>
      </c>
      <c r="B678" t="s">
        <v>1549</v>
      </c>
      <c r="C678">
        <v>2016</v>
      </c>
      <c r="D678" t="s">
        <v>1550</v>
      </c>
      <c r="E678" t="s">
        <v>1551</v>
      </c>
      <c r="F678" t="s">
        <v>1552</v>
      </c>
    </row>
    <row r="679" spans="1:6" x14ac:dyDescent="0.15">
      <c r="A679">
        <v>678</v>
      </c>
      <c r="B679" t="s">
        <v>3762</v>
      </c>
      <c r="C679">
        <v>2019</v>
      </c>
      <c r="D679" t="s">
        <v>3763</v>
      </c>
      <c r="E679" t="s">
        <v>3764</v>
      </c>
      <c r="F679" t="s">
        <v>3765</v>
      </c>
    </row>
    <row r="680" spans="1:6" x14ac:dyDescent="0.15">
      <c r="A680">
        <v>679</v>
      </c>
      <c r="B680" t="s">
        <v>1553</v>
      </c>
      <c r="C680">
        <v>2017</v>
      </c>
      <c r="D680" t="s">
        <v>3766</v>
      </c>
      <c r="E680" t="s">
        <v>3767</v>
      </c>
      <c r="F680" t="s">
        <v>2859</v>
      </c>
    </row>
    <row r="681" spans="1:6" x14ac:dyDescent="0.15">
      <c r="A681">
        <v>680</v>
      </c>
      <c r="B681" t="s">
        <v>1556</v>
      </c>
      <c r="C681">
        <v>2018</v>
      </c>
      <c r="D681" t="s">
        <v>1557</v>
      </c>
      <c r="E681" t="s">
        <v>1558</v>
      </c>
      <c r="F681" t="s">
        <v>1432</v>
      </c>
    </row>
    <row r="682" spans="1:6" x14ac:dyDescent="0.15">
      <c r="A682">
        <v>681</v>
      </c>
      <c r="B682" t="s">
        <v>3768</v>
      </c>
      <c r="C682">
        <v>2015</v>
      </c>
      <c r="D682" t="s">
        <v>3769</v>
      </c>
      <c r="E682" t="s">
        <v>3770</v>
      </c>
      <c r="F682" t="s">
        <v>3543</v>
      </c>
    </row>
    <row r="683" spans="1:6" x14ac:dyDescent="0.15">
      <c r="A683">
        <v>682</v>
      </c>
      <c r="B683" t="s">
        <v>3771</v>
      </c>
      <c r="C683">
        <v>2015</v>
      </c>
      <c r="D683" t="s">
        <v>3772</v>
      </c>
      <c r="E683" t="s">
        <v>3773</v>
      </c>
      <c r="F683" t="s">
        <v>3774</v>
      </c>
    </row>
    <row r="684" spans="1:6" x14ac:dyDescent="0.15">
      <c r="A684">
        <v>683</v>
      </c>
      <c r="B684" t="s">
        <v>1559</v>
      </c>
      <c r="C684">
        <v>2016</v>
      </c>
      <c r="D684" t="s">
        <v>1560</v>
      </c>
      <c r="E684" t="s">
        <v>3775</v>
      </c>
      <c r="F684" t="s">
        <v>3503</v>
      </c>
    </row>
    <row r="685" spans="1:6" x14ac:dyDescent="0.15">
      <c r="A685">
        <v>684</v>
      </c>
      <c r="B685" t="s">
        <v>1562</v>
      </c>
      <c r="C685">
        <v>2015</v>
      </c>
      <c r="D685" t="s">
        <v>1563</v>
      </c>
      <c r="E685" t="s">
        <v>1564</v>
      </c>
      <c r="F685" t="s">
        <v>1565</v>
      </c>
    </row>
    <row r="686" spans="1:6" x14ac:dyDescent="0.15">
      <c r="A686">
        <v>685</v>
      </c>
      <c r="B686" t="s">
        <v>3776</v>
      </c>
      <c r="C686">
        <v>2018</v>
      </c>
      <c r="D686" t="s">
        <v>3777</v>
      </c>
      <c r="E686" t="s">
        <v>3778</v>
      </c>
      <c r="F686" t="s">
        <v>3779</v>
      </c>
    </row>
    <row r="687" spans="1:6" x14ac:dyDescent="0.15">
      <c r="A687">
        <v>686</v>
      </c>
      <c r="B687" t="s">
        <v>3780</v>
      </c>
      <c r="C687">
        <v>2018</v>
      </c>
      <c r="D687" t="s">
        <v>3781</v>
      </c>
      <c r="E687" t="s">
        <v>3782</v>
      </c>
      <c r="F687" t="s">
        <v>3783</v>
      </c>
    </row>
    <row r="688" spans="1:6" x14ac:dyDescent="0.15">
      <c r="A688">
        <v>687</v>
      </c>
      <c r="B688" t="s">
        <v>1566</v>
      </c>
      <c r="C688">
        <v>2016</v>
      </c>
      <c r="D688" t="s">
        <v>1567</v>
      </c>
      <c r="E688" t="s">
        <v>1568</v>
      </c>
      <c r="F688" t="s">
        <v>1569</v>
      </c>
    </row>
    <row r="689" spans="1:6" x14ac:dyDescent="0.15">
      <c r="A689">
        <v>688</v>
      </c>
      <c r="B689" t="s">
        <v>3784</v>
      </c>
      <c r="C689">
        <v>2013</v>
      </c>
      <c r="D689" t="s">
        <v>3785</v>
      </c>
      <c r="E689" t="s">
        <v>3786</v>
      </c>
      <c r="F689" t="s">
        <v>2929</v>
      </c>
    </row>
    <row r="690" spans="1:6" x14ac:dyDescent="0.15">
      <c r="A690">
        <v>689</v>
      </c>
      <c r="B690" t="s">
        <v>1570</v>
      </c>
      <c r="C690">
        <v>2013</v>
      </c>
      <c r="D690" t="s">
        <v>1571</v>
      </c>
      <c r="E690" t="s">
        <v>1572</v>
      </c>
      <c r="F690" t="s">
        <v>1116</v>
      </c>
    </row>
    <row r="691" spans="1:6" x14ac:dyDescent="0.15">
      <c r="A691">
        <v>690</v>
      </c>
      <c r="B691" t="s">
        <v>1573</v>
      </c>
      <c r="C691">
        <v>2022</v>
      </c>
      <c r="D691" t="s">
        <v>1574</v>
      </c>
      <c r="E691" t="s">
        <v>1575</v>
      </c>
      <c r="F691" t="s">
        <v>287</v>
      </c>
    </row>
    <row r="692" spans="1:6" x14ac:dyDescent="0.15">
      <c r="A692">
        <v>691</v>
      </c>
      <c r="B692" t="s">
        <v>3787</v>
      </c>
      <c r="C692">
        <v>2019</v>
      </c>
      <c r="D692" t="s">
        <v>3788</v>
      </c>
      <c r="E692" t="s">
        <v>3789</v>
      </c>
      <c r="F692" t="s">
        <v>3790</v>
      </c>
    </row>
    <row r="693" spans="1:6" x14ac:dyDescent="0.15">
      <c r="A693">
        <v>692</v>
      </c>
      <c r="B693" t="s">
        <v>1576</v>
      </c>
      <c r="C693">
        <v>2015</v>
      </c>
      <c r="D693" t="s">
        <v>1577</v>
      </c>
      <c r="E693" t="s">
        <v>1578</v>
      </c>
      <c r="F693" t="s">
        <v>146</v>
      </c>
    </row>
    <row r="694" spans="1:6" x14ac:dyDescent="0.15">
      <c r="A694">
        <v>693</v>
      </c>
      <c r="B694" t="s">
        <v>1579</v>
      </c>
      <c r="C694">
        <v>2013</v>
      </c>
      <c r="D694" t="s">
        <v>1580</v>
      </c>
      <c r="E694" t="s">
        <v>1581</v>
      </c>
      <c r="F694" t="s">
        <v>1582</v>
      </c>
    </row>
    <row r="695" spans="1:6" x14ac:dyDescent="0.15">
      <c r="A695">
        <v>694</v>
      </c>
      <c r="B695" t="s">
        <v>3791</v>
      </c>
      <c r="C695">
        <v>2022</v>
      </c>
      <c r="D695" t="s">
        <v>3792</v>
      </c>
      <c r="E695" t="s">
        <v>3793</v>
      </c>
      <c r="F695" t="s">
        <v>3794</v>
      </c>
    </row>
    <row r="696" spans="1:6" x14ac:dyDescent="0.15">
      <c r="A696">
        <v>695</v>
      </c>
      <c r="B696" t="s">
        <v>1583</v>
      </c>
      <c r="C696">
        <v>2020</v>
      </c>
      <c r="D696" t="s">
        <v>1584</v>
      </c>
      <c r="E696" t="s">
        <v>1585</v>
      </c>
      <c r="F696" t="s">
        <v>1586</v>
      </c>
    </row>
    <row r="697" spans="1:6" x14ac:dyDescent="0.15">
      <c r="A697">
        <v>696</v>
      </c>
      <c r="B697" t="s">
        <v>1587</v>
      </c>
      <c r="C697">
        <v>2018</v>
      </c>
      <c r="D697" t="s">
        <v>1588</v>
      </c>
      <c r="E697" t="s">
        <v>1589</v>
      </c>
      <c r="F697" t="s">
        <v>1590</v>
      </c>
    </row>
    <row r="698" spans="1:6" x14ac:dyDescent="0.15">
      <c r="A698">
        <v>697</v>
      </c>
      <c r="B698" t="s">
        <v>3795</v>
      </c>
      <c r="C698">
        <v>2013</v>
      </c>
      <c r="D698" t="s">
        <v>3796</v>
      </c>
      <c r="E698" t="s">
        <v>3797</v>
      </c>
      <c r="F698" t="s">
        <v>3025</v>
      </c>
    </row>
    <row r="699" spans="1:6" x14ac:dyDescent="0.15">
      <c r="A699">
        <v>698</v>
      </c>
      <c r="B699" t="s">
        <v>1591</v>
      </c>
      <c r="C699">
        <v>2014</v>
      </c>
      <c r="D699" t="s">
        <v>1592</v>
      </c>
      <c r="E699" t="s">
        <v>1593</v>
      </c>
      <c r="F699" t="s">
        <v>459</v>
      </c>
    </row>
    <row r="700" spans="1:6" x14ac:dyDescent="0.15">
      <c r="A700">
        <v>699</v>
      </c>
      <c r="B700" t="s">
        <v>3798</v>
      </c>
      <c r="C700">
        <v>2022</v>
      </c>
      <c r="D700" t="s">
        <v>3799</v>
      </c>
      <c r="E700" t="s">
        <v>3800</v>
      </c>
      <c r="F700" t="s">
        <v>3801</v>
      </c>
    </row>
    <row r="701" spans="1:6" x14ac:dyDescent="0.15">
      <c r="A701">
        <v>700</v>
      </c>
      <c r="B701" t="s">
        <v>1594</v>
      </c>
      <c r="C701">
        <v>2018</v>
      </c>
      <c r="D701" t="s">
        <v>1595</v>
      </c>
      <c r="E701" t="s">
        <v>1596</v>
      </c>
      <c r="F701" t="s">
        <v>1597</v>
      </c>
    </row>
    <row r="702" spans="1:6" x14ac:dyDescent="0.15">
      <c r="A702">
        <v>701</v>
      </c>
      <c r="B702" t="s">
        <v>3802</v>
      </c>
      <c r="C702">
        <v>2023</v>
      </c>
      <c r="D702" t="s">
        <v>3803</v>
      </c>
      <c r="F702" t="s">
        <v>3148</v>
      </c>
    </row>
    <row r="703" spans="1:6" x14ac:dyDescent="0.15">
      <c r="A703">
        <v>702</v>
      </c>
      <c r="B703" t="s">
        <v>3804</v>
      </c>
      <c r="C703">
        <v>2021</v>
      </c>
      <c r="D703" t="s">
        <v>3805</v>
      </c>
      <c r="E703" t="s">
        <v>3806</v>
      </c>
      <c r="F703" t="s">
        <v>3025</v>
      </c>
    </row>
    <row r="704" spans="1:6" x14ac:dyDescent="0.15">
      <c r="A704">
        <v>703</v>
      </c>
      <c r="B704" t="s">
        <v>1598</v>
      </c>
      <c r="C704">
        <v>2017</v>
      </c>
      <c r="D704" t="s">
        <v>1599</v>
      </c>
      <c r="E704" t="s">
        <v>1600</v>
      </c>
      <c r="F704" t="s">
        <v>391</v>
      </c>
    </row>
    <row r="705" spans="1:6" x14ac:dyDescent="0.15">
      <c r="A705">
        <v>704</v>
      </c>
      <c r="B705" t="s">
        <v>1601</v>
      </c>
      <c r="C705">
        <v>2014</v>
      </c>
      <c r="D705" t="s">
        <v>1602</v>
      </c>
      <c r="E705" t="s">
        <v>1603</v>
      </c>
      <c r="F705" t="s">
        <v>401</v>
      </c>
    </row>
    <row r="706" spans="1:6" x14ac:dyDescent="0.15">
      <c r="A706">
        <v>705</v>
      </c>
      <c r="B706" t="s">
        <v>1604</v>
      </c>
      <c r="C706">
        <v>2018</v>
      </c>
      <c r="D706" t="s">
        <v>1605</v>
      </c>
      <c r="E706" t="s">
        <v>1606</v>
      </c>
      <c r="F706" t="s">
        <v>436</v>
      </c>
    </row>
    <row r="707" spans="1:6" x14ac:dyDescent="0.15">
      <c r="A707">
        <v>706</v>
      </c>
      <c r="B707" t="s">
        <v>1607</v>
      </c>
      <c r="C707">
        <v>2014</v>
      </c>
      <c r="D707" t="s">
        <v>1608</v>
      </c>
      <c r="E707" t="s">
        <v>1609</v>
      </c>
      <c r="F707" t="s">
        <v>1610</v>
      </c>
    </row>
    <row r="708" spans="1:6" x14ac:dyDescent="0.15">
      <c r="A708">
        <v>707</v>
      </c>
      <c r="B708" t="s">
        <v>1611</v>
      </c>
      <c r="C708">
        <v>2022</v>
      </c>
      <c r="D708" t="s">
        <v>1612</v>
      </c>
      <c r="E708" t="s">
        <v>1613</v>
      </c>
      <c r="F708" t="s">
        <v>1614</v>
      </c>
    </row>
    <row r="709" spans="1:6" x14ac:dyDescent="0.15">
      <c r="A709">
        <v>708</v>
      </c>
      <c r="B709" t="s">
        <v>3807</v>
      </c>
      <c r="C709">
        <v>2014</v>
      </c>
      <c r="D709" t="s">
        <v>3808</v>
      </c>
      <c r="E709" t="s">
        <v>3809</v>
      </c>
      <c r="F709" t="s">
        <v>3565</v>
      </c>
    </row>
    <row r="710" spans="1:6" x14ac:dyDescent="0.15">
      <c r="A710">
        <v>709</v>
      </c>
      <c r="B710" t="s">
        <v>1615</v>
      </c>
      <c r="C710">
        <v>2014</v>
      </c>
      <c r="D710" t="s">
        <v>1616</v>
      </c>
      <c r="E710" t="s">
        <v>1617</v>
      </c>
      <c r="F710" t="s">
        <v>1618</v>
      </c>
    </row>
    <row r="711" spans="1:6" x14ac:dyDescent="0.15">
      <c r="A711">
        <v>710</v>
      </c>
      <c r="B711" t="s">
        <v>1619</v>
      </c>
      <c r="C711">
        <v>2013</v>
      </c>
      <c r="D711" t="s">
        <v>1620</v>
      </c>
      <c r="E711" t="s">
        <v>1621</v>
      </c>
      <c r="F711" t="s">
        <v>268</v>
      </c>
    </row>
    <row r="712" spans="1:6" x14ac:dyDescent="0.15">
      <c r="A712">
        <v>711</v>
      </c>
      <c r="B712" t="s">
        <v>1622</v>
      </c>
      <c r="C712">
        <v>2021</v>
      </c>
      <c r="D712" t="s">
        <v>1623</v>
      </c>
      <c r="E712" t="s">
        <v>1624</v>
      </c>
      <c r="F712" t="s">
        <v>1625</v>
      </c>
    </row>
    <row r="713" spans="1:6" x14ac:dyDescent="0.15">
      <c r="A713">
        <v>712</v>
      </c>
      <c r="B713" t="s">
        <v>1626</v>
      </c>
      <c r="C713">
        <v>2017</v>
      </c>
      <c r="D713" t="s">
        <v>1627</v>
      </c>
      <c r="E713" t="s">
        <v>1628</v>
      </c>
      <c r="F713" t="s">
        <v>518</v>
      </c>
    </row>
    <row r="714" spans="1:6" x14ac:dyDescent="0.15">
      <c r="A714">
        <v>713</v>
      </c>
      <c r="B714" t="s">
        <v>1629</v>
      </c>
      <c r="C714">
        <v>2017</v>
      </c>
      <c r="D714" t="s">
        <v>1630</v>
      </c>
      <c r="E714" t="s">
        <v>1631</v>
      </c>
      <c r="F714" t="s">
        <v>1632</v>
      </c>
    </row>
    <row r="715" spans="1:6" x14ac:dyDescent="0.15">
      <c r="A715">
        <v>714</v>
      </c>
      <c r="B715" t="s">
        <v>1633</v>
      </c>
      <c r="C715">
        <v>2020</v>
      </c>
      <c r="D715" t="s">
        <v>1634</v>
      </c>
      <c r="F715" t="s">
        <v>604</v>
      </c>
    </row>
    <row r="716" spans="1:6" x14ac:dyDescent="0.15">
      <c r="A716">
        <v>715</v>
      </c>
      <c r="B716" t="s">
        <v>1635</v>
      </c>
      <c r="C716">
        <v>2022</v>
      </c>
      <c r="D716" t="s">
        <v>1636</v>
      </c>
      <c r="E716" t="s">
        <v>1637</v>
      </c>
      <c r="F716" t="s">
        <v>1638</v>
      </c>
    </row>
    <row r="717" spans="1:6" x14ac:dyDescent="0.15">
      <c r="A717">
        <v>716</v>
      </c>
      <c r="B717" t="s">
        <v>1639</v>
      </c>
      <c r="C717">
        <v>2016</v>
      </c>
      <c r="D717" t="s">
        <v>1640</v>
      </c>
      <c r="E717" t="s">
        <v>1641</v>
      </c>
      <c r="F717" t="s">
        <v>2957</v>
      </c>
    </row>
    <row r="718" spans="1:6" x14ac:dyDescent="0.15">
      <c r="A718">
        <v>717</v>
      </c>
      <c r="B718" t="s">
        <v>3810</v>
      </c>
      <c r="C718">
        <v>2018</v>
      </c>
      <c r="D718" t="s">
        <v>3811</v>
      </c>
      <c r="E718" t="s">
        <v>3812</v>
      </c>
      <c r="F718" t="s">
        <v>3232</v>
      </c>
    </row>
    <row r="719" spans="1:6" x14ac:dyDescent="0.15">
      <c r="A719">
        <v>718</v>
      </c>
      <c r="B719" t="s">
        <v>1642</v>
      </c>
      <c r="C719">
        <v>2021</v>
      </c>
      <c r="D719" t="s">
        <v>1643</v>
      </c>
      <c r="E719" t="s">
        <v>1644</v>
      </c>
      <c r="F719" t="s">
        <v>1645</v>
      </c>
    </row>
    <row r="720" spans="1:6" x14ac:dyDescent="0.15">
      <c r="A720">
        <v>719</v>
      </c>
      <c r="B720" t="s">
        <v>3813</v>
      </c>
      <c r="C720">
        <v>2015</v>
      </c>
      <c r="D720" t="s">
        <v>3814</v>
      </c>
      <c r="F720" t="s">
        <v>3815</v>
      </c>
    </row>
    <row r="721" spans="1:6" x14ac:dyDescent="0.15">
      <c r="A721">
        <v>720</v>
      </c>
      <c r="B721" t="s">
        <v>1646</v>
      </c>
      <c r="C721">
        <v>2015</v>
      </c>
      <c r="D721" t="s">
        <v>1647</v>
      </c>
      <c r="E721" t="s">
        <v>1648</v>
      </c>
      <c r="F721" t="s">
        <v>1649</v>
      </c>
    </row>
    <row r="722" spans="1:6" x14ac:dyDescent="0.15">
      <c r="A722">
        <v>721</v>
      </c>
      <c r="B722" t="s">
        <v>1650</v>
      </c>
      <c r="C722">
        <v>2016</v>
      </c>
      <c r="D722" t="s">
        <v>1651</v>
      </c>
      <c r="E722" t="s">
        <v>1652</v>
      </c>
      <c r="F722" t="s">
        <v>1653</v>
      </c>
    </row>
    <row r="723" spans="1:6" x14ac:dyDescent="0.15">
      <c r="A723">
        <v>722</v>
      </c>
      <c r="B723" t="s">
        <v>1654</v>
      </c>
      <c r="C723">
        <v>2015</v>
      </c>
      <c r="D723" t="s">
        <v>1655</v>
      </c>
      <c r="E723" t="s">
        <v>1656</v>
      </c>
      <c r="F723" t="s">
        <v>1657</v>
      </c>
    </row>
    <row r="724" spans="1:6" x14ac:dyDescent="0.15">
      <c r="A724">
        <v>723</v>
      </c>
      <c r="B724" t="s">
        <v>1658</v>
      </c>
      <c r="C724">
        <v>2017</v>
      </c>
      <c r="D724" t="s">
        <v>1659</v>
      </c>
      <c r="E724" t="s">
        <v>3816</v>
      </c>
      <c r="F724" t="s">
        <v>3817</v>
      </c>
    </row>
    <row r="725" spans="1:6" x14ac:dyDescent="0.15">
      <c r="A725">
        <v>724</v>
      </c>
      <c r="B725" t="s">
        <v>3818</v>
      </c>
      <c r="C725">
        <v>2014</v>
      </c>
      <c r="D725" t="s">
        <v>3819</v>
      </c>
      <c r="E725" t="s">
        <v>3820</v>
      </c>
      <c r="F725" t="s">
        <v>3821</v>
      </c>
    </row>
    <row r="726" spans="1:6" x14ac:dyDescent="0.15">
      <c r="A726">
        <v>725</v>
      </c>
      <c r="B726" t="s">
        <v>3822</v>
      </c>
      <c r="C726">
        <v>2023</v>
      </c>
      <c r="D726" t="s">
        <v>1663</v>
      </c>
      <c r="F726" t="s">
        <v>3821</v>
      </c>
    </row>
    <row r="727" spans="1:6" x14ac:dyDescent="0.15">
      <c r="A727">
        <v>726</v>
      </c>
      <c r="B727" t="s">
        <v>1662</v>
      </c>
      <c r="C727">
        <v>2023</v>
      </c>
      <c r="D727" t="s">
        <v>1663</v>
      </c>
      <c r="E727" t="s">
        <v>1664</v>
      </c>
      <c r="F727" t="s">
        <v>1665</v>
      </c>
    </row>
    <row r="728" spans="1:6" x14ac:dyDescent="0.15">
      <c r="A728">
        <v>727</v>
      </c>
      <c r="B728" t="s">
        <v>3823</v>
      </c>
      <c r="C728">
        <v>2016</v>
      </c>
      <c r="D728" t="s">
        <v>3824</v>
      </c>
      <c r="E728" t="s">
        <v>3825</v>
      </c>
      <c r="F728" t="s">
        <v>3826</v>
      </c>
    </row>
    <row r="729" spans="1:6" x14ac:dyDescent="0.15">
      <c r="A729">
        <v>728</v>
      </c>
      <c r="B729" t="s">
        <v>3827</v>
      </c>
      <c r="C729">
        <v>2016</v>
      </c>
      <c r="D729" t="s">
        <v>3828</v>
      </c>
      <c r="E729" t="s">
        <v>3829</v>
      </c>
      <c r="F729" t="s">
        <v>3830</v>
      </c>
    </row>
    <row r="730" spans="1:6" x14ac:dyDescent="0.15">
      <c r="A730">
        <v>729</v>
      </c>
      <c r="B730" t="s">
        <v>1666</v>
      </c>
      <c r="C730">
        <v>2014</v>
      </c>
      <c r="D730" t="s">
        <v>1667</v>
      </c>
      <c r="E730" t="s">
        <v>1668</v>
      </c>
      <c r="F730" t="s">
        <v>1377</v>
      </c>
    </row>
    <row r="731" spans="1:6" x14ac:dyDescent="0.15">
      <c r="A731">
        <v>730</v>
      </c>
      <c r="B731" t="s">
        <v>1669</v>
      </c>
      <c r="C731">
        <v>2015</v>
      </c>
      <c r="D731" t="s">
        <v>1670</v>
      </c>
      <c r="E731" t="s">
        <v>1671</v>
      </c>
      <c r="F731" t="s">
        <v>1672</v>
      </c>
    </row>
    <row r="732" spans="1:6" x14ac:dyDescent="0.15">
      <c r="A732">
        <v>731</v>
      </c>
      <c r="B732" t="s">
        <v>1673</v>
      </c>
      <c r="C732">
        <v>2017</v>
      </c>
      <c r="D732" t="s">
        <v>1674</v>
      </c>
      <c r="E732" t="s">
        <v>1675</v>
      </c>
      <c r="F732" t="s">
        <v>1676</v>
      </c>
    </row>
    <row r="733" spans="1:6" x14ac:dyDescent="0.15">
      <c r="A733">
        <v>732</v>
      </c>
      <c r="B733" t="s">
        <v>1677</v>
      </c>
      <c r="C733">
        <v>2019</v>
      </c>
      <c r="D733" t="s">
        <v>1678</v>
      </c>
      <c r="E733" t="s">
        <v>1679</v>
      </c>
      <c r="F733" t="s">
        <v>409</v>
      </c>
    </row>
    <row r="734" spans="1:6" x14ac:dyDescent="0.15">
      <c r="A734">
        <v>733</v>
      </c>
      <c r="B734" t="s">
        <v>1680</v>
      </c>
      <c r="C734">
        <v>2013</v>
      </c>
      <c r="D734" t="s">
        <v>1681</v>
      </c>
      <c r="E734" t="s">
        <v>1682</v>
      </c>
      <c r="F734" t="s">
        <v>1618</v>
      </c>
    </row>
    <row r="735" spans="1:6" x14ac:dyDescent="0.15">
      <c r="A735">
        <v>734</v>
      </c>
      <c r="B735" t="s">
        <v>1683</v>
      </c>
      <c r="C735">
        <v>2016</v>
      </c>
      <c r="D735" t="s">
        <v>1684</v>
      </c>
      <c r="E735" t="s">
        <v>1685</v>
      </c>
      <c r="F735" t="s">
        <v>715</v>
      </c>
    </row>
    <row r="736" spans="1:6" x14ac:dyDescent="0.15">
      <c r="A736">
        <v>735</v>
      </c>
      <c r="B736" t="s">
        <v>3831</v>
      </c>
      <c r="C736">
        <v>2021</v>
      </c>
      <c r="D736" t="s">
        <v>3832</v>
      </c>
      <c r="E736" t="s">
        <v>3833</v>
      </c>
      <c r="F736" t="s">
        <v>3834</v>
      </c>
    </row>
    <row r="737" spans="1:6" x14ac:dyDescent="0.15">
      <c r="A737">
        <v>736</v>
      </c>
      <c r="B737" t="s">
        <v>3835</v>
      </c>
      <c r="C737">
        <v>2023</v>
      </c>
      <c r="D737" t="s">
        <v>3836</v>
      </c>
      <c r="E737" t="s">
        <v>3837</v>
      </c>
      <c r="F737" t="s">
        <v>3838</v>
      </c>
    </row>
    <row r="738" spans="1:6" x14ac:dyDescent="0.15">
      <c r="A738">
        <v>737</v>
      </c>
      <c r="B738" t="s">
        <v>3839</v>
      </c>
      <c r="C738">
        <v>2022</v>
      </c>
      <c r="D738" t="s">
        <v>3840</v>
      </c>
      <c r="E738" t="s">
        <v>3841</v>
      </c>
      <c r="F738" t="s">
        <v>3842</v>
      </c>
    </row>
    <row r="739" spans="1:6" x14ac:dyDescent="0.15">
      <c r="A739">
        <v>738</v>
      </c>
      <c r="B739" t="s">
        <v>1686</v>
      </c>
      <c r="C739">
        <v>2019</v>
      </c>
      <c r="D739" t="s">
        <v>1687</v>
      </c>
      <c r="E739" t="s">
        <v>1688</v>
      </c>
      <c r="F739" t="s">
        <v>1689</v>
      </c>
    </row>
    <row r="740" spans="1:6" x14ac:dyDescent="0.15">
      <c r="A740">
        <v>739</v>
      </c>
      <c r="B740" t="s">
        <v>3843</v>
      </c>
      <c r="C740">
        <v>2013</v>
      </c>
      <c r="D740" t="s">
        <v>3844</v>
      </c>
      <c r="E740" t="s">
        <v>3845</v>
      </c>
      <c r="F740" t="s">
        <v>2844</v>
      </c>
    </row>
    <row r="741" spans="1:6" x14ac:dyDescent="0.15">
      <c r="A741">
        <v>740</v>
      </c>
      <c r="B741" t="s">
        <v>3846</v>
      </c>
      <c r="C741">
        <v>2013</v>
      </c>
      <c r="D741" t="s">
        <v>3847</v>
      </c>
      <c r="E741" t="s">
        <v>3848</v>
      </c>
      <c r="F741" t="s">
        <v>3173</v>
      </c>
    </row>
    <row r="742" spans="1:6" x14ac:dyDescent="0.15">
      <c r="A742">
        <v>741</v>
      </c>
      <c r="B742" t="s">
        <v>1690</v>
      </c>
      <c r="C742">
        <v>2022</v>
      </c>
      <c r="D742" t="s">
        <v>1691</v>
      </c>
      <c r="E742" t="s">
        <v>1692</v>
      </c>
      <c r="F742" t="s">
        <v>287</v>
      </c>
    </row>
    <row r="743" spans="1:6" x14ac:dyDescent="0.15">
      <c r="A743">
        <v>742</v>
      </c>
      <c r="B743" t="s">
        <v>3849</v>
      </c>
      <c r="C743">
        <v>2017</v>
      </c>
      <c r="D743" t="s">
        <v>3850</v>
      </c>
      <c r="E743" t="s">
        <v>3851</v>
      </c>
      <c r="F743" t="s">
        <v>3191</v>
      </c>
    </row>
    <row r="744" spans="1:6" x14ac:dyDescent="0.15">
      <c r="A744">
        <v>743</v>
      </c>
      <c r="B744" t="s">
        <v>1693</v>
      </c>
      <c r="C744">
        <v>2014</v>
      </c>
      <c r="D744" t="s">
        <v>1694</v>
      </c>
      <c r="E744" t="s">
        <v>1695</v>
      </c>
      <c r="F744" t="s">
        <v>1696</v>
      </c>
    </row>
    <row r="745" spans="1:6" x14ac:dyDescent="0.15">
      <c r="A745">
        <v>744</v>
      </c>
      <c r="B745" t="s">
        <v>1697</v>
      </c>
      <c r="C745">
        <v>2023</v>
      </c>
      <c r="D745" t="s">
        <v>1698</v>
      </c>
      <c r="E745" t="s">
        <v>1699</v>
      </c>
      <c r="F745" t="s">
        <v>627</v>
      </c>
    </row>
    <row r="746" spans="1:6" x14ac:dyDescent="0.15">
      <c r="A746">
        <v>745</v>
      </c>
      <c r="B746" t="s">
        <v>1700</v>
      </c>
      <c r="C746">
        <v>2022</v>
      </c>
      <c r="D746" t="s">
        <v>1701</v>
      </c>
      <c r="E746" t="s">
        <v>1702</v>
      </c>
      <c r="F746" t="s">
        <v>1703</v>
      </c>
    </row>
    <row r="747" spans="1:6" x14ac:dyDescent="0.15">
      <c r="A747">
        <v>746</v>
      </c>
      <c r="B747" t="s">
        <v>1704</v>
      </c>
      <c r="C747">
        <v>2017</v>
      </c>
      <c r="D747" t="s">
        <v>1705</v>
      </c>
      <c r="E747" t="s">
        <v>1706</v>
      </c>
      <c r="F747" t="s">
        <v>860</v>
      </c>
    </row>
    <row r="748" spans="1:6" x14ac:dyDescent="0.15">
      <c r="A748">
        <v>747</v>
      </c>
      <c r="B748" t="s">
        <v>1707</v>
      </c>
      <c r="C748">
        <v>2020</v>
      </c>
      <c r="D748" t="s">
        <v>1708</v>
      </c>
      <c r="E748" t="s">
        <v>1709</v>
      </c>
      <c r="F748" t="s">
        <v>1645</v>
      </c>
    </row>
    <row r="749" spans="1:6" x14ac:dyDescent="0.15">
      <c r="A749">
        <v>748</v>
      </c>
      <c r="B749" t="s">
        <v>1710</v>
      </c>
      <c r="C749">
        <v>2022</v>
      </c>
      <c r="D749" t="s">
        <v>1711</v>
      </c>
      <c r="E749" t="s">
        <v>1712</v>
      </c>
      <c r="F749" t="s">
        <v>1713</v>
      </c>
    </row>
    <row r="750" spans="1:6" x14ac:dyDescent="0.15">
      <c r="A750">
        <v>749</v>
      </c>
      <c r="B750" t="s">
        <v>1714</v>
      </c>
      <c r="C750">
        <v>2021</v>
      </c>
      <c r="D750" t="s">
        <v>1715</v>
      </c>
      <c r="E750" t="s">
        <v>1716</v>
      </c>
      <c r="F750" t="s">
        <v>1717</v>
      </c>
    </row>
    <row r="751" spans="1:6" x14ac:dyDescent="0.15">
      <c r="A751">
        <v>750</v>
      </c>
      <c r="B751" t="s">
        <v>1718</v>
      </c>
      <c r="C751">
        <v>2015</v>
      </c>
      <c r="D751" t="s">
        <v>1719</v>
      </c>
      <c r="F751" t="s">
        <v>3852</v>
      </c>
    </row>
    <row r="752" spans="1:6" x14ac:dyDescent="0.15">
      <c r="A752">
        <v>751</v>
      </c>
      <c r="B752" t="s">
        <v>1722</v>
      </c>
      <c r="C752">
        <v>2023</v>
      </c>
      <c r="D752" t="s">
        <v>1723</v>
      </c>
      <c r="E752" t="s">
        <v>1724</v>
      </c>
      <c r="F752" t="s">
        <v>584</v>
      </c>
    </row>
    <row r="753" spans="1:6" x14ac:dyDescent="0.15">
      <c r="A753">
        <v>752</v>
      </c>
      <c r="B753" t="s">
        <v>1725</v>
      </c>
      <c r="C753">
        <v>2021</v>
      </c>
      <c r="D753" t="s">
        <v>1726</v>
      </c>
      <c r="E753" t="s">
        <v>1727</v>
      </c>
      <c r="F753" t="s">
        <v>1728</v>
      </c>
    </row>
    <row r="754" spans="1:6" x14ac:dyDescent="0.15">
      <c r="A754">
        <v>753</v>
      </c>
      <c r="B754" t="s">
        <v>1729</v>
      </c>
      <c r="C754">
        <v>2020</v>
      </c>
      <c r="D754" t="s">
        <v>1730</v>
      </c>
      <c r="E754" t="s">
        <v>1731</v>
      </c>
      <c r="F754" t="s">
        <v>409</v>
      </c>
    </row>
    <row r="755" spans="1:6" x14ac:dyDescent="0.15">
      <c r="A755">
        <v>754</v>
      </c>
      <c r="B755" t="s">
        <v>1732</v>
      </c>
      <c r="C755">
        <v>2013</v>
      </c>
      <c r="D755" t="s">
        <v>1733</v>
      </c>
      <c r="E755" t="s">
        <v>1734</v>
      </c>
      <c r="F755" t="s">
        <v>1735</v>
      </c>
    </row>
    <row r="756" spans="1:6" x14ac:dyDescent="0.15">
      <c r="A756">
        <v>755</v>
      </c>
      <c r="B756" t="s">
        <v>1736</v>
      </c>
      <c r="C756">
        <v>2013</v>
      </c>
      <c r="D756" t="s">
        <v>3853</v>
      </c>
      <c r="E756" t="s">
        <v>3854</v>
      </c>
      <c r="F756" t="s">
        <v>2944</v>
      </c>
    </row>
    <row r="757" spans="1:6" x14ac:dyDescent="0.15">
      <c r="A757">
        <v>756</v>
      </c>
      <c r="B757" t="s">
        <v>1739</v>
      </c>
      <c r="C757">
        <v>2022</v>
      </c>
      <c r="D757" t="s">
        <v>1740</v>
      </c>
      <c r="E757" t="s">
        <v>1741</v>
      </c>
      <c r="F757" t="s">
        <v>1742</v>
      </c>
    </row>
    <row r="758" spans="1:6" x14ac:dyDescent="0.15">
      <c r="A758">
        <v>757</v>
      </c>
      <c r="B758" t="s">
        <v>1743</v>
      </c>
      <c r="C758">
        <v>2016</v>
      </c>
      <c r="D758" t="s">
        <v>1744</v>
      </c>
      <c r="E758" t="s">
        <v>1745</v>
      </c>
      <c r="F758" t="s">
        <v>264</v>
      </c>
    </row>
    <row r="759" spans="1:6" x14ac:dyDescent="0.15">
      <c r="A759">
        <v>758</v>
      </c>
      <c r="B759" t="s">
        <v>3855</v>
      </c>
      <c r="C759">
        <v>2022</v>
      </c>
      <c r="D759" t="s">
        <v>3856</v>
      </c>
      <c r="E759" t="s">
        <v>3857</v>
      </c>
      <c r="F759" t="s">
        <v>3858</v>
      </c>
    </row>
    <row r="760" spans="1:6" x14ac:dyDescent="0.15">
      <c r="A760">
        <v>759</v>
      </c>
      <c r="B760" t="s">
        <v>1746</v>
      </c>
      <c r="C760">
        <v>2017</v>
      </c>
      <c r="D760" t="s">
        <v>1747</v>
      </c>
      <c r="E760" t="s">
        <v>1748</v>
      </c>
      <c r="F760" t="s">
        <v>169</v>
      </c>
    </row>
    <row r="761" spans="1:6" x14ac:dyDescent="0.15">
      <c r="A761">
        <v>760</v>
      </c>
      <c r="B761" t="s">
        <v>1749</v>
      </c>
      <c r="C761">
        <v>2022</v>
      </c>
      <c r="D761" t="s">
        <v>1750</v>
      </c>
      <c r="E761" t="s">
        <v>1751</v>
      </c>
      <c r="F761" t="s">
        <v>252</v>
      </c>
    </row>
    <row r="762" spans="1:6" x14ac:dyDescent="0.15">
      <c r="A762">
        <v>761</v>
      </c>
      <c r="B762" t="s">
        <v>1752</v>
      </c>
      <c r="C762">
        <v>2016</v>
      </c>
      <c r="D762" t="s">
        <v>1753</v>
      </c>
      <c r="E762" t="s">
        <v>1754</v>
      </c>
      <c r="F762" t="s">
        <v>365</v>
      </c>
    </row>
    <row r="763" spans="1:6" x14ac:dyDescent="0.15">
      <c r="A763">
        <v>762</v>
      </c>
      <c r="B763" t="s">
        <v>3859</v>
      </c>
      <c r="C763">
        <v>2015</v>
      </c>
      <c r="D763" t="s">
        <v>3860</v>
      </c>
      <c r="E763" t="s">
        <v>3861</v>
      </c>
      <c r="F763" t="s">
        <v>3862</v>
      </c>
    </row>
    <row r="764" spans="1:6" x14ac:dyDescent="0.15">
      <c r="A764">
        <v>763</v>
      </c>
      <c r="B764" t="s">
        <v>1755</v>
      </c>
      <c r="C764">
        <v>2017</v>
      </c>
      <c r="D764" t="s">
        <v>1756</v>
      </c>
      <c r="E764" t="s">
        <v>1757</v>
      </c>
      <c r="F764" t="s">
        <v>1758</v>
      </c>
    </row>
    <row r="765" spans="1:6" x14ac:dyDescent="0.15">
      <c r="A765">
        <v>764</v>
      </c>
      <c r="B765" t="s">
        <v>1759</v>
      </c>
      <c r="C765">
        <v>2014</v>
      </c>
      <c r="D765" t="s">
        <v>1760</v>
      </c>
      <c r="E765" t="s">
        <v>1761</v>
      </c>
      <c r="F765" t="s">
        <v>1423</v>
      </c>
    </row>
    <row r="766" spans="1:6" x14ac:dyDescent="0.15">
      <c r="A766">
        <v>765</v>
      </c>
      <c r="B766" t="s">
        <v>3863</v>
      </c>
      <c r="C766">
        <v>2021</v>
      </c>
      <c r="D766" t="s">
        <v>3864</v>
      </c>
      <c r="E766" t="s">
        <v>3865</v>
      </c>
      <c r="F766" t="s">
        <v>3866</v>
      </c>
    </row>
    <row r="767" spans="1:6" x14ac:dyDescent="0.15">
      <c r="A767">
        <v>766</v>
      </c>
      <c r="B767" t="s">
        <v>1762</v>
      </c>
      <c r="C767">
        <v>2022</v>
      </c>
      <c r="D767" t="s">
        <v>1763</v>
      </c>
      <c r="E767" t="s">
        <v>1764</v>
      </c>
      <c r="F767" t="s">
        <v>1765</v>
      </c>
    </row>
    <row r="768" spans="1:6" x14ac:dyDescent="0.15">
      <c r="A768">
        <v>767</v>
      </c>
      <c r="B768" t="s">
        <v>1766</v>
      </c>
      <c r="C768">
        <v>2016</v>
      </c>
      <c r="D768" t="s">
        <v>1767</v>
      </c>
      <c r="E768" t="s">
        <v>1768</v>
      </c>
      <c r="F768" t="s">
        <v>623</v>
      </c>
    </row>
    <row r="769" spans="1:6" x14ac:dyDescent="0.15">
      <c r="A769">
        <v>768</v>
      </c>
      <c r="B769" t="s">
        <v>1769</v>
      </c>
      <c r="C769">
        <v>2022</v>
      </c>
      <c r="D769" t="s">
        <v>1770</v>
      </c>
      <c r="E769" t="s">
        <v>1771</v>
      </c>
      <c r="F769" t="s">
        <v>298</v>
      </c>
    </row>
    <row r="770" spans="1:6" x14ac:dyDescent="0.15">
      <c r="A770">
        <v>769</v>
      </c>
      <c r="B770" t="s">
        <v>1772</v>
      </c>
      <c r="C770">
        <v>2021</v>
      </c>
      <c r="D770" t="s">
        <v>1773</v>
      </c>
      <c r="E770" t="s">
        <v>1774</v>
      </c>
      <c r="F770" t="s">
        <v>312</v>
      </c>
    </row>
    <row r="771" spans="1:6" x14ac:dyDescent="0.15">
      <c r="A771">
        <v>770</v>
      </c>
      <c r="B771" t="s">
        <v>1775</v>
      </c>
      <c r="C771">
        <v>2014</v>
      </c>
      <c r="D771" t="s">
        <v>3867</v>
      </c>
      <c r="E771" t="s">
        <v>3868</v>
      </c>
      <c r="F771" t="s">
        <v>2859</v>
      </c>
    </row>
    <row r="772" spans="1:6" x14ac:dyDescent="0.15">
      <c r="A772">
        <v>771</v>
      </c>
      <c r="B772" t="s">
        <v>3869</v>
      </c>
      <c r="C772">
        <v>2019</v>
      </c>
      <c r="D772" t="s">
        <v>3870</v>
      </c>
      <c r="E772" t="s">
        <v>3871</v>
      </c>
      <c r="F772" t="s">
        <v>1116</v>
      </c>
    </row>
    <row r="773" spans="1:6" x14ac:dyDescent="0.15">
      <c r="A773">
        <v>772</v>
      </c>
      <c r="B773" t="s">
        <v>1778</v>
      </c>
      <c r="C773">
        <v>2022</v>
      </c>
      <c r="D773" t="s">
        <v>1779</v>
      </c>
      <c r="E773" t="s">
        <v>1780</v>
      </c>
      <c r="F773" t="s">
        <v>500</v>
      </c>
    </row>
    <row r="774" spans="1:6" x14ac:dyDescent="0.15">
      <c r="A774">
        <v>773</v>
      </c>
      <c r="B774" t="s">
        <v>1781</v>
      </c>
      <c r="C774">
        <v>2020</v>
      </c>
      <c r="D774" t="s">
        <v>1782</v>
      </c>
      <c r="E774" t="s">
        <v>3872</v>
      </c>
      <c r="F774" t="s">
        <v>3550</v>
      </c>
    </row>
    <row r="775" spans="1:6" x14ac:dyDescent="0.15">
      <c r="A775">
        <v>774</v>
      </c>
      <c r="B775" t="s">
        <v>1785</v>
      </c>
      <c r="C775">
        <v>2019</v>
      </c>
      <c r="D775" t="s">
        <v>1786</v>
      </c>
      <c r="E775" t="s">
        <v>1787</v>
      </c>
      <c r="F775" t="s">
        <v>1788</v>
      </c>
    </row>
    <row r="776" spans="1:6" x14ac:dyDescent="0.15">
      <c r="A776">
        <v>775</v>
      </c>
      <c r="B776" t="s">
        <v>3873</v>
      </c>
      <c r="C776">
        <v>2014</v>
      </c>
      <c r="D776" t="s">
        <v>3874</v>
      </c>
      <c r="F776" t="s">
        <v>3875</v>
      </c>
    </row>
    <row r="777" spans="1:6" x14ac:dyDescent="0.15">
      <c r="A777">
        <v>776</v>
      </c>
      <c r="B777" t="s">
        <v>3876</v>
      </c>
      <c r="C777">
        <v>2021</v>
      </c>
      <c r="D777" t="s">
        <v>3877</v>
      </c>
      <c r="E777" t="s">
        <v>3878</v>
      </c>
      <c r="F777" t="s">
        <v>3011</v>
      </c>
    </row>
    <row r="778" spans="1:6" x14ac:dyDescent="0.15">
      <c r="A778">
        <v>777</v>
      </c>
      <c r="B778" t="s">
        <v>1789</v>
      </c>
      <c r="C778">
        <v>2019</v>
      </c>
      <c r="D778" t="s">
        <v>1790</v>
      </c>
      <c r="E778" t="s">
        <v>1791</v>
      </c>
      <c r="F778" t="s">
        <v>264</v>
      </c>
    </row>
    <row r="779" spans="1:6" x14ac:dyDescent="0.15">
      <c r="A779">
        <v>778</v>
      </c>
      <c r="B779" t="s">
        <v>3879</v>
      </c>
      <c r="C779">
        <v>2016</v>
      </c>
      <c r="D779" t="s">
        <v>3880</v>
      </c>
      <c r="E779" t="s">
        <v>3881</v>
      </c>
      <c r="F779" t="s">
        <v>3506</v>
      </c>
    </row>
    <row r="780" spans="1:6" x14ac:dyDescent="0.15">
      <c r="A780">
        <v>779</v>
      </c>
      <c r="B780" t="s">
        <v>3882</v>
      </c>
      <c r="C780">
        <v>2015</v>
      </c>
      <c r="D780" t="s">
        <v>3883</v>
      </c>
      <c r="E780" t="s">
        <v>3884</v>
      </c>
      <c r="F780" t="s">
        <v>3672</v>
      </c>
    </row>
    <row r="781" spans="1:6" x14ac:dyDescent="0.15">
      <c r="A781">
        <v>780</v>
      </c>
      <c r="B781" t="s">
        <v>1792</v>
      </c>
      <c r="C781">
        <v>2016</v>
      </c>
      <c r="D781" t="s">
        <v>1793</v>
      </c>
      <c r="E781" t="s">
        <v>1794</v>
      </c>
      <c r="F781" t="s">
        <v>953</v>
      </c>
    </row>
    <row r="782" spans="1:6" x14ac:dyDescent="0.15">
      <c r="A782">
        <v>781</v>
      </c>
      <c r="B782" t="s">
        <v>3885</v>
      </c>
      <c r="C782">
        <v>2020</v>
      </c>
      <c r="D782" t="s">
        <v>3886</v>
      </c>
      <c r="E782" t="s">
        <v>3887</v>
      </c>
      <c r="F782" t="s">
        <v>3054</v>
      </c>
    </row>
    <row r="783" spans="1:6" x14ac:dyDescent="0.15">
      <c r="A783">
        <v>782</v>
      </c>
      <c r="B783" t="s">
        <v>3888</v>
      </c>
      <c r="C783">
        <v>2013</v>
      </c>
      <c r="D783" t="s">
        <v>3889</v>
      </c>
      <c r="E783" t="s">
        <v>3890</v>
      </c>
      <c r="F783" t="s">
        <v>3821</v>
      </c>
    </row>
    <row r="784" spans="1:6" x14ac:dyDescent="0.15">
      <c r="A784">
        <v>783</v>
      </c>
      <c r="B784" t="s">
        <v>1795</v>
      </c>
      <c r="C784">
        <v>2018</v>
      </c>
      <c r="D784" t="s">
        <v>1796</v>
      </c>
      <c r="E784" t="s">
        <v>1797</v>
      </c>
      <c r="F784" t="s">
        <v>1665</v>
      </c>
    </row>
    <row r="785" spans="1:6" x14ac:dyDescent="0.15">
      <c r="A785">
        <v>784</v>
      </c>
      <c r="B785" t="s">
        <v>1798</v>
      </c>
      <c r="C785">
        <v>2017</v>
      </c>
      <c r="D785" t="s">
        <v>1799</v>
      </c>
      <c r="E785" t="s">
        <v>1800</v>
      </c>
      <c r="F785" t="s">
        <v>1336</v>
      </c>
    </row>
    <row r="786" spans="1:6" x14ac:dyDescent="0.15">
      <c r="A786">
        <v>785</v>
      </c>
      <c r="B786" t="s">
        <v>1801</v>
      </c>
      <c r="C786">
        <v>2016</v>
      </c>
      <c r="D786" t="s">
        <v>1802</v>
      </c>
      <c r="E786" t="s">
        <v>1803</v>
      </c>
      <c r="F786" t="s">
        <v>252</v>
      </c>
    </row>
    <row r="787" spans="1:6" x14ac:dyDescent="0.15">
      <c r="A787">
        <v>786</v>
      </c>
      <c r="B787" t="s">
        <v>3891</v>
      </c>
      <c r="C787">
        <v>2019</v>
      </c>
      <c r="D787" t="s">
        <v>3892</v>
      </c>
      <c r="E787" t="s">
        <v>3893</v>
      </c>
      <c r="F787" t="s">
        <v>1618</v>
      </c>
    </row>
    <row r="788" spans="1:6" x14ac:dyDescent="0.15">
      <c r="A788">
        <v>787</v>
      </c>
      <c r="B788" t="s">
        <v>3894</v>
      </c>
      <c r="C788">
        <v>2015</v>
      </c>
      <c r="D788" t="s">
        <v>3895</v>
      </c>
      <c r="F788" t="s">
        <v>3896</v>
      </c>
    </row>
    <row r="789" spans="1:6" x14ac:dyDescent="0.15">
      <c r="A789">
        <v>788</v>
      </c>
      <c r="B789" t="s">
        <v>3897</v>
      </c>
      <c r="C789">
        <v>2017</v>
      </c>
      <c r="D789" t="s">
        <v>3898</v>
      </c>
      <c r="E789" t="s">
        <v>3899</v>
      </c>
      <c r="F789" t="s">
        <v>3900</v>
      </c>
    </row>
    <row r="790" spans="1:6" x14ac:dyDescent="0.15">
      <c r="A790">
        <v>789</v>
      </c>
      <c r="B790" t="s">
        <v>3901</v>
      </c>
      <c r="C790">
        <v>2017</v>
      </c>
      <c r="D790" t="s">
        <v>3902</v>
      </c>
      <c r="E790" t="s">
        <v>3903</v>
      </c>
      <c r="F790" t="s">
        <v>3287</v>
      </c>
    </row>
    <row r="791" spans="1:6" x14ac:dyDescent="0.15">
      <c r="A791">
        <v>790</v>
      </c>
      <c r="B791" t="s">
        <v>3904</v>
      </c>
      <c r="C791">
        <v>2013</v>
      </c>
      <c r="D791" t="s">
        <v>3905</v>
      </c>
      <c r="E791" t="s">
        <v>3906</v>
      </c>
      <c r="F791" t="s">
        <v>3896</v>
      </c>
    </row>
    <row r="792" spans="1:6" x14ac:dyDescent="0.15">
      <c r="A792">
        <v>791</v>
      </c>
      <c r="B792" t="s">
        <v>1804</v>
      </c>
      <c r="C792">
        <v>2016</v>
      </c>
      <c r="D792" t="s">
        <v>1805</v>
      </c>
      <c r="F792" t="s">
        <v>1525</v>
      </c>
    </row>
    <row r="793" spans="1:6" x14ac:dyDescent="0.15">
      <c r="A793">
        <v>792</v>
      </c>
      <c r="B793" t="s">
        <v>1806</v>
      </c>
      <c r="C793">
        <v>2018</v>
      </c>
      <c r="D793" t="s">
        <v>1807</v>
      </c>
      <c r="E793" t="s">
        <v>1808</v>
      </c>
      <c r="F793" t="s">
        <v>176</v>
      </c>
    </row>
    <row r="794" spans="1:6" x14ac:dyDescent="0.15">
      <c r="A794">
        <v>793</v>
      </c>
      <c r="B794" t="s">
        <v>3907</v>
      </c>
      <c r="C794">
        <v>2020</v>
      </c>
      <c r="D794" t="s">
        <v>3908</v>
      </c>
      <c r="E794" t="s">
        <v>3909</v>
      </c>
      <c r="F794" t="s">
        <v>264</v>
      </c>
    </row>
    <row r="795" spans="1:6" x14ac:dyDescent="0.15">
      <c r="A795">
        <v>794</v>
      </c>
      <c r="B795" t="s">
        <v>1809</v>
      </c>
      <c r="C795">
        <v>2017</v>
      </c>
      <c r="D795" t="s">
        <v>1810</v>
      </c>
      <c r="E795" t="s">
        <v>1811</v>
      </c>
      <c r="F795" t="s">
        <v>987</v>
      </c>
    </row>
    <row r="796" spans="1:6" x14ac:dyDescent="0.15">
      <c r="A796">
        <v>795</v>
      </c>
      <c r="B796" t="s">
        <v>1812</v>
      </c>
      <c r="C796">
        <v>2014</v>
      </c>
      <c r="D796" t="s">
        <v>1813</v>
      </c>
      <c r="E796" t="s">
        <v>1814</v>
      </c>
      <c r="F796" t="s">
        <v>1696</v>
      </c>
    </row>
    <row r="797" spans="1:6" x14ac:dyDescent="0.15">
      <c r="A797">
        <v>796</v>
      </c>
      <c r="B797" t="s">
        <v>3910</v>
      </c>
      <c r="C797">
        <v>2019</v>
      </c>
      <c r="D797" t="s">
        <v>3911</v>
      </c>
      <c r="E797" t="s">
        <v>3912</v>
      </c>
      <c r="F797" t="s">
        <v>3698</v>
      </c>
    </row>
    <row r="798" spans="1:6" x14ac:dyDescent="0.15">
      <c r="A798">
        <v>797</v>
      </c>
      <c r="B798" t="s">
        <v>3913</v>
      </c>
      <c r="C798">
        <v>2018</v>
      </c>
      <c r="D798" t="s">
        <v>3914</v>
      </c>
      <c r="E798" t="s">
        <v>3915</v>
      </c>
      <c r="F798" t="s">
        <v>3916</v>
      </c>
    </row>
    <row r="799" spans="1:6" x14ac:dyDescent="0.15">
      <c r="A799">
        <v>798</v>
      </c>
      <c r="B799" t="s">
        <v>1815</v>
      </c>
      <c r="C799">
        <v>2022</v>
      </c>
      <c r="D799" t="s">
        <v>1816</v>
      </c>
      <c r="E799" t="s">
        <v>1817</v>
      </c>
      <c r="F799" t="s">
        <v>760</v>
      </c>
    </row>
    <row r="800" spans="1:6" x14ac:dyDescent="0.15">
      <c r="A800">
        <v>799</v>
      </c>
      <c r="B800" t="s">
        <v>1818</v>
      </c>
      <c r="C800">
        <v>2017</v>
      </c>
      <c r="D800" t="s">
        <v>1819</v>
      </c>
      <c r="F800" t="s">
        <v>409</v>
      </c>
    </row>
    <row r="801" spans="1:6" x14ac:dyDescent="0.15">
      <c r="A801">
        <v>800</v>
      </c>
      <c r="B801" t="s">
        <v>3917</v>
      </c>
      <c r="C801">
        <v>2017</v>
      </c>
      <c r="D801" t="s">
        <v>3918</v>
      </c>
      <c r="E801" t="s">
        <v>3919</v>
      </c>
      <c r="F801" t="s">
        <v>2885</v>
      </c>
    </row>
    <row r="802" spans="1:6" x14ac:dyDescent="0.15">
      <c r="A802">
        <v>801</v>
      </c>
      <c r="B802" t="s">
        <v>3920</v>
      </c>
      <c r="C802">
        <v>2013</v>
      </c>
      <c r="D802" t="s">
        <v>3921</v>
      </c>
      <c r="E802" t="s">
        <v>3922</v>
      </c>
      <c r="F802" t="s">
        <v>3923</v>
      </c>
    </row>
    <row r="803" spans="1:6" x14ac:dyDescent="0.15">
      <c r="A803">
        <v>802</v>
      </c>
      <c r="B803" t="s">
        <v>3924</v>
      </c>
      <c r="C803">
        <v>2022</v>
      </c>
      <c r="D803" t="s">
        <v>3925</v>
      </c>
      <c r="E803" t="s">
        <v>3926</v>
      </c>
      <c r="F803" t="s">
        <v>3927</v>
      </c>
    </row>
    <row r="804" spans="1:6" x14ac:dyDescent="0.15">
      <c r="A804">
        <v>803</v>
      </c>
      <c r="B804" t="s">
        <v>1820</v>
      </c>
      <c r="C804">
        <v>2018</v>
      </c>
      <c r="D804" t="s">
        <v>1821</v>
      </c>
      <c r="F804" t="s">
        <v>797</v>
      </c>
    </row>
    <row r="805" spans="1:6" x14ac:dyDescent="0.15">
      <c r="A805">
        <v>804</v>
      </c>
      <c r="B805" t="s">
        <v>1822</v>
      </c>
      <c r="C805">
        <v>2017</v>
      </c>
      <c r="D805" t="s">
        <v>1823</v>
      </c>
      <c r="E805" t="s">
        <v>1824</v>
      </c>
      <c r="F805" t="s">
        <v>664</v>
      </c>
    </row>
    <row r="806" spans="1:6" x14ac:dyDescent="0.15">
      <c r="A806">
        <v>805</v>
      </c>
      <c r="B806" t="s">
        <v>1825</v>
      </c>
      <c r="C806">
        <v>2022</v>
      </c>
      <c r="D806" t="s">
        <v>1826</v>
      </c>
      <c r="E806" t="s">
        <v>1827</v>
      </c>
      <c r="F806" t="s">
        <v>760</v>
      </c>
    </row>
    <row r="807" spans="1:6" x14ac:dyDescent="0.15">
      <c r="A807">
        <v>806</v>
      </c>
      <c r="B807" t="s">
        <v>1828</v>
      </c>
      <c r="C807">
        <v>2022</v>
      </c>
      <c r="D807" t="s">
        <v>1829</v>
      </c>
      <c r="E807" t="s">
        <v>3928</v>
      </c>
      <c r="F807" t="s">
        <v>3330</v>
      </c>
    </row>
    <row r="808" spans="1:6" x14ac:dyDescent="0.15">
      <c r="A808">
        <v>807</v>
      </c>
      <c r="B808" t="s">
        <v>1831</v>
      </c>
      <c r="C808">
        <v>2019</v>
      </c>
      <c r="D808" t="s">
        <v>1832</v>
      </c>
      <c r="F808" t="s">
        <v>568</v>
      </c>
    </row>
    <row r="809" spans="1:6" x14ac:dyDescent="0.15">
      <c r="A809">
        <v>808</v>
      </c>
      <c r="B809" t="s">
        <v>1833</v>
      </c>
      <c r="C809">
        <v>2019</v>
      </c>
      <c r="D809" t="s">
        <v>1834</v>
      </c>
      <c r="F809" t="s">
        <v>568</v>
      </c>
    </row>
    <row r="810" spans="1:6" x14ac:dyDescent="0.15">
      <c r="A810">
        <v>809</v>
      </c>
      <c r="B810" t="s">
        <v>1835</v>
      </c>
      <c r="C810">
        <v>2017</v>
      </c>
      <c r="D810" t="s">
        <v>1836</v>
      </c>
      <c r="E810" t="s">
        <v>3929</v>
      </c>
      <c r="F810" t="s">
        <v>3052</v>
      </c>
    </row>
    <row r="811" spans="1:6" x14ac:dyDescent="0.15">
      <c r="A811">
        <v>810</v>
      </c>
      <c r="B811" t="s">
        <v>3930</v>
      </c>
      <c r="C811">
        <v>2022</v>
      </c>
      <c r="D811" t="s">
        <v>3931</v>
      </c>
      <c r="E811" t="s">
        <v>3932</v>
      </c>
      <c r="F811" t="s">
        <v>2302</v>
      </c>
    </row>
    <row r="812" spans="1:6" x14ac:dyDescent="0.15">
      <c r="A812">
        <v>811</v>
      </c>
      <c r="B812" t="s">
        <v>1838</v>
      </c>
      <c r="C812">
        <v>2016</v>
      </c>
      <c r="D812" t="s">
        <v>1839</v>
      </c>
      <c r="E812" t="s">
        <v>1840</v>
      </c>
      <c r="F812" t="s">
        <v>272</v>
      </c>
    </row>
    <row r="813" spans="1:6" x14ac:dyDescent="0.15">
      <c r="A813">
        <v>812</v>
      </c>
      <c r="B813" t="s">
        <v>1841</v>
      </c>
      <c r="C813">
        <v>2022</v>
      </c>
      <c r="D813" t="s">
        <v>1842</v>
      </c>
      <c r="E813" t="s">
        <v>1843</v>
      </c>
      <c r="F813" t="s">
        <v>1582</v>
      </c>
    </row>
    <row r="814" spans="1:6" x14ac:dyDescent="0.15">
      <c r="A814">
        <v>813</v>
      </c>
      <c r="B814" t="s">
        <v>1844</v>
      </c>
      <c r="C814">
        <v>2018</v>
      </c>
      <c r="D814" t="s">
        <v>1845</v>
      </c>
      <c r="E814" t="s">
        <v>1846</v>
      </c>
      <c r="F814" t="s">
        <v>146</v>
      </c>
    </row>
    <row r="815" spans="1:6" x14ac:dyDescent="0.15">
      <c r="A815">
        <v>814</v>
      </c>
      <c r="B815" t="s">
        <v>1847</v>
      </c>
      <c r="C815">
        <v>2023</v>
      </c>
      <c r="D815" t="s">
        <v>1848</v>
      </c>
      <c r="E815" t="s">
        <v>1849</v>
      </c>
      <c r="F815" t="s">
        <v>146</v>
      </c>
    </row>
    <row r="816" spans="1:6" x14ac:dyDescent="0.15">
      <c r="A816">
        <v>815</v>
      </c>
      <c r="B816" t="s">
        <v>1032</v>
      </c>
      <c r="C816">
        <v>2016</v>
      </c>
      <c r="D816" t="s">
        <v>1850</v>
      </c>
      <c r="E816" t="s">
        <v>1851</v>
      </c>
      <c r="F816" t="s">
        <v>623</v>
      </c>
    </row>
    <row r="817" spans="1:6" x14ac:dyDescent="0.15">
      <c r="A817">
        <v>816</v>
      </c>
      <c r="B817" t="s">
        <v>3933</v>
      </c>
      <c r="C817">
        <v>2021</v>
      </c>
      <c r="D817" t="s">
        <v>3934</v>
      </c>
      <c r="E817" t="s">
        <v>3935</v>
      </c>
      <c r="F817" t="s">
        <v>3936</v>
      </c>
    </row>
    <row r="818" spans="1:6" x14ac:dyDescent="0.15">
      <c r="A818">
        <v>817</v>
      </c>
      <c r="B818" t="s">
        <v>1852</v>
      </c>
      <c r="C818">
        <v>2021</v>
      </c>
      <c r="D818" t="s">
        <v>1853</v>
      </c>
      <c r="E818" t="s">
        <v>1854</v>
      </c>
      <c r="F818" t="s">
        <v>268</v>
      </c>
    </row>
    <row r="819" spans="1:6" x14ac:dyDescent="0.15">
      <c r="A819">
        <v>818</v>
      </c>
      <c r="B819" t="s">
        <v>1855</v>
      </c>
      <c r="C819">
        <v>2021</v>
      </c>
      <c r="D819" t="s">
        <v>1856</v>
      </c>
      <c r="E819" t="s">
        <v>1857</v>
      </c>
      <c r="F819" t="s">
        <v>272</v>
      </c>
    </row>
    <row r="820" spans="1:6" x14ac:dyDescent="0.15">
      <c r="A820">
        <v>819</v>
      </c>
      <c r="B820" t="s">
        <v>1858</v>
      </c>
      <c r="C820">
        <v>2020</v>
      </c>
      <c r="D820" t="s">
        <v>1859</v>
      </c>
      <c r="E820" t="s">
        <v>1860</v>
      </c>
      <c r="F820" t="s">
        <v>345</v>
      </c>
    </row>
    <row r="821" spans="1:6" x14ac:dyDescent="0.15">
      <c r="A821">
        <v>820</v>
      </c>
      <c r="B821" t="s">
        <v>1861</v>
      </c>
      <c r="C821">
        <v>2020</v>
      </c>
      <c r="D821" t="s">
        <v>1862</v>
      </c>
      <c r="E821" t="s">
        <v>1863</v>
      </c>
      <c r="F821" t="s">
        <v>1864</v>
      </c>
    </row>
    <row r="822" spans="1:6" x14ac:dyDescent="0.15">
      <c r="A822">
        <v>821</v>
      </c>
      <c r="B822" t="s">
        <v>1865</v>
      </c>
      <c r="C822">
        <v>2023</v>
      </c>
      <c r="D822" t="s">
        <v>1862</v>
      </c>
      <c r="E822" t="s">
        <v>1866</v>
      </c>
      <c r="F822" t="s">
        <v>219</v>
      </c>
    </row>
    <row r="823" spans="1:6" x14ac:dyDescent="0.15">
      <c r="A823">
        <v>822</v>
      </c>
      <c r="B823" t="s">
        <v>1867</v>
      </c>
      <c r="C823">
        <v>2019</v>
      </c>
      <c r="D823" t="s">
        <v>1868</v>
      </c>
      <c r="E823" t="s">
        <v>1869</v>
      </c>
      <c r="F823" t="s">
        <v>1788</v>
      </c>
    </row>
    <row r="824" spans="1:6" x14ac:dyDescent="0.15">
      <c r="A824">
        <v>823</v>
      </c>
      <c r="B824" t="s">
        <v>1870</v>
      </c>
      <c r="C824">
        <v>2022</v>
      </c>
      <c r="D824" t="s">
        <v>1871</v>
      </c>
      <c r="E824" t="s">
        <v>1872</v>
      </c>
      <c r="F824" t="s">
        <v>1873</v>
      </c>
    </row>
    <row r="825" spans="1:6" x14ac:dyDescent="0.15">
      <c r="A825">
        <v>824</v>
      </c>
      <c r="B825" t="s">
        <v>1874</v>
      </c>
      <c r="C825">
        <v>2017</v>
      </c>
      <c r="D825" t="s">
        <v>1875</v>
      </c>
      <c r="E825" t="s">
        <v>1876</v>
      </c>
      <c r="F825" t="s">
        <v>733</v>
      </c>
    </row>
    <row r="826" spans="1:6" x14ac:dyDescent="0.15">
      <c r="A826">
        <v>825</v>
      </c>
      <c r="B826" t="s">
        <v>1877</v>
      </c>
      <c r="C826">
        <v>2021</v>
      </c>
      <c r="D826" t="s">
        <v>1878</v>
      </c>
      <c r="E826" t="s">
        <v>1879</v>
      </c>
      <c r="F826" t="s">
        <v>264</v>
      </c>
    </row>
    <row r="827" spans="1:6" x14ac:dyDescent="0.15">
      <c r="A827">
        <v>826</v>
      </c>
      <c r="B827" t="s">
        <v>1880</v>
      </c>
      <c r="C827">
        <v>2015</v>
      </c>
      <c r="D827" t="s">
        <v>1881</v>
      </c>
      <c r="E827" t="s">
        <v>1882</v>
      </c>
      <c r="F827" t="s">
        <v>1665</v>
      </c>
    </row>
    <row r="828" spans="1:6" x14ac:dyDescent="0.15">
      <c r="A828">
        <v>827</v>
      </c>
      <c r="B828" t="s">
        <v>1883</v>
      </c>
      <c r="C828">
        <v>2020</v>
      </c>
      <c r="D828" t="s">
        <v>1884</v>
      </c>
      <c r="E828" t="s">
        <v>1885</v>
      </c>
      <c r="F828" t="s">
        <v>1886</v>
      </c>
    </row>
    <row r="829" spans="1:6" x14ac:dyDescent="0.15">
      <c r="A829">
        <v>828</v>
      </c>
      <c r="B829" t="s">
        <v>1887</v>
      </c>
      <c r="C829">
        <v>2021</v>
      </c>
      <c r="D829" t="s">
        <v>1888</v>
      </c>
      <c r="E829" t="s">
        <v>1889</v>
      </c>
      <c r="F829" t="s">
        <v>1890</v>
      </c>
    </row>
    <row r="830" spans="1:6" x14ac:dyDescent="0.15">
      <c r="A830">
        <v>829</v>
      </c>
      <c r="B830" t="s">
        <v>1891</v>
      </c>
      <c r="C830">
        <v>2018</v>
      </c>
      <c r="D830" t="s">
        <v>1892</v>
      </c>
      <c r="E830" t="s">
        <v>1893</v>
      </c>
      <c r="F830" t="s">
        <v>1894</v>
      </c>
    </row>
    <row r="831" spans="1:6" x14ac:dyDescent="0.15">
      <c r="A831">
        <v>830</v>
      </c>
      <c r="B831" t="s">
        <v>1895</v>
      </c>
      <c r="C831">
        <v>2013</v>
      </c>
      <c r="D831" t="s">
        <v>1896</v>
      </c>
      <c r="E831" t="s">
        <v>1897</v>
      </c>
      <c r="F831" t="s">
        <v>1898</v>
      </c>
    </row>
    <row r="832" spans="1:6" x14ac:dyDescent="0.15">
      <c r="A832">
        <v>831</v>
      </c>
      <c r="B832" t="s">
        <v>1899</v>
      </c>
      <c r="C832">
        <v>2014</v>
      </c>
      <c r="D832" t="s">
        <v>1900</v>
      </c>
      <c r="E832" t="s">
        <v>1901</v>
      </c>
      <c r="F832" t="s">
        <v>1898</v>
      </c>
    </row>
    <row r="833" spans="1:6" x14ac:dyDescent="0.15">
      <c r="A833">
        <v>832</v>
      </c>
      <c r="B833" t="s">
        <v>3937</v>
      </c>
      <c r="C833">
        <v>2020</v>
      </c>
      <c r="D833" t="s">
        <v>3938</v>
      </c>
      <c r="E833" t="s">
        <v>3939</v>
      </c>
      <c r="F833" t="s">
        <v>3940</v>
      </c>
    </row>
    <row r="834" spans="1:6" x14ac:dyDescent="0.15">
      <c r="A834">
        <v>833</v>
      </c>
      <c r="B834" t="s">
        <v>3941</v>
      </c>
      <c r="C834">
        <v>2014</v>
      </c>
      <c r="D834" t="s">
        <v>3942</v>
      </c>
      <c r="E834" t="s">
        <v>3943</v>
      </c>
      <c r="F834" t="s">
        <v>3944</v>
      </c>
    </row>
    <row r="835" spans="1:6" x14ac:dyDescent="0.15">
      <c r="A835">
        <v>834</v>
      </c>
      <c r="B835" t="s">
        <v>3945</v>
      </c>
      <c r="C835">
        <v>2013</v>
      </c>
      <c r="D835" t="s">
        <v>3946</v>
      </c>
      <c r="F835" t="s">
        <v>3273</v>
      </c>
    </row>
    <row r="836" spans="1:6" x14ac:dyDescent="0.15">
      <c r="A836">
        <v>835</v>
      </c>
      <c r="B836" t="s">
        <v>3947</v>
      </c>
      <c r="C836">
        <v>2020</v>
      </c>
      <c r="D836" t="s">
        <v>3948</v>
      </c>
      <c r="E836" t="s">
        <v>3949</v>
      </c>
      <c r="F836" t="s">
        <v>3950</v>
      </c>
    </row>
    <row r="837" spans="1:6" x14ac:dyDescent="0.15">
      <c r="A837">
        <v>836</v>
      </c>
      <c r="B837" t="s">
        <v>3951</v>
      </c>
      <c r="C837">
        <v>2017</v>
      </c>
      <c r="D837" t="s">
        <v>3952</v>
      </c>
      <c r="E837" t="s">
        <v>3953</v>
      </c>
      <c r="F837" t="s">
        <v>2960</v>
      </c>
    </row>
    <row r="838" spans="1:6" x14ac:dyDescent="0.15">
      <c r="A838">
        <v>837</v>
      </c>
      <c r="B838" t="s">
        <v>1902</v>
      </c>
      <c r="C838">
        <v>2017</v>
      </c>
      <c r="D838" t="s">
        <v>1903</v>
      </c>
      <c r="E838" t="s">
        <v>1904</v>
      </c>
      <c r="F838" t="s">
        <v>276</v>
      </c>
    </row>
    <row r="839" spans="1:6" x14ac:dyDescent="0.15">
      <c r="A839">
        <v>838</v>
      </c>
      <c r="B839" t="s">
        <v>3954</v>
      </c>
      <c r="C839">
        <v>2022</v>
      </c>
      <c r="D839" t="s">
        <v>3955</v>
      </c>
      <c r="E839" t="s">
        <v>3956</v>
      </c>
      <c r="F839" t="s">
        <v>3105</v>
      </c>
    </row>
    <row r="840" spans="1:6" x14ac:dyDescent="0.15">
      <c r="A840">
        <v>839</v>
      </c>
      <c r="B840" t="s">
        <v>1905</v>
      </c>
      <c r="C840">
        <v>2022</v>
      </c>
      <c r="D840" t="s">
        <v>1906</v>
      </c>
      <c r="E840" t="s">
        <v>1907</v>
      </c>
      <c r="F840" t="s">
        <v>1351</v>
      </c>
    </row>
    <row r="841" spans="1:6" x14ac:dyDescent="0.15">
      <c r="A841">
        <v>840</v>
      </c>
      <c r="B841" t="s">
        <v>1908</v>
      </c>
      <c r="C841">
        <v>2020</v>
      </c>
      <c r="D841" t="s">
        <v>1909</v>
      </c>
      <c r="E841" t="s">
        <v>1910</v>
      </c>
      <c r="F841" t="s">
        <v>409</v>
      </c>
    </row>
    <row r="842" spans="1:6" x14ac:dyDescent="0.15">
      <c r="A842">
        <v>841</v>
      </c>
      <c r="B842" t="s">
        <v>3957</v>
      </c>
      <c r="C842">
        <v>2018</v>
      </c>
      <c r="D842" t="s">
        <v>3958</v>
      </c>
      <c r="E842" t="s">
        <v>3959</v>
      </c>
      <c r="F842" t="s">
        <v>3494</v>
      </c>
    </row>
    <row r="843" spans="1:6" x14ac:dyDescent="0.15">
      <c r="A843">
        <v>842</v>
      </c>
      <c r="B843" t="s">
        <v>3960</v>
      </c>
      <c r="C843">
        <v>2013</v>
      </c>
      <c r="D843" t="s">
        <v>3961</v>
      </c>
      <c r="E843" t="s">
        <v>3962</v>
      </c>
      <c r="F843" t="s">
        <v>3963</v>
      </c>
    </row>
    <row r="844" spans="1:6" x14ac:dyDescent="0.15">
      <c r="A844">
        <v>843</v>
      </c>
      <c r="B844" t="s">
        <v>1911</v>
      </c>
      <c r="C844">
        <v>2014</v>
      </c>
      <c r="D844" t="s">
        <v>1912</v>
      </c>
      <c r="E844" t="s">
        <v>1913</v>
      </c>
      <c r="F844" t="s">
        <v>1914</v>
      </c>
    </row>
    <row r="845" spans="1:6" x14ac:dyDescent="0.15">
      <c r="A845">
        <v>844</v>
      </c>
      <c r="B845" t="s">
        <v>1915</v>
      </c>
      <c r="C845">
        <v>2018</v>
      </c>
      <c r="D845" t="s">
        <v>1916</v>
      </c>
      <c r="E845" t="s">
        <v>1917</v>
      </c>
      <c r="F845" t="s">
        <v>627</v>
      </c>
    </row>
    <row r="846" spans="1:6" x14ac:dyDescent="0.15">
      <c r="A846">
        <v>845</v>
      </c>
      <c r="B846" t="s">
        <v>1918</v>
      </c>
      <c r="C846">
        <v>2017</v>
      </c>
      <c r="D846" t="s">
        <v>1919</v>
      </c>
      <c r="E846" t="s">
        <v>1920</v>
      </c>
      <c r="F846" t="s">
        <v>1921</v>
      </c>
    </row>
    <row r="847" spans="1:6" x14ac:dyDescent="0.15">
      <c r="A847">
        <v>846</v>
      </c>
      <c r="B847" t="s">
        <v>1922</v>
      </c>
      <c r="C847">
        <v>2019</v>
      </c>
      <c r="D847" t="s">
        <v>1923</v>
      </c>
      <c r="E847" t="s">
        <v>1924</v>
      </c>
      <c r="F847" t="s">
        <v>409</v>
      </c>
    </row>
    <row r="848" spans="1:6" x14ac:dyDescent="0.15">
      <c r="A848">
        <v>847</v>
      </c>
      <c r="B848" t="s">
        <v>1925</v>
      </c>
      <c r="C848">
        <v>2018</v>
      </c>
      <c r="D848" t="s">
        <v>1926</v>
      </c>
      <c r="E848" t="s">
        <v>1927</v>
      </c>
      <c r="F848" t="s">
        <v>500</v>
      </c>
    </row>
    <row r="849" spans="1:6" x14ac:dyDescent="0.15">
      <c r="A849">
        <v>848</v>
      </c>
      <c r="B849" t="s">
        <v>1928</v>
      </c>
      <c r="C849">
        <v>2014</v>
      </c>
      <c r="D849" t="s">
        <v>1929</v>
      </c>
      <c r="E849" t="s">
        <v>1930</v>
      </c>
      <c r="F849" t="s">
        <v>146</v>
      </c>
    </row>
    <row r="850" spans="1:6" x14ac:dyDescent="0.15">
      <c r="A850">
        <v>849</v>
      </c>
      <c r="B850" t="s">
        <v>1931</v>
      </c>
      <c r="C850">
        <v>2018</v>
      </c>
      <c r="D850" t="s">
        <v>1932</v>
      </c>
      <c r="E850" t="s">
        <v>1933</v>
      </c>
      <c r="F850" t="s">
        <v>122</v>
      </c>
    </row>
    <row r="851" spans="1:6" x14ac:dyDescent="0.15">
      <c r="A851">
        <v>850</v>
      </c>
      <c r="B851" t="s">
        <v>1934</v>
      </c>
      <c r="C851">
        <v>2014</v>
      </c>
      <c r="D851" t="s">
        <v>1935</v>
      </c>
      <c r="E851" t="s">
        <v>1936</v>
      </c>
      <c r="F851" t="s">
        <v>1126</v>
      </c>
    </row>
    <row r="852" spans="1:6" x14ac:dyDescent="0.15">
      <c r="A852">
        <v>851</v>
      </c>
      <c r="B852" t="s">
        <v>1937</v>
      </c>
      <c r="C852">
        <v>2017</v>
      </c>
      <c r="D852" t="s">
        <v>1938</v>
      </c>
      <c r="E852" t="s">
        <v>1939</v>
      </c>
      <c r="F852" t="s">
        <v>1351</v>
      </c>
    </row>
    <row r="853" spans="1:6" x14ac:dyDescent="0.15">
      <c r="A853">
        <v>852</v>
      </c>
      <c r="B853" t="s">
        <v>1940</v>
      </c>
      <c r="C853">
        <v>2017</v>
      </c>
      <c r="D853" t="s">
        <v>1941</v>
      </c>
      <c r="E853" t="s">
        <v>1942</v>
      </c>
      <c r="F853" t="s">
        <v>1351</v>
      </c>
    </row>
    <row r="854" spans="1:6" x14ac:dyDescent="0.15">
      <c r="A854">
        <v>853</v>
      </c>
      <c r="B854" t="s">
        <v>1943</v>
      </c>
      <c r="C854">
        <v>2022</v>
      </c>
      <c r="D854" t="s">
        <v>1944</v>
      </c>
      <c r="E854" t="s">
        <v>1945</v>
      </c>
      <c r="F854" t="s">
        <v>1946</v>
      </c>
    </row>
    <row r="855" spans="1:6" x14ac:dyDescent="0.15">
      <c r="A855">
        <v>854</v>
      </c>
      <c r="B855" t="s">
        <v>1947</v>
      </c>
      <c r="C855">
        <v>2018</v>
      </c>
      <c r="D855" t="s">
        <v>1948</v>
      </c>
      <c r="E855" t="s">
        <v>1949</v>
      </c>
      <c r="F855" t="s">
        <v>797</v>
      </c>
    </row>
    <row r="856" spans="1:6" x14ac:dyDescent="0.15">
      <c r="A856">
        <v>855</v>
      </c>
      <c r="B856" t="s">
        <v>1950</v>
      </c>
      <c r="C856">
        <v>2017</v>
      </c>
      <c r="D856" t="s">
        <v>1951</v>
      </c>
      <c r="E856" t="s">
        <v>1952</v>
      </c>
      <c r="F856" t="s">
        <v>1890</v>
      </c>
    </row>
    <row r="857" spans="1:6" x14ac:dyDescent="0.15">
      <c r="A857">
        <v>856</v>
      </c>
      <c r="B857" t="s">
        <v>1953</v>
      </c>
      <c r="C857">
        <v>2020</v>
      </c>
      <c r="D857" t="s">
        <v>1954</v>
      </c>
      <c r="E857" t="s">
        <v>1955</v>
      </c>
      <c r="F857" t="s">
        <v>1246</v>
      </c>
    </row>
    <row r="858" spans="1:6" x14ac:dyDescent="0.15">
      <c r="A858">
        <v>857</v>
      </c>
      <c r="B858" t="s">
        <v>1956</v>
      </c>
      <c r="C858">
        <v>2022</v>
      </c>
      <c r="D858" t="s">
        <v>1957</v>
      </c>
      <c r="E858" t="s">
        <v>1958</v>
      </c>
      <c r="F858" t="s">
        <v>715</v>
      </c>
    </row>
    <row r="859" spans="1:6" x14ac:dyDescent="0.15">
      <c r="A859">
        <v>858</v>
      </c>
      <c r="B859" t="s">
        <v>1959</v>
      </c>
      <c r="C859">
        <v>2021</v>
      </c>
      <c r="D859" t="s">
        <v>1960</v>
      </c>
      <c r="E859" t="s">
        <v>1961</v>
      </c>
      <c r="F859" t="s">
        <v>1645</v>
      </c>
    </row>
    <row r="860" spans="1:6" x14ac:dyDescent="0.15">
      <c r="A860">
        <v>859</v>
      </c>
      <c r="B860" t="s">
        <v>1962</v>
      </c>
      <c r="C860">
        <v>2014</v>
      </c>
      <c r="D860" t="s">
        <v>3964</v>
      </c>
      <c r="E860" t="s">
        <v>1964</v>
      </c>
      <c r="F860" t="s">
        <v>3965</v>
      </c>
    </row>
    <row r="861" spans="1:6" x14ac:dyDescent="0.15">
      <c r="A861">
        <v>860</v>
      </c>
      <c r="B861" t="s">
        <v>1966</v>
      </c>
      <c r="C861">
        <v>2020</v>
      </c>
      <c r="D861" t="s">
        <v>1967</v>
      </c>
      <c r="E861" t="s">
        <v>1968</v>
      </c>
      <c r="F861" t="s">
        <v>1969</v>
      </c>
    </row>
    <row r="862" spans="1:6" x14ac:dyDescent="0.15">
      <c r="A862">
        <v>861</v>
      </c>
      <c r="B862" t="s">
        <v>1970</v>
      </c>
      <c r="C862">
        <v>2015</v>
      </c>
      <c r="D862" t="s">
        <v>1971</v>
      </c>
      <c r="E862" t="s">
        <v>1972</v>
      </c>
      <c r="F862" t="s">
        <v>1973</v>
      </c>
    </row>
    <row r="863" spans="1:6" x14ac:dyDescent="0.15">
      <c r="A863">
        <v>862</v>
      </c>
      <c r="B863" t="s">
        <v>1974</v>
      </c>
      <c r="C863">
        <v>2013</v>
      </c>
      <c r="D863" t="s">
        <v>1975</v>
      </c>
      <c r="E863" t="s">
        <v>1976</v>
      </c>
      <c r="F863" t="s">
        <v>1122</v>
      </c>
    </row>
    <row r="864" spans="1:6" x14ac:dyDescent="0.15">
      <c r="A864">
        <v>863</v>
      </c>
      <c r="B864" t="s">
        <v>1977</v>
      </c>
      <c r="C864">
        <v>2020</v>
      </c>
      <c r="D864" t="s">
        <v>1978</v>
      </c>
      <c r="E864" t="s">
        <v>1979</v>
      </c>
      <c r="F864" t="s">
        <v>1239</v>
      </c>
    </row>
    <row r="865" spans="1:6" x14ac:dyDescent="0.15">
      <c r="A865">
        <v>864</v>
      </c>
      <c r="B865" t="s">
        <v>3966</v>
      </c>
      <c r="C865">
        <v>2017</v>
      </c>
      <c r="D865" t="s">
        <v>3967</v>
      </c>
      <c r="E865" t="s">
        <v>3968</v>
      </c>
      <c r="F865" t="s">
        <v>3969</v>
      </c>
    </row>
    <row r="866" spans="1:6" x14ac:dyDescent="0.15">
      <c r="A866">
        <v>865</v>
      </c>
      <c r="B866" t="s">
        <v>1980</v>
      </c>
      <c r="C866">
        <v>2017</v>
      </c>
      <c r="D866" t="s">
        <v>1981</v>
      </c>
      <c r="E866" t="s">
        <v>1982</v>
      </c>
      <c r="F866" t="s">
        <v>1610</v>
      </c>
    </row>
    <row r="867" spans="1:6" x14ac:dyDescent="0.15">
      <c r="A867">
        <v>866</v>
      </c>
      <c r="B867" t="s">
        <v>1983</v>
      </c>
      <c r="C867">
        <v>2015</v>
      </c>
      <c r="D867" t="s">
        <v>1984</v>
      </c>
      <c r="E867" t="s">
        <v>1985</v>
      </c>
      <c r="F867" t="s">
        <v>1986</v>
      </c>
    </row>
    <row r="868" spans="1:6" x14ac:dyDescent="0.15">
      <c r="A868">
        <v>867</v>
      </c>
      <c r="C868">
        <v>2022</v>
      </c>
      <c r="D868" t="s">
        <v>3970</v>
      </c>
      <c r="E868" t="s">
        <v>3971</v>
      </c>
      <c r="F868" t="s">
        <v>2919</v>
      </c>
    </row>
    <row r="869" spans="1:6" x14ac:dyDescent="0.15">
      <c r="A869">
        <v>868</v>
      </c>
      <c r="B869" t="s">
        <v>1987</v>
      </c>
      <c r="C869">
        <v>2017</v>
      </c>
      <c r="D869" t="s">
        <v>1988</v>
      </c>
      <c r="E869" t="s">
        <v>1989</v>
      </c>
      <c r="F869" t="s">
        <v>592</v>
      </c>
    </row>
    <row r="870" spans="1:6" x14ac:dyDescent="0.15">
      <c r="A870">
        <v>869</v>
      </c>
      <c r="B870" t="s">
        <v>1990</v>
      </c>
      <c r="C870">
        <v>2013</v>
      </c>
      <c r="D870" t="s">
        <v>1991</v>
      </c>
      <c r="E870" t="s">
        <v>1992</v>
      </c>
      <c r="F870" t="s">
        <v>312</v>
      </c>
    </row>
    <row r="871" spans="1:6" x14ac:dyDescent="0.15">
      <c r="A871">
        <v>870</v>
      </c>
      <c r="B871" t="s">
        <v>1993</v>
      </c>
      <c r="C871">
        <v>2020</v>
      </c>
      <c r="D871" t="s">
        <v>1994</v>
      </c>
      <c r="E871" t="s">
        <v>1995</v>
      </c>
      <c r="F871" t="s">
        <v>134</v>
      </c>
    </row>
    <row r="872" spans="1:6" x14ac:dyDescent="0.15">
      <c r="A872">
        <v>871</v>
      </c>
      <c r="B872" t="s">
        <v>1996</v>
      </c>
      <c r="C872">
        <v>2016</v>
      </c>
      <c r="D872" t="s">
        <v>1997</v>
      </c>
      <c r="E872" t="s">
        <v>1998</v>
      </c>
      <c r="F872" t="s">
        <v>1999</v>
      </c>
    </row>
    <row r="873" spans="1:6" x14ac:dyDescent="0.15">
      <c r="A873">
        <v>872</v>
      </c>
      <c r="B873" t="s">
        <v>2000</v>
      </c>
      <c r="C873">
        <v>2022</v>
      </c>
      <c r="D873" t="s">
        <v>2001</v>
      </c>
      <c r="E873" t="s">
        <v>2002</v>
      </c>
      <c r="F873" t="s">
        <v>283</v>
      </c>
    </row>
    <row r="874" spans="1:6" x14ac:dyDescent="0.15">
      <c r="A874">
        <v>873</v>
      </c>
      <c r="B874" t="s">
        <v>3972</v>
      </c>
      <c r="C874">
        <v>2021</v>
      </c>
      <c r="D874" t="s">
        <v>3973</v>
      </c>
      <c r="E874" t="s">
        <v>3974</v>
      </c>
      <c r="F874" t="s">
        <v>3425</v>
      </c>
    </row>
    <row r="875" spans="1:6" x14ac:dyDescent="0.15">
      <c r="A875">
        <v>874</v>
      </c>
      <c r="B875" t="s">
        <v>2003</v>
      </c>
      <c r="C875">
        <v>2020</v>
      </c>
      <c r="D875" t="s">
        <v>2004</v>
      </c>
      <c r="E875" t="s">
        <v>2005</v>
      </c>
      <c r="F875" t="s">
        <v>623</v>
      </c>
    </row>
    <row r="876" spans="1:6" x14ac:dyDescent="0.15">
      <c r="A876">
        <v>875</v>
      </c>
      <c r="B876" t="s">
        <v>3975</v>
      </c>
      <c r="C876">
        <v>2021</v>
      </c>
      <c r="D876" t="s">
        <v>3976</v>
      </c>
      <c r="E876" t="s">
        <v>3977</v>
      </c>
      <c r="F876" t="s">
        <v>3035</v>
      </c>
    </row>
    <row r="877" spans="1:6" x14ac:dyDescent="0.15">
      <c r="A877">
        <v>876</v>
      </c>
      <c r="B877" t="s">
        <v>2006</v>
      </c>
      <c r="C877">
        <v>2018</v>
      </c>
      <c r="D877" t="s">
        <v>2007</v>
      </c>
      <c r="E877" t="s">
        <v>2008</v>
      </c>
      <c r="F877" t="s">
        <v>1188</v>
      </c>
    </row>
    <row r="878" spans="1:6" x14ac:dyDescent="0.15">
      <c r="A878">
        <v>877</v>
      </c>
      <c r="B878" t="s">
        <v>2009</v>
      </c>
      <c r="C878">
        <v>2021</v>
      </c>
      <c r="D878" t="s">
        <v>3978</v>
      </c>
      <c r="E878" t="s">
        <v>3979</v>
      </c>
      <c r="F878" t="s">
        <v>3980</v>
      </c>
    </row>
    <row r="879" spans="1:6" x14ac:dyDescent="0.15">
      <c r="A879">
        <v>878</v>
      </c>
      <c r="B879" t="s">
        <v>2013</v>
      </c>
      <c r="C879">
        <v>2013</v>
      </c>
      <c r="D879" t="s">
        <v>2014</v>
      </c>
      <c r="E879" t="s">
        <v>2015</v>
      </c>
      <c r="F879" t="s">
        <v>1657</v>
      </c>
    </row>
    <row r="880" spans="1:6" x14ac:dyDescent="0.15">
      <c r="A880">
        <v>879</v>
      </c>
      <c r="B880" t="s">
        <v>2016</v>
      </c>
      <c r="C880">
        <v>2014</v>
      </c>
      <c r="D880" t="s">
        <v>2014</v>
      </c>
      <c r="E880" t="s">
        <v>2017</v>
      </c>
      <c r="F880" t="s">
        <v>252</v>
      </c>
    </row>
    <row r="881" spans="1:6" x14ac:dyDescent="0.15">
      <c r="A881">
        <v>880</v>
      </c>
      <c r="B881" t="s">
        <v>3981</v>
      </c>
      <c r="C881">
        <v>2018</v>
      </c>
      <c r="D881" t="s">
        <v>3982</v>
      </c>
      <c r="E881" t="s">
        <v>3983</v>
      </c>
      <c r="F881" t="s">
        <v>3984</v>
      </c>
    </row>
    <row r="882" spans="1:6" x14ac:dyDescent="0.15">
      <c r="A882">
        <v>881</v>
      </c>
      <c r="B882" t="s">
        <v>2018</v>
      </c>
      <c r="C882">
        <v>2015</v>
      </c>
      <c r="D882" t="s">
        <v>2019</v>
      </c>
      <c r="E882" t="s">
        <v>2020</v>
      </c>
      <c r="F882" t="s">
        <v>268</v>
      </c>
    </row>
    <row r="883" spans="1:6" x14ac:dyDescent="0.15">
      <c r="A883">
        <v>882</v>
      </c>
      <c r="B883" t="s">
        <v>3985</v>
      </c>
      <c r="C883">
        <v>2013</v>
      </c>
      <c r="D883" t="s">
        <v>3986</v>
      </c>
      <c r="E883" t="s">
        <v>3987</v>
      </c>
      <c r="F883" t="s">
        <v>3988</v>
      </c>
    </row>
    <row r="884" spans="1:6" x14ac:dyDescent="0.15">
      <c r="A884">
        <v>883</v>
      </c>
      <c r="B884" t="s">
        <v>3989</v>
      </c>
      <c r="C884">
        <v>2018</v>
      </c>
      <c r="D884" t="s">
        <v>3990</v>
      </c>
      <c r="E884" t="s">
        <v>3991</v>
      </c>
      <c r="F884" t="s">
        <v>3992</v>
      </c>
    </row>
    <row r="885" spans="1:6" x14ac:dyDescent="0.15">
      <c r="A885">
        <v>884</v>
      </c>
      <c r="B885" t="s">
        <v>2021</v>
      </c>
      <c r="C885">
        <v>2018</v>
      </c>
      <c r="D885" t="s">
        <v>2022</v>
      </c>
      <c r="E885" t="s">
        <v>2023</v>
      </c>
      <c r="F885" t="s">
        <v>2024</v>
      </c>
    </row>
    <row r="886" spans="1:6" x14ac:dyDescent="0.15">
      <c r="A886">
        <v>885</v>
      </c>
      <c r="B886" t="s">
        <v>2025</v>
      </c>
      <c r="C886">
        <v>2019</v>
      </c>
      <c r="D886" t="s">
        <v>2026</v>
      </c>
      <c r="F886" t="s">
        <v>805</v>
      </c>
    </row>
    <row r="887" spans="1:6" x14ac:dyDescent="0.15">
      <c r="A887">
        <v>886</v>
      </c>
      <c r="B887" t="s">
        <v>2027</v>
      </c>
      <c r="C887">
        <v>2019</v>
      </c>
      <c r="D887" t="s">
        <v>2028</v>
      </c>
      <c r="F887" t="s">
        <v>805</v>
      </c>
    </row>
    <row r="888" spans="1:6" x14ac:dyDescent="0.15">
      <c r="A888">
        <v>887</v>
      </c>
      <c r="B888" t="s">
        <v>2029</v>
      </c>
      <c r="C888">
        <v>2019</v>
      </c>
      <c r="D888" t="s">
        <v>2030</v>
      </c>
      <c r="F888" t="s">
        <v>2031</v>
      </c>
    </row>
    <row r="889" spans="1:6" x14ac:dyDescent="0.15">
      <c r="A889">
        <v>888</v>
      </c>
      <c r="B889" t="s">
        <v>3993</v>
      </c>
      <c r="C889">
        <v>2022</v>
      </c>
      <c r="D889" t="s">
        <v>3994</v>
      </c>
      <c r="E889" t="s">
        <v>3995</v>
      </c>
      <c r="F889" t="s">
        <v>3421</v>
      </c>
    </row>
    <row r="890" spans="1:6" x14ac:dyDescent="0.15">
      <c r="A890">
        <v>889</v>
      </c>
      <c r="B890" t="s">
        <v>2032</v>
      </c>
      <c r="C890">
        <v>2015</v>
      </c>
      <c r="D890" t="s">
        <v>2033</v>
      </c>
      <c r="E890" t="s">
        <v>2034</v>
      </c>
      <c r="F890" t="s">
        <v>2035</v>
      </c>
    </row>
    <row r="891" spans="1:6" x14ac:dyDescent="0.15">
      <c r="A891">
        <v>890</v>
      </c>
      <c r="B891" t="s">
        <v>3996</v>
      </c>
      <c r="C891">
        <v>2022</v>
      </c>
      <c r="D891" t="s">
        <v>3997</v>
      </c>
      <c r="E891" t="s">
        <v>3998</v>
      </c>
      <c r="F891" t="s">
        <v>3999</v>
      </c>
    </row>
    <row r="892" spans="1:6" x14ac:dyDescent="0.15">
      <c r="A892">
        <v>891</v>
      </c>
      <c r="B892" t="s">
        <v>2036</v>
      </c>
      <c r="C892">
        <v>2023</v>
      </c>
      <c r="D892" t="s">
        <v>2037</v>
      </c>
      <c r="E892" t="s">
        <v>2038</v>
      </c>
      <c r="F892" t="s">
        <v>4000</v>
      </c>
    </row>
    <row r="893" spans="1:6" x14ac:dyDescent="0.15">
      <c r="A893">
        <v>892</v>
      </c>
      <c r="B893" t="s">
        <v>2039</v>
      </c>
      <c r="C893">
        <v>2017</v>
      </c>
      <c r="D893" t="s">
        <v>2040</v>
      </c>
      <c r="E893" t="s">
        <v>2041</v>
      </c>
      <c r="F893" t="s">
        <v>365</v>
      </c>
    </row>
    <row r="894" spans="1:6" x14ac:dyDescent="0.15">
      <c r="A894">
        <v>893</v>
      </c>
      <c r="B894" t="s">
        <v>2042</v>
      </c>
      <c r="C894">
        <v>2015</v>
      </c>
      <c r="D894" t="s">
        <v>2043</v>
      </c>
      <c r="E894" t="s">
        <v>2044</v>
      </c>
      <c r="F894" t="s">
        <v>2045</v>
      </c>
    </row>
    <row r="895" spans="1:6" x14ac:dyDescent="0.15">
      <c r="A895">
        <v>894</v>
      </c>
      <c r="B895" t="s">
        <v>2046</v>
      </c>
      <c r="C895">
        <v>2019</v>
      </c>
      <c r="D895" t="s">
        <v>2047</v>
      </c>
      <c r="E895" t="s">
        <v>2048</v>
      </c>
      <c r="F895" t="s">
        <v>142</v>
      </c>
    </row>
    <row r="896" spans="1:6" x14ac:dyDescent="0.15">
      <c r="A896">
        <v>895</v>
      </c>
      <c r="B896" t="s">
        <v>2049</v>
      </c>
      <c r="C896">
        <v>2015</v>
      </c>
      <c r="D896" t="s">
        <v>2050</v>
      </c>
      <c r="E896" t="s">
        <v>2051</v>
      </c>
      <c r="F896" t="s">
        <v>2052</v>
      </c>
    </row>
    <row r="897" spans="1:6" x14ac:dyDescent="0.15">
      <c r="A897">
        <v>896</v>
      </c>
      <c r="B897" t="s">
        <v>2053</v>
      </c>
      <c r="C897">
        <v>2018</v>
      </c>
      <c r="D897" t="s">
        <v>2054</v>
      </c>
      <c r="E897" t="s">
        <v>2055</v>
      </c>
      <c r="F897" t="s">
        <v>276</v>
      </c>
    </row>
    <row r="898" spans="1:6" x14ac:dyDescent="0.15">
      <c r="A898">
        <v>897</v>
      </c>
      <c r="B898" t="s">
        <v>4001</v>
      </c>
      <c r="C898">
        <v>2021</v>
      </c>
      <c r="D898" t="s">
        <v>4002</v>
      </c>
      <c r="F898" t="s">
        <v>4003</v>
      </c>
    </row>
    <row r="899" spans="1:6" x14ac:dyDescent="0.15">
      <c r="A899">
        <v>898</v>
      </c>
      <c r="B899" t="s">
        <v>4004</v>
      </c>
      <c r="C899">
        <v>2015</v>
      </c>
      <c r="D899" t="s">
        <v>4005</v>
      </c>
      <c r="E899" t="s">
        <v>4006</v>
      </c>
      <c r="F899" t="s">
        <v>4007</v>
      </c>
    </row>
    <row r="900" spans="1:6" x14ac:dyDescent="0.15">
      <c r="A900">
        <v>899</v>
      </c>
      <c r="B900" t="s">
        <v>4008</v>
      </c>
      <c r="C900">
        <v>2014</v>
      </c>
      <c r="D900" t="s">
        <v>4009</v>
      </c>
      <c r="E900" t="s">
        <v>4010</v>
      </c>
      <c r="F900" t="s">
        <v>3137</v>
      </c>
    </row>
    <row r="901" spans="1:6" x14ac:dyDescent="0.15">
      <c r="A901">
        <v>900</v>
      </c>
      <c r="B901" t="s">
        <v>4011</v>
      </c>
      <c r="C901">
        <v>2022</v>
      </c>
      <c r="D901" t="s">
        <v>4012</v>
      </c>
      <c r="E901" t="s">
        <v>4013</v>
      </c>
      <c r="F901" t="s">
        <v>4014</v>
      </c>
    </row>
    <row r="902" spans="1:6" x14ac:dyDescent="0.15">
      <c r="A902">
        <v>901</v>
      </c>
      <c r="B902" t="s">
        <v>2056</v>
      </c>
      <c r="C902">
        <v>2023</v>
      </c>
      <c r="D902" t="s">
        <v>2057</v>
      </c>
      <c r="E902" t="s">
        <v>2058</v>
      </c>
      <c r="F902" t="s">
        <v>2059</v>
      </c>
    </row>
    <row r="903" spans="1:6" x14ac:dyDescent="0.15">
      <c r="A903">
        <v>902</v>
      </c>
      <c r="B903" t="s">
        <v>2060</v>
      </c>
      <c r="C903">
        <v>2022</v>
      </c>
      <c r="D903" t="s">
        <v>2061</v>
      </c>
      <c r="E903" t="s">
        <v>2062</v>
      </c>
      <c r="F903" t="s">
        <v>801</v>
      </c>
    </row>
    <row r="904" spans="1:6" x14ac:dyDescent="0.15">
      <c r="A904">
        <v>903</v>
      </c>
      <c r="B904" t="s">
        <v>4015</v>
      </c>
      <c r="C904">
        <v>2019</v>
      </c>
      <c r="D904" t="s">
        <v>4016</v>
      </c>
      <c r="E904" t="s">
        <v>4017</v>
      </c>
      <c r="F904" t="s">
        <v>1116</v>
      </c>
    </row>
    <row r="905" spans="1:6" x14ac:dyDescent="0.15">
      <c r="A905">
        <v>904</v>
      </c>
      <c r="B905" t="s">
        <v>4018</v>
      </c>
      <c r="C905">
        <v>2019</v>
      </c>
      <c r="D905" t="s">
        <v>4019</v>
      </c>
      <c r="E905" t="s">
        <v>4020</v>
      </c>
      <c r="F905" t="s">
        <v>4021</v>
      </c>
    </row>
    <row r="906" spans="1:6" x14ac:dyDescent="0.15">
      <c r="A906">
        <v>905</v>
      </c>
      <c r="B906" t="s">
        <v>2063</v>
      </c>
      <c r="C906">
        <v>2015</v>
      </c>
      <c r="D906" t="s">
        <v>2064</v>
      </c>
      <c r="E906" t="s">
        <v>2065</v>
      </c>
      <c r="F906" t="s">
        <v>2066</v>
      </c>
    </row>
    <row r="907" spans="1:6" x14ac:dyDescent="0.15">
      <c r="A907">
        <v>906</v>
      </c>
      <c r="B907" t="s">
        <v>2067</v>
      </c>
      <c r="C907">
        <v>2016</v>
      </c>
      <c r="D907" t="s">
        <v>2068</v>
      </c>
      <c r="F907" t="s">
        <v>1085</v>
      </c>
    </row>
    <row r="908" spans="1:6" x14ac:dyDescent="0.15">
      <c r="A908">
        <v>907</v>
      </c>
      <c r="B908" t="s">
        <v>2069</v>
      </c>
      <c r="C908">
        <v>2018</v>
      </c>
      <c r="D908" t="s">
        <v>2070</v>
      </c>
      <c r="E908" t="s">
        <v>2071</v>
      </c>
      <c r="F908" t="s">
        <v>2072</v>
      </c>
    </row>
    <row r="909" spans="1:6" x14ac:dyDescent="0.15">
      <c r="A909">
        <v>908</v>
      </c>
      <c r="B909" t="s">
        <v>2073</v>
      </c>
      <c r="C909">
        <v>2017</v>
      </c>
      <c r="D909" t="s">
        <v>2074</v>
      </c>
      <c r="E909" t="s">
        <v>2075</v>
      </c>
      <c r="F909" t="s">
        <v>309</v>
      </c>
    </row>
    <row r="910" spans="1:6" x14ac:dyDescent="0.15">
      <c r="A910">
        <v>909</v>
      </c>
      <c r="B910" t="s">
        <v>2076</v>
      </c>
      <c r="C910">
        <v>2022</v>
      </c>
      <c r="D910" t="s">
        <v>2077</v>
      </c>
      <c r="E910" t="s">
        <v>2078</v>
      </c>
      <c r="F910" t="s">
        <v>1085</v>
      </c>
    </row>
    <row r="911" spans="1:6" x14ac:dyDescent="0.15">
      <c r="A911">
        <v>910</v>
      </c>
      <c r="C911">
        <v>2014</v>
      </c>
      <c r="D911" t="s">
        <v>4022</v>
      </c>
      <c r="E911" t="s">
        <v>4023</v>
      </c>
      <c r="F911" t="s">
        <v>4024</v>
      </c>
    </row>
    <row r="912" spans="1:6" x14ac:dyDescent="0.15">
      <c r="A912">
        <v>911</v>
      </c>
      <c r="B912" t="s">
        <v>2079</v>
      </c>
      <c r="C912">
        <v>2020</v>
      </c>
      <c r="D912" t="s">
        <v>2080</v>
      </c>
      <c r="E912" t="s">
        <v>2081</v>
      </c>
      <c r="F912" t="s">
        <v>2082</v>
      </c>
    </row>
    <row r="913" spans="1:6" x14ac:dyDescent="0.15">
      <c r="A913">
        <v>912</v>
      </c>
      <c r="B913" t="s">
        <v>2083</v>
      </c>
      <c r="C913">
        <v>2014</v>
      </c>
      <c r="D913" t="s">
        <v>2084</v>
      </c>
      <c r="E913" t="s">
        <v>2085</v>
      </c>
      <c r="F913" t="s">
        <v>365</v>
      </c>
    </row>
    <row r="914" spans="1:6" x14ac:dyDescent="0.15">
      <c r="A914">
        <v>913</v>
      </c>
      <c r="B914" t="s">
        <v>2086</v>
      </c>
      <c r="C914">
        <v>2016</v>
      </c>
      <c r="D914" t="s">
        <v>2087</v>
      </c>
      <c r="F914" t="s">
        <v>2088</v>
      </c>
    </row>
    <row r="915" spans="1:6" x14ac:dyDescent="0.15">
      <c r="A915">
        <v>914</v>
      </c>
      <c r="B915" t="s">
        <v>4025</v>
      </c>
      <c r="C915">
        <v>2015</v>
      </c>
      <c r="D915" t="s">
        <v>4026</v>
      </c>
      <c r="E915" t="s">
        <v>4027</v>
      </c>
      <c r="F915" t="s">
        <v>2844</v>
      </c>
    </row>
    <row r="916" spans="1:6" x14ac:dyDescent="0.15">
      <c r="A916">
        <v>915</v>
      </c>
      <c r="B916" t="s">
        <v>4028</v>
      </c>
      <c r="C916">
        <v>2017</v>
      </c>
      <c r="D916" t="s">
        <v>4029</v>
      </c>
      <c r="E916" t="s">
        <v>4030</v>
      </c>
      <c r="F916" t="s">
        <v>3007</v>
      </c>
    </row>
    <row r="917" spans="1:6" x14ac:dyDescent="0.15">
      <c r="A917">
        <v>916</v>
      </c>
      <c r="B917" t="s">
        <v>4031</v>
      </c>
      <c r="C917">
        <v>2020</v>
      </c>
      <c r="D917" t="s">
        <v>4032</v>
      </c>
      <c r="E917" t="s">
        <v>4033</v>
      </c>
      <c r="F917" t="s">
        <v>4034</v>
      </c>
    </row>
    <row r="918" spans="1:6" x14ac:dyDescent="0.15">
      <c r="A918">
        <v>917</v>
      </c>
      <c r="B918" t="s">
        <v>2089</v>
      </c>
      <c r="C918">
        <v>2015</v>
      </c>
      <c r="D918" t="s">
        <v>2090</v>
      </c>
      <c r="E918" t="s">
        <v>2091</v>
      </c>
      <c r="F918" t="s">
        <v>2092</v>
      </c>
    </row>
    <row r="919" spans="1:6" x14ac:dyDescent="0.15">
      <c r="A919">
        <v>918</v>
      </c>
      <c r="B919" t="s">
        <v>2093</v>
      </c>
      <c r="C919">
        <v>2019</v>
      </c>
      <c r="D919" t="s">
        <v>2094</v>
      </c>
      <c r="E919" t="s">
        <v>2095</v>
      </c>
      <c r="F919" t="s">
        <v>2096</v>
      </c>
    </row>
    <row r="920" spans="1:6" x14ac:dyDescent="0.15">
      <c r="A920">
        <v>919</v>
      </c>
      <c r="B920" t="s">
        <v>2097</v>
      </c>
      <c r="C920">
        <v>2021</v>
      </c>
      <c r="D920" t="s">
        <v>2098</v>
      </c>
      <c r="E920" t="s">
        <v>2099</v>
      </c>
      <c r="F920" t="s">
        <v>264</v>
      </c>
    </row>
    <row r="921" spans="1:6" x14ac:dyDescent="0.15">
      <c r="A921">
        <v>920</v>
      </c>
      <c r="B921" t="s">
        <v>4035</v>
      </c>
      <c r="C921">
        <v>2022</v>
      </c>
      <c r="D921" t="s">
        <v>4036</v>
      </c>
      <c r="E921" t="s">
        <v>4037</v>
      </c>
      <c r="F921" t="s">
        <v>4038</v>
      </c>
    </row>
    <row r="922" spans="1:6" x14ac:dyDescent="0.15">
      <c r="A922">
        <v>921</v>
      </c>
      <c r="B922" t="s">
        <v>2100</v>
      </c>
      <c r="C922">
        <v>2014</v>
      </c>
      <c r="D922" t="s">
        <v>2101</v>
      </c>
      <c r="E922" t="s">
        <v>2102</v>
      </c>
      <c r="F922" t="s">
        <v>592</v>
      </c>
    </row>
    <row r="923" spans="1:6" x14ac:dyDescent="0.15">
      <c r="A923">
        <v>922</v>
      </c>
      <c r="B923" t="s">
        <v>2103</v>
      </c>
      <c r="C923">
        <v>2019</v>
      </c>
      <c r="D923" t="s">
        <v>2104</v>
      </c>
      <c r="E923" t="s">
        <v>2105</v>
      </c>
      <c r="F923" t="s">
        <v>2106</v>
      </c>
    </row>
    <row r="924" spans="1:6" x14ac:dyDescent="0.15">
      <c r="A924">
        <v>923</v>
      </c>
      <c r="B924" t="s">
        <v>2107</v>
      </c>
      <c r="C924">
        <v>2019</v>
      </c>
      <c r="D924" t="s">
        <v>2108</v>
      </c>
      <c r="E924" t="s">
        <v>2109</v>
      </c>
      <c r="F924" t="s">
        <v>2110</v>
      </c>
    </row>
    <row r="925" spans="1:6" x14ac:dyDescent="0.15">
      <c r="A925">
        <v>924</v>
      </c>
      <c r="B925" t="s">
        <v>2111</v>
      </c>
      <c r="C925">
        <v>2020</v>
      </c>
      <c r="D925" t="s">
        <v>2112</v>
      </c>
      <c r="E925" t="s">
        <v>2113</v>
      </c>
      <c r="F925" t="s">
        <v>2114</v>
      </c>
    </row>
    <row r="926" spans="1:6" x14ac:dyDescent="0.15">
      <c r="A926">
        <v>925</v>
      </c>
      <c r="B926" t="s">
        <v>4039</v>
      </c>
      <c r="C926">
        <v>2021</v>
      </c>
      <c r="D926" t="s">
        <v>4040</v>
      </c>
      <c r="E926" t="s">
        <v>4041</v>
      </c>
      <c r="F926" t="s">
        <v>4042</v>
      </c>
    </row>
    <row r="927" spans="1:6" x14ac:dyDescent="0.15">
      <c r="A927">
        <v>926</v>
      </c>
      <c r="B927" t="s">
        <v>2115</v>
      </c>
      <c r="C927">
        <v>2014</v>
      </c>
      <c r="D927" t="s">
        <v>2116</v>
      </c>
      <c r="E927" t="s">
        <v>2117</v>
      </c>
      <c r="F927" t="s">
        <v>1260</v>
      </c>
    </row>
    <row r="928" spans="1:6" x14ac:dyDescent="0.15">
      <c r="A928">
        <v>927</v>
      </c>
      <c r="B928" t="s">
        <v>2118</v>
      </c>
      <c r="C928">
        <v>2016</v>
      </c>
      <c r="D928" t="s">
        <v>2119</v>
      </c>
      <c r="E928" t="s">
        <v>2120</v>
      </c>
      <c r="F928" t="s">
        <v>4043</v>
      </c>
    </row>
    <row r="929" spans="1:6" x14ac:dyDescent="0.15">
      <c r="A929">
        <v>928</v>
      </c>
      <c r="B929" t="s">
        <v>4044</v>
      </c>
      <c r="C929">
        <v>2021</v>
      </c>
      <c r="D929" t="s">
        <v>4045</v>
      </c>
      <c r="E929" t="s">
        <v>4046</v>
      </c>
      <c r="F929" t="s">
        <v>4047</v>
      </c>
    </row>
    <row r="930" spans="1:6" x14ac:dyDescent="0.15">
      <c r="A930">
        <v>929</v>
      </c>
      <c r="B930" t="s">
        <v>4048</v>
      </c>
      <c r="C930">
        <v>2023</v>
      </c>
      <c r="D930" t="s">
        <v>4049</v>
      </c>
      <c r="E930" t="s">
        <v>4050</v>
      </c>
      <c r="F930" t="s">
        <v>4051</v>
      </c>
    </row>
    <row r="931" spans="1:6" x14ac:dyDescent="0.15">
      <c r="A931">
        <v>930</v>
      </c>
      <c r="B931" t="s">
        <v>2121</v>
      </c>
      <c r="C931">
        <v>2015</v>
      </c>
      <c r="D931" t="s">
        <v>2122</v>
      </c>
      <c r="E931" t="s">
        <v>2123</v>
      </c>
      <c r="F931" t="s">
        <v>2124</v>
      </c>
    </row>
    <row r="932" spans="1:6" x14ac:dyDescent="0.15">
      <c r="A932">
        <v>931</v>
      </c>
      <c r="B932" t="s">
        <v>2125</v>
      </c>
      <c r="C932">
        <v>2018</v>
      </c>
      <c r="D932" t="s">
        <v>4052</v>
      </c>
      <c r="E932" t="s">
        <v>2127</v>
      </c>
      <c r="F932" t="s">
        <v>3875</v>
      </c>
    </row>
    <row r="933" spans="1:6" x14ac:dyDescent="0.15">
      <c r="A933">
        <v>932</v>
      </c>
      <c r="B933" t="s">
        <v>4053</v>
      </c>
      <c r="C933">
        <v>2011</v>
      </c>
      <c r="D933" t="s">
        <v>4054</v>
      </c>
      <c r="E933" t="s">
        <v>4055</v>
      </c>
      <c r="F933" t="s">
        <v>2844</v>
      </c>
    </row>
    <row r="934" spans="1:6" x14ac:dyDescent="0.15">
      <c r="A934">
        <v>933</v>
      </c>
      <c r="B934" t="s">
        <v>4056</v>
      </c>
      <c r="C934">
        <v>2013</v>
      </c>
      <c r="D934" t="s">
        <v>4054</v>
      </c>
      <c r="E934" t="s">
        <v>4057</v>
      </c>
      <c r="F934" t="s">
        <v>3273</v>
      </c>
    </row>
    <row r="935" spans="1:6" x14ac:dyDescent="0.15">
      <c r="A935">
        <v>934</v>
      </c>
      <c r="B935" t="s">
        <v>2128</v>
      </c>
      <c r="C935">
        <v>2013</v>
      </c>
      <c r="D935" t="s">
        <v>2129</v>
      </c>
      <c r="E935" t="s">
        <v>2130</v>
      </c>
      <c r="F935" t="s">
        <v>142</v>
      </c>
    </row>
    <row r="936" spans="1:6" x14ac:dyDescent="0.15">
      <c r="A936">
        <v>935</v>
      </c>
      <c r="B936" t="s">
        <v>2131</v>
      </c>
      <c r="C936">
        <v>2013</v>
      </c>
      <c r="D936" t="s">
        <v>2132</v>
      </c>
      <c r="E936" t="s">
        <v>2133</v>
      </c>
      <c r="F936" t="s">
        <v>2134</v>
      </c>
    </row>
    <row r="937" spans="1:6" x14ac:dyDescent="0.15">
      <c r="A937">
        <v>936</v>
      </c>
      <c r="B937" t="s">
        <v>2135</v>
      </c>
      <c r="C937">
        <v>2022</v>
      </c>
      <c r="D937" t="s">
        <v>2136</v>
      </c>
      <c r="E937" t="s">
        <v>2137</v>
      </c>
      <c r="F937" t="s">
        <v>918</v>
      </c>
    </row>
    <row r="938" spans="1:6" x14ac:dyDescent="0.15">
      <c r="A938">
        <v>937</v>
      </c>
      <c r="B938" t="s">
        <v>2138</v>
      </c>
      <c r="C938">
        <v>2019</v>
      </c>
      <c r="D938" t="s">
        <v>2139</v>
      </c>
      <c r="E938" t="s">
        <v>4058</v>
      </c>
      <c r="F938" t="s">
        <v>264</v>
      </c>
    </row>
    <row r="939" spans="1:6" x14ac:dyDescent="0.15">
      <c r="A939">
        <v>938</v>
      </c>
      <c r="B939" t="s">
        <v>2141</v>
      </c>
      <c r="C939">
        <v>2018</v>
      </c>
      <c r="D939" t="s">
        <v>2142</v>
      </c>
      <c r="E939" t="s">
        <v>2143</v>
      </c>
      <c r="F939" t="s">
        <v>264</v>
      </c>
    </row>
    <row r="940" spans="1:6" x14ac:dyDescent="0.15">
      <c r="A940">
        <v>939</v>
      </c>
      <c r="B940" t="s">
        <v>4059</v>
      </c>
      <c r="C940">
        <v>2013</v>
      </c>
      <c r="D940" t="s">
        <v>4060</v>
      </c>
      <c r="E940" t="s">
        <v>4061</v>
      </c>
      <c r="F940" t="s">
        <v>2844</v>
      </c>
    </row>
    <row r="941" spans="1:6" x14ac:dyDescent="0.15">
      <c r="A941">
        <v>940</v>
      </c>
      <c r="B941" t="s">
        <v>4062</v>
      </c>
      <c r="C941">
        <v>2015</v>
      </c>
      <c r="D941" t="s">
        <v>4063</v>
      </c>
      <c r="F941" t="s">
        <v>4064</v>
      </c>
    </row>
    <row r="942" spans="1:6" x14ac:dyDescent="0.15">
      <c r="A942">
        <v>941</v>
      </c>
      <c r="B942" t="s">
        <v>2144</v>
      </c>
      <c r="C942">
        <v>2017</v>
      </c>
      <c r="D942" t="s">
        <v>2145</v>
      </c>
      <c r="E942" t="s">
        <v>2146</v>
      </c>
      <c r="F942" t="s">
        <v>430</v>
      </c>
    </row>
    <row r="943" spans="1:6" x14ac:dyDescent="0.15">
      <c r="A943">
        <v>942</v>
      </c>
      <c r="B943" t="s">
        <v>4065</v>
      </c>
      <c r="C943">
        <v>2017</v>
      </c>
      <c r="D943" t="s">
        <v>4066</v>
      </c>
      <c r="E943" t="s">
        <v>4067</v>
      </c>
      <c r="F943" t="s">
        <v>4068</v>
      </c>
    </row>
    <row r="944" spans="1:6" x14ac:dyDescent="0.15">
      <c r="A944">
        <v>943</v>
      </c>
      <c r="B944" t="s">
        <v>4069</v>
      </c>
      <c r="C944">
        <v>2013</v>
      </c>
      <c r="D944" t="s">
        <v>4070</v>
      </c>
      <c r="E944" t="s">
        <v>4071</v>
      </c>
      <c r="F944" t="s">
        <v>4003</v>
      </c>
    </row>
    <row r="945" spans="1:6" x14ac:dyDescent="0.15">
      <c r="A945">
        <v>944</v>
      </c>
      <c r="B945" t="s">
        <v>2147</v>
      </c>
      <c r="C945">
        <v>2018</v>
      </c>
      <c r="D945" t="s">
        <v>2148</v>
      </c>
      <c r="E945" t="s">
        <v>2149</v>
      </c>
      <c r="F945" t="s">
        <v>298</v>
      </c>
    </row>
    <row r="946" spans="1:6" x14ac:dyDescent="0.15">
      <c r="A946">
        <v>945</v>
      </c>
      <c r="B946" t="s">
        <v>2150</v>
      </c>
      <c r="C946">
        <v>2021</v>
      </c>
      <c r="D946" t="s">
        <v>2151</v>
      </c>
      <c r="E946" t="s">
        <v>2152</v>
      </c>
      <c r="F946" t="s">
        <v>2153</v>
      </c>
    </row>
    <row r="947" spans="1:6" x14ac:dyDescent="0.15">
      <c r="A947">
        <v>946</v>
      </c>
      <c r="B947" t="s">
        <v>4072</v>
      </c>
      <c r="C947">
        <v>2012</v>
      </c>
      <c r="D947" t="s">
        <v>4073</v>
      </c>
      <c r="E947" t="s">
        <v>4074</v>
      </c>
      <c r="F947" t="s">
        <v>3565</v>
      </c>
    </row>
    <row r="948" spans="1:6" x14ac:dyDescent="0.15">
      <c r="A948">
        <v>947</v>
      </c>
      <c r="B948" t="s">
        <v>4075</v>
      </c>
      <c r="C948">
        <v>2017</v>
      </c>
      <c r="D948" t="s">
        <v>4076</v>
      </c>
      <c r="E948" t="s">
        <v>4077</v>
      </c>
      <c r="F948" t="s">
        <v>3273</v>
      </c>
    </row>
    <row r="949" spans="1:6" x14ac:dyDescent="0.15">
      <c r="A949">
        <v>948</v>
      </c>
      <c r="B949" t="s">
        <v>2154</v>
      </c>
      <c r="C949">
        <v>2016</v>
      </c>
      <c r="D949" t="s">
        <v>2155</v>
      </c>
      <c r="F949" t="s">
        <v>623</v>
      </c>
    </row>
    <row r="950" spans="1:6" x14ac:dyDescent="0.15">
      <c r="A950">
        <v>949</v>
      </c>
      <c r="B950" t="s">
        <v>4078</v>
      </c>
      <c r="C950">
        <v>2016</v>
      </c>
      <c r="D950" t="s">
        <v>4079</v>
      </c>
      <c r="E950" t="s">
        <v>4080</v>
      </c>
      <c r="F950" t="s">
        <v>4081</v>
      </c>
    </row>
    <row r="951" spans="1:6" x14ac:dyDescent="0.15">
      <c r="A951">
        <v>950</v>
      </c>
      <c r="B951" t="s">
        <v>2156</v>
      </c>
      <c r="C951">
        <v>2013</v>
      </c>
      <c r="D951" t="s">
        <v>2157</v>
      </c>
      <c r="E951" t="s">
        <v>2158</v>
      </c>
      <c r="F951" t="s">
        <v>2159</v>
      </c>
    </row>
    <row r="952" spans="1:6" x14ac:dyDescent="0.15">
      <c r="A952">
        <v>951</v>
      </c>
      <c r="B952" t="s">
        <v>4082</v>
      </c>
      <c r="C952">
        <v>2013</v>
      </c>
      <c r="D952" t="s">
        <v>2157</v>
      </c>
      <c r="E952" t="s">
        <v>4083</v>
      </c>
      <c r="F952" t="s">
        <v>4084</v>
      </c>
    </row>
    <row r="953" spans="1:6" x14ac:dyDescent="0.15">
      <c r="A953">
        <v>952</v>
      </c>
      <c r="B953" t="s">
        <v>2160</v>
      </c>
      <c r="C953">
        <v>2021</v>
      </c>
      <c r="D953" t="s">
        <v>2161</v>
      </c>
      <c r="E953" t="s">
        <v>2162</v>
      </c>
      <c r="F953" t="s">
        <v>1645</v>
      </c>
    </row>
    <row r="954" spans="1:6" x14ac:dyDescent="0.15">
      <c r="A954">
        <v>953</v>
      </c>
      <c r="B954" t="s">
        <v>2163</v>
      </c>
      <c r="C954">
        <v>2016</v>
      </c>
      <c r="D954" t="s">
        <v>2164</v>
      </c>
      <c r="E954" t="s">
        <v>2165</v>
      </c>
      <c r="F954" t="s">
        <v>2166</v>
      </c>
    </row>
    <row r="955" spans="1:6" x14ac:dyDescent="0.15">
      <c r="A955">
        <v>954</v>
      </c>
      <c r="B955" t="s">
        <v>2167</v>
      </c>
      <c r="C955">
        <v>2018</v>
      </c>
      <c r="D955" t="s">
        <v>2168</v>
      </c>
      <c r="E955" t="s">
        <v>2169</v>
      </c>
      <c r="F955" t="s">
        <v>312</v>
      </c>
    </row>
    <row r="956" spans="1:6" x14ac:dyDescent="0.15">
      <c r="A956">
        <v>955</v>
      </c>
      <c r="B956" t="s">
        <v>2170</v>
      </c>
      <c r="C956">
        <v>2014</v>
      </c>
      <c r="D956" t="s">
        <v>2171</v>
      </c>
      <c r="E956" t="s">
        <v>2172</v>
      </c>
      <c r="F956" t="s">
        <v>365</v>
      </c>
    </row>
    <row r="957" spans="1:6" x14ac:dyDescent="0.15">
      <c r="A957">
        <v>956</v>
      </c>
      <c r="B957" t="s">
        <v>2173</v>
      </c>
      <c r="C957">
        <v>2013</v>
      </c>
      <c r="D957" t="s">
        <v>2174</v>
      </c>
      <c r="E957" t="s">
        <v>2175</v>
      </c>
      <c r="F957" t="s">
        <v>2176</v>
      </c>
    </row>
    <row r="958" spans="1:6" x14ac:dyDescent="0.15">
      <c r="A958">
        <v>957</v>
      </c>
      <c r="B958" t="s">
        <v>4085</v>
      </c>
      <c r="C958">
        <v>2022</v>
      </c>
      <c r="D958" t="s">
        <v>4086</v>
      </c>
      <c r="E958" t="s">
        <v>4087</v>
      </c>
      <c r="F958" t="s">
        <v>3105</v>
      </c>
    </row>
    <row r="959" spans="1:6" x14ac:dyDescent="0.15">
      <c r="A959">
        <v>958</v>
      </c>
      <c r="B959" t="s">
        <v>4088</v>
      </c>
      <c r="C959">
        <v>2020</v>
      </c>
      <c r="D959" t="s">
        <v>4089</v>
      </c>
      <c r="E959" t="s">
        <v>4090</v>
      </c>
      <c r="F959" t="s">
        <v>3105</v>
      </c>
    </row>
    <row r="960" spans="1:6" x14ac:dyDescent="0.15">
      <c r="A960">
        <v>959</v>
      </c>
      <c r="B960" t="s">
        <v>4091</v>
      </c>
      <c r="C960">
        <v>2019</v>
      </c>
      <c r="D960" t="s">
        <v>4092</v>
      </c>
      <c r="E960" t="s">
        <v>4093</v>
      </c>
      <c r="F960" t="s">
        <v>3105</v>
      </c>
    </row>
    <row r="961" spans="1:6" x14ac:dyDescent="0.15">
      <c r="A961">
        <v>960</v>
      </c>
      <c r="B961" t="s">
        <v>4094</v>
      </c>
      <c r="C961">
        <v>2021</v>
      </c>
      <c r="D961" t="s">
        <v>4095</v>
      </c>
      <c r="E961" t="s">
        <v>4096</v>
      </c>
      <c r="F961" t="s">
        <v>3105</v>
      </c>
    </row>
    <row r="962" spans="1:6" x14ac:dyDescent="0.15">
      <c r="A962">
        <v>961</v>
      </c>
      <c r="B962" t="s">
        <v>4097</v>
      </c>
      <c r="C962">
        <v>2018</v>
      </c>
      <c r="D962" t="s">
        <v>4098</v>
      </c>
      <c r="E962" t="s">
        <v>4099</v>
      </c>
      <c r="F962" t="s">
        <v>4100</v>
      </c>
    </row>
    <row r="963" spans="1:6" x14ac:dyDescent="0.15">
      <c r="A963">
        <v>962</v>
      </c>
      <c r="B963" t="s">
        <v>4101</v>
      </c>
      <c r="C963">
        <v>2021</v>
      </c>
      <c r="D963" t="s">
        <v>4102</v>
      </c>
      <c r="E963" t="s">
        <v>4103</v>
      </c>
      <c r="F963" t="s">
        <v>518</v>
      </c>
    </row>
    <row r="964" spans="1:6" x14ac:dyDescent="0.15">
      <c r="A964">
        <v>963</v>
      </c>
      <c r="B964" t="s">
        <v>2177</v>
      </c>
      <c r="C964">
        <v>2017</v>
      </c>
      <c r="D964" t="s">
        <v>2178</v>
      </c>
      <c r="F964" t="s">
        <v>797</v>
      </c>
    </row>
    <row r="965" spans="1:6" x14ac:dyDescent="0.15">
      <c r="A965">
        <v>964</v>
      </c>
      <c r="B965" t="s">
        <v>4104</v>
      </c>
      <c r="C965">
        <v>2013</v>
      </c>
      <c r="D965" t="s">
        <v>2180</v>
      </c>
      <c r="E965" t="s">
        <v>4105</v>
      </c>
      <c r="F965" t="s">
        <v>3875</v>
      </c>
    </row>
    <row r="966" spans="1:6" x14ac:dyDescent="0.15">
      <c r="A966">
        <v>965</v>
      </c>
      <c r="B966" t="s">
        <v>4106</v>
      </c>
      <c r="C966">
        <v>2019</v>
      </c>
      <c r="D966" t="s">
        <v>4107</v>
      </c>
      <c r="E966" t="s">
        <v>4108</v>
      </c>
      <c r="F966" t="s">
        <v>3273</v>
      </c>
    </row>
    <row r="967" spans="1:6" x14ac:dyDescent="0.15">
      <c r="A967">
        <v>966</v>
      </c>
      <c r="B967" t="s">
        <v>4109</v>
      </c>
      <c r="C967">
        <v>2015</v>
      </c>
      <c r="D967" t="s">
        <v>4110</v>
      </c>
      <c r="E967" t="s">
        <v>4111</v>
      </c>
      <c r="F967" t="s">
        <v>4043</v>
      </c>
    </row>
    <row r="968" spans="1:6" x14ac:dyDescent="0.15">
      <c r="A968">
        <v>967</v>
      </c>
      <c r="B968" t="s">
        <v>2182</v>
      </c>
      <c r="C968">
        <v>2014</v>
      </c>
      <c r="D968" t="s">
        <v>2183</v>
      </c>
      <c r="E968" t="s">
        <v>2184</v>
      </c>
      <c r="F968" t="s">
        <v>2185</v>
      </c>
    </row>
    <row r="969" spans="1:6" x14ac:dyDescent="0.15">
      <c r="A969">
        <v>968</v>
      </c>
      <c r="B969" t="s">
        <v>2186</v>
      </c>
      <c r="C969">
        <v>2022</v>
      </c>
      <c r="D969" t="s">
        <v>2187</v>
      </c>
      <c r="E969" t="s">
        <v>2188</v>
      </c>
      <c r="F969" t="s">
        <v>451</v>
      </c>
    </row>
    <row r="970" spans="1:6" x14ac:dyDescent="0.15">
      <c r="A970">
        <v>969</v>
      </c>
      <c r="B970" t="s">
        <v>4112</v>
      </c>
      <c r="C970">
        <v>2020</v>
      </c>
      <c r="D970" t="s">
        <v>4113</v>
      </c>
      <c r="E970" t="s">
        <v>4114</v>
      </c>
      <c r="F970" t="s">
        <v>3273</v>
      </c>
    </row>
    <row r="971" spans="1:6" x14ac:dyDescent="0.15">
      <c r="A971">
        <v>970</v>
      </c>
      <c r="B971" t="s">
        <v>2189</v>
      </c>
      <c r="C971">
        <v>2019</v>
      </c>
      <c r="D971" t="s">
        <v>2190</v>
      </c>
      <c r="E971" t="s">
        <v>2191</v>
      </c>
      <c r="F971" t="s">
        <v>2192</v>
      </c>
    </row>
    <row r="972" spans="1:6" x14ac:dyDescent="0.15">
      <c r="A972">
        <v>971</v>
      </c>
      <c r="B972" t="s">
        <v>4115</v>
      </c>
      <c r="C972">
        <v>2015</v>
      </c>
      <c r="D972" t="s">
        <v>4116</v>
      </c>
      <c r="E972" t="s">
        <v>4117</v>
      </c>
      <c r="F972" t="s">
        <v>3404</v>
      </c>
    </row>
    <row r="973" spans="1:6" x14ac:dyDescent="0.15">
      <c r="A973">
        <v>972</v>
      </c>
      <c r="B973" t="s">
        <v>4118</v>
      </c>
      <c r="C973">
        <v>2020</v>
      </c>
      <c r="D973" t="s">
        <v>4119</v>
      </c>
      <c r="E973" t="s">
        <v>4120</v>
      </c>
      <c r="F973" t="s">
        <v>4121</v>
      </c>
    </row>
    <row r="974" spans="1:6" x14ac:dyDescent="0.15">
      <c r="A974">
        <v>973</v>
      </c>
      <c r="B974" t="s">
        <v>2193</v>
      </c>
      <c r="C974">
        <v>2013</v>
      </c>
      <c r="D974" t="s">
        <v>2194</v>
      </c>
      <c r="E974" t="s">
        <v>2195</v>
      </c>
      <c r="F974" t="s">
        <v>929</v>
      </c>
    </row>
    <row r="975" spans="1:6" x14ac:dyDescent="0.15">
      <c r="A975">
        <v>974</v>
      </c>
      <c r="B975" t="s">
        <v>2196</v>
      </c>
      <c r="C975">
        <v>2021</v>
      </c>
      <c r="D975" t="s">
        <v>2197</v>
      </c>
      <c r="E975" t="s">
        <v>2198</v>
      </c>
      <c r="F975" t="s">
        <v>545</v>
      </c>
    </row>
    <row r="976" spans="1:6" x14ac:dyDescent="0.15">
      <c r="A976">
        <v>975</v>
      </c>
      <c r="B976" t="s">
        <v>4122</v>
      </c>
      <c r="C976">
        <v>2018</v>
      </c>
      <c r="D976" t="s">
        <v>4123</v>
      </c>
      <c r="E976" t="s">
        <v>4124</v>
      </c>
      <c r="F976" t="s">
        <v>3273</v>
      </c>
    </row>
    <row r="977" spans="1:6" x14ac:dyDescent="0.15">
      <c r="A977">
        <v>976</v>
      </c>
      <c r="B977" t="s">
        <v>2199</v>
      </c>
      <c r="C977">
        <v>2015</v>
      </c>
      <c r="D977" t="s">
        <v>2200</v>
      </c>
      <c r="E977" t="s">
        <v>2201</v>
      </c>
      <c r="F977" t="s">
        <v>1482</v>
      </c>
    </row>
    <row r="978" spans="1:6" x14ac:dyDescent="0.15">
      <c r="A978">
        <v>977</v>
      </c>
      <c r="B978" t="s">
        <v>4125</v>
      </c>
      <c r="C978">
        <v>2021</v>
      </c>
      <c r="D978" t="s">
        <v>4126</v>
      </c>
      <c r="E978" t="s">
        <v>4127</v>
      </c>
      <c r="F978" t="s">
        <v>4128</v>
      </c>
    </row>
    <row r="979" spans="1:6" x14ac:dyDescent="0.15">
      <c r="A979">
        <v>978</v>
      </c>
      <c r="B979" t="s">
        <v>2202</v>
      </c>
      <c r="C979">
        <v>2021</v>
      </c>
      <c r="D979" t="s">
        <v>2203</v>
      </c>
      <c r="E979" t="s">
        <v>2204</v>
      </c>
      <c r="F979" t="s">
        <v>142</v>
      </c>
    </row>
    <row r="980" spans="1:6" x14ac:dyDescent="0.15">
      <c r="A980">
        <v>979</v>
      </c>
      <c r="B980" t="s">
        <v>2205</v>
      </c>
      <c r="C980">
        <v>2014</v>
      </c>
      <c r="D980" t="s">
        <v>2206</v>
      </c>
      <c r="E980" t="s">
        <v>2207</v>
      </c>
      <c r="F980" t="s">
        <v>142</v>
      </c>
    </row>
    <row r="981" spans="1:6" x14ac:dyDescent="0.15">
      <c r="A981">
        <v>980</v>
      </c>
      <c r="B981" t="s">
        <v>2208</v>
      </c>
      <c r="C981">
        <v>2019</v>
      </c>
      <c r="D981" t="s">
        <v>2209</v>
      </c>
      <c r="E981" t="s">
        <v>2210</v>
      </c>
      <c r="F981" t="s">
        <v>142</v>
      </c>
    </row>
    <row r="982" spans="1:6" x14ac:dyDescent="0.15">
      <c r="A982">
        <v>981</v>
      </c>
      <c r="B982" t="s">
        <v>2211</v>
      </c>
      <c r="C982">
        <v>2013</v>
      </c>
      <c r="D982" t="s">
        <v>2212</v>
      </c>
      <c r="E982" t="s">
        <v>2213</v>
      </c>
      <c r="F982" t="s">
        <v>345</v>
      </c>
    </row>
    <row r="983" spans="1:6" x14ac:dyDescent="0.15">
      <c r="A983">
        <v>982</v>
      </c>
      <c r="B983" t="s">
        <v>2214</v>
      </c>
      <c r="C983">
        <v>2023</v>
      </c>
      <c r="D983" t="s">
        <v>2215</v>
      </c>
      <c r="E983" t="s">
        <v>2216</v>
      </c>
      <c r="F983" t="s">
        <v>2217</v>
      </c>
    </row>
    <row r="984" spans="1:6" x14ac:dyDescent="0.15">
      <c r="A984">
        <v>983</v>
      </c>
      <c r="B984" t="s">
        <v>2218</v>
      </c>
      <c r="C984">
        <v>2022</v>
      </c>
      <c r="D984" t="s">
        <v>2219</v>
      </c>
      <c r="E984" t="s">
        <v>2220</v>
      </c>
      <c r="F984" t="s">
        <v>623</v>
      </c>
    </row>
    <row r="985" spans="1:6" x14ac:dyDescent="0.15">
      <c r="A985">
        <v>984</v>
      </c>
      <c r="B985" t="s">
        <v>3269</v>
      </c>
      <c r="C985">
        <v>2020</v>
      </c>
      <c r="D985" t="s">
        <v>4129</v>
      </c>
      <c r="F985" t="s">
        <v>3048</v>
      </c>
    </row>
    <row r="986" spans="1:6" x14ac:dyDescent="0.15">
      <c r="A986">
        <v>985</v>
      </c>
      <c r="B986" t="s">
        <v>4130</v>
      </c>
      <c r="C986">
        <v>2013</v>
      </c>
      <c r="D986" t="s">
        <v>4131</v>
      </c>
      <c r="E986" t="s">
        <v>4132</v>
      </c>
      <c r="F986" t="s">
        <v>2875</v>
      </c>
    </row>
    <row r="987" spans="1:6" x14ac:dyDescent="0.15">
      <c r="A987">
        <v>986</v>
      </c>
      <c r="B987" t="s">
        <v>4133</v>
      </c>
      <c r="C987">
        <v>2022</v>
      </c>
      <c r="D987" t="s">
        <v>4134</v>
      </c>
      <c r="E987" t="s">
        <v>4135</v>
      </c>
      <c r="F987" t="s">
        <v>4121</v>
      </c>
    </row>
    <row r="988" spans="1:6" x14ac:dyDescent="0.15">
      <c r="A988">
        <v>987</v>
      </c>
      <c r="B988" t="s">
        <v>2221</v>
      </c>
      <c r="C988">
        <v>2016</v>
      </c>
      <c r="D988" t="s">
        <v>2222</v>
      </c>
      <c r="F988" t="s">
        <v>409</v>
      </c>
    </row>
    <row r="989" spans="1:6" x14ac:dyDescent="0.15">
      <c r="A989">
        <v>988</v>
      </c>
      <c r="B989" t="s">
        <v>4136</v>
      </c>
      <c r="C989">
        <v>2018</v>
      </c>
      <c r="D989" t="s">
        <v>4137</v>
      </c>
      <c r="E989" t="s">
        <v>4138</v>
      </c>
      <c r="F989" t="s">
        <v>3821</v>
      </c>
    </row>
    <row r="990" spans="1:6" x14ac:dyDescent="0.15">
      <c r="A990">
        <v>989</v>
      </c>
      <c r="B990" t="s">
        <v>4139</v>
      </c>
      <c r="C990">
        <v>2017</v>
      </c>
      <c r="D990" t="s">
        <v>4140</v>
      </c>
      <c r="E990" t="s">
        <v>4141</v>
      </c>
      <c r="F990" t="s">
        <v>3273</v>
      </c>
    </row>
    <row r="991" spans="1:6" x14ac:dyDescent="0.15">
      <c r="A991">
        <v>990</v>
      </c>
      <c r="B991" t="s">
        <v>4130</v>
      </c>
      <c r="C991">
        <v>2013</v>
      </c>
      <c r="D991" t="s">
        <v>4142</v>
      </c>
      <c r="E991" t="s">
        <v>4143</v>
      </c>
      <c r="F991" t="s">
        <v>2900</v>
      </c>
    </row>
    <row r="992" spans="1:6" x14ac:dyDescent="0.15">
      <c r="A992">
        <v>991</v>
      </c>
      <c r="B992" t="s">
        <v>2223</v>
      </c>
      <c r="C992">
        <v>2015</v>
      </c>
      <c r="D992" t="s">
        <v>2224</v>
      </c>
      <c r="E992" t="s">
        <v>4144</v>
      </c>
      <c r="F992" t="s">
        <v>801</v>
      </c>
    </row>
    <row r="993" spans="1:6" x14ac:dyDescent="0.15">
      <c r="A993">
        <v>992</v>
      </c>
      <c r="B993" t="s">
        <v>4145</v>
      </c>
      <c r="C993">
        <v>2013</v>
      </c>
      <c r="D993" t="s">
        <v>4146</v>
      </c>
      <c r="E993" t="s">
        <v>4147</v>
      </c>
      <c r="F993" t="s">
        <v>4148</v>
      </c>
    </row>
    <row r="994" spans="1:6" x14ac:dyDescent="0.15">
      <c r="A994">
        <v>993</v>
      </c>
      <c r="B994" t="s">
        <v>4149</v>
      </c>
      <c r="C994">
        <v>2015</v>
      </c>
      <c r="D994" t="s">
        <v>4150</v>
      </c>
      <c r="E994" t="s">
        <v>4151</v>
      </c>
      <c r="F994" t="s">
        <v>3826</v>
      </c>
    </row>
    <row r="995" spans="1:6" x14ac:dyDescent="0.15">
      <c r="A995">
        <v>994</v>
      </c>
      <c r="B995" t="s">
        <v>2226</v>
      </c>
      <c r="C995">
        <v>2023</v>
      </c>
      <c r="D995" t="s">
        <v>2227</v>
      </c>
      <c r="E995" t="s">
        <v>2228</v>
      </c>
      <c r="F995" t="s">
        <v>276</v>
      </c>
    </row>
    <row r="996" spans="1:6" x14ac:dyDescent="0.15">
      <c r="A996">
        <v>995</v>
      </c>
      <c r="B996" t="s">
        <v>4152</v>
      </c>
      <c r="C996">
        <v>2014</v>
      </c>
      <c r="D996" t="s">
        <v>4153</v>
      </c>
      <c r="E996" t="s">
        <v>4154</v>
      </c>
      <c r="F996" t="s">
        <v>3137</v>
      </c>
    </row>
    <row r="997" spans="1:6" x14ac:dyDescent="0.15">
      <c r="A997">
        <v>996</v>
      </c>
      <c r="B997" t="s">
        <v>4155</v>
      </c>
      <c r="C997">
        <v>2022</v>
      </c>
      <c r="D997" t="s">
        <v>4156</v>
      </c>
      <c r="E997" t="s">
        <v>4157</v>
      </c>
      <c r="F997" t="s">
        <v>3273</v>
      </c>
    </row>
    <row r="998" spans="1:6" x14ac:dyDescent="0.15">
      <c r="A998">
        <v>997</v>
      </c>
      <c r="B998" t="s">
        <v>2229</v>
      </c>
      <c r="C998">
        <v>2017</v>
      </c>
      <c r="D998" t="s">
        <v>2230</v>
      </c>
      <c r="E998" t="s">
        <v>2231</v>
      </c>
      <c r="F998" t="s">
        <v>2232</v>
      </c>
    </row>
    <row r="999" spans="1:6" x14ac:dyDescent="0.15">
      <c r="A999">
        <v>998</v>
      </c>
      <c r="B999" t="s">
        <v>2233</v>
      </c>
      <c r="C999">
        <v>2020</v>
      </c>
      <c r="D999" t="s">
        <v>2234</v>
      </c>
      <c r="E999" t="s">
        <v>2235</v>
      </c>
      <c r="F999" t="s">
        <v>2236</v>
      </c>
    </row>
    <row r="1000" spans="1:6" x14ac:dyDescent="0.15">
      <c r="A1000">
        <v>999</v>
      </c>
      <c r="B1000" t="s">
        <v>2237</v>
      </c>
      <c r="C1000">
        <v>2013</v>
      </c>
      <c r="D1000" t="s">
        <v>2238</v>
      </c>
      <c r="E1000" t="s">
        <v>2239</v>
      </c>
      <c r="F1000" t="s">
        <v>2240</v>
      </c>
    </row>
    <row r="1001" spans="1:6" x14ac:dyDescent="0.15">
      <c r="A1001">
        <v>1000</v>
      </c>
      <c r="B1001" t="s">
        <v>2241</v>
      </c>
      <c r="C1001">
        <v>2016</v>
      </c>
      <c r="D1001" t="s">
        <v>2242</v>
      </c>
      <c r="E1001" t="s">
        <v>2243</v>
      </c>
      <c r="F1001" t="s">
        <v>925</v>
      </c>
    </row>
    <row r="1002" spans="1:6" x14ac:dyDescent="0.15">
      <c r="A1002">
        <v>1001</v>
      </c>
      <c r="B1002" t="s">
        <v>2244</v>
      </c>
      <c r="C1002">
        <v>2013</v>
      </c>
      <c r="D1002" t="s">
        <v>2245</v>
      </c>
      <c r="E1002" t="s">
        <v>2246</v>
      </c>
      <c r="F1002" t="s">
        <v>797</v>
      </c>
    </row>
    <row r="1003" spans="1:6" x14ac:dyDescent="0.15">
      <c r="A1003">
        <v>1002</v>
      </c>
      <c r="B1003" t="s">
        <v>2247</v>
      </c>
      <c r="C1003">
        <v>2021</v>
      </c>
      <c r="D1003" t="s">
        <v>2248</v>
      </c>
      <c r="E1003" t="s">
        <v>2249</v>
      </c>
      <c r="F1003" t="s">
        <v>430</v>
      </c>
    </row>
    <row r="1004" spans="1:6" x14ac:dyDescent="0.15">
      <c r="A1004">
        <v>1003</v>
      </c>
      <c r="B1004" t="s">
        <v>2250</v>
      </c>
      <c r="C1004">
        <v>2022</v>
      </c>
      <c r="D1004" t="s">
        <v>2251</v>
      </c>
      <c r="E1004" t="s">
        <v>2252</v>
      </c>
      <c r="F1004" t="s">
        <v>1351</v>
      </c>
    </row>
    <row r="1005" spans="1:6" x14ac:dyDescent="0.15">
      <c r="A1005">
        <v>1004</v>
      </c>
      <c r="B1005" t="s">
        <v>4158</v>
      </c>
      <c r="C1005">
        <v>2016</v>
      </c>
      <c r="D1005" t="s">
        <v>4159</v>
      </c>
      <c r="E1005" t="s">
        <v>4160</v>
      </c>
      <c r="F1005" t="s">
        <v>2844</v>
      </c>
    </row>
    <row r="1006" spans="1:6" x14ac:dyDescent="0.15">
      <c r="A1006">
        <v>1005</v>
      </c>
      <c r="B1006" t="s">
        <v>4161</v>
      </c>
      <c r="C1006">
        <v>2016</v>
      </c>
      <c r="D1006" t="s">
        <v>4162</v>
      </c>
      <c r="E1006" t="s">
        <v>4163</v>
      </c>
      <c r="F1006" t="s">
        <v>4164</v>
      </c>
    </row>
    <row r="1007" spans="1:6" x14ac:dyDescent="0.15">
      <c r="A1007">
        <v>1006</v>
      </c>
      <c r="B1007" t="s">
        <v>4165</v>
      </c>
      <c r="C1007">
        <v>2014</v>
      </c>
      <c r="D1007" t="s">
        <v>4166</v>
      </c>
      <c r="E1007" t="s">
        <v>4167</v>
      </c>
      <c r="F1007" t="s">
        <v>4168</v>
      </c>
    </row>
    <row r="1008" spans="1:6" x14ac:dyDescent="0.15">
      <c r="A1008">
        <v>1007</v>
      </c>
      <c r="B1008" t="s">
        <v>4169</v>
      </c>
      <c r="C1008">
        <v>2020</v>
      </c>
      <c r="D1008" t="s">
        <v>4170</v>
      </c>
      <c r="E1008" t="s">
        <v>4171</v>
      </c>
      <c r="F1008" t="s">
        <v>2835</v>
      </c>
    </row>
    <row r="1009" spans="1:6" x14ac:dyDescent="0.15">
      <c r="A1009">
        <v>1008</v>
      </c>
      <c r="B1009" t="s">
        <v>4172</v>
      </c>
      <c r="C1009">
        <v>2018</v>
      </c>
      <c r="D1009" t="s">
        <v>4173</v>
      </c>
      <c r="E1009" t="s">
        <v>4174</v>
      </c>
      <c r="F1009" t="s">
        <v>4175</v>
      </c>
    </row>
    <row r="1010" spans="1:6" x14ac:dyDescent="0.15">
      <c r="A1010">
        <v>1009</v>
      </c>
      <c r="B1010" t="s">
        <v>2253</v>
      </c>
      <c r="C1010">
        <v>2020</v>
      </c>
      <c r="D1010" t="s">
        <v>2254</v>
      </c>
      <c r="F1010" t="s">
        <v>588</v>
      </c>
    </row>
    <row r="1011" spans="1:6" x14ac:dyDescent="0.15">
      <c r="A1011">
        <v>1010</v>
      </c>
      <c r="B1011" t="s">
        <v>4176</v>
      </c>
      <c r="C1011">
        <v>2022</v>
      </c>
      <c r="D1011" t="s">
        <v>4177</v>
      </c>
      <c r="E1011" t="s">
        <v>4178</v>
      </c>
      <c r="F1011" t="s">
        <v>3268</v>
      </c>
    </row>
    <row r="1012" spans="1:6" x14ac:dyDescent="0.15">
      <c r="A1012">
        <v>1011</v>
      </c>
      <c r="B1012" t="s">
        <v>4179</v>
      </c>
      <c r="C1012">
        <v>2015</v>
      </c>
      <c r="D1012" t="s">
        <v>4180</v>
      </c>
      <c r="E1012" t="s">
        <v>4181</v>
      </c>
      <c r="F1012" t="s">
        <v>3447</v>
      </c>
    </row>
    <row r="1013" spans="1:6" x14ac:dyDescent="0.15">
      <c r="A1013">
        <v>1012</v>
      </c>
      <c r="B1013" t="s">
        <v>2255</v>
      </c>
      <c r="C1013">
        <v>2021</v>
      </c>
      <c r="D1013" t="s">
        <v>2256</v>
      </c>
      <c r="E1013" t="s">
        <v>2257</v>
      </c>
      <c r="F1013" t="s">
        <v>1126</v>
      </c>
    </row>
    <row r="1014" spans="1:6" x14ac:dyDescent="0.15">
      <c r="A1014">
        <v>1013</v>
      </c>
      <c r="B1014" t="s">
        <v>4182</v>
      </c>
      <c r="C1014">
        <v>2014</v>
      </c>
      <c r="D1014" t="s">
        <v>4183</v>
      </c>
      <c r="E1014" t="s">
        <v>4184</v>
      </c>
      <c r="F1014" t="s">
        <v>1235</v>
      </c>
    </row>
    <row r="1015" spans="1:6" x14ac:dyDescent="0.15">
      <c r="A1015">
        <v>1014</v>
      </c>
      <c r="B1015" t="s">
        <v>4185</v>
      </c>
      <c r="C1015">
        <v>2019</v>
      </c>
      <c r="D1015" t="s">
        <v>4186</v>
      </c>
      <c r="E1015" t="s">
        <v>4187</v>
      </c>
      <c r="F1015" t="s">
        <v>4188</v>
      </c>
    </row>
    <row r="1016" spans="1:6" x14ac:dyDescent="0.15">
      <c r="A1016">
        <v>1015</v>
      </c>
      <c r="B1016" t="s">
        <v>4189</v>
      </c>
      <c r="C1016">
        <v>2017</v>
      </c>
      <c r="D1016" t="s">
        <v>4190</v>
      </c>
      <c r="E1016" t="s">
        <v>4191</v>
      </c>
      <c r="F1016" t="s">
        <v>4192</v>
      </c>
    </row>
    <row r="1017" spans="1:6" x14ac:dyDescent="0.15">
      <c r="A1017">
        <v>1016</v>
      </c>
      <c r="B1017" t="s">
        <v>4196</v>
      </c>
      <c r="C1017">
        <v>2017</v>
      </c>
      <c r="D1017" t="s">
        <v>4197</v>
      </c>
      <c r="E1017" t="s">
        <v>4198</v>
      </c>
      <c r="F1017" t="s">
        <v>2929</v>
      </c>
    </row>
    <row r="1018" spans="1:6" x14ac:dyDescent="0.15">
      <c r="A1018">
        <v>1017</v>
      </c>
      <c r="B1018" t="s">
        <v>2258</v>
      </c>
      <c r="C1018">
        <v>2018</v>
      </c>
      <c r="D1018" t="s">
        <v>2259</v>
      </c>
      <c r="E1018" t="s">
        <v>2260</v>
      </c>
      <c r="F1018" t="s">
        <v>312</v>
      </c>
    </row>
    <row r="1019" spans="1:6" x14ac:dyDescent="0.15">
      <c r="A1019">
        <v>1018</v>
      </c>
      <c r="B1019" t="s">
        <v>2261</v>
      </c>
      <c r="C1019">
        <v>2023</v>
      </c>
      <c r="D1019" t="s">
        <v>2262</v>
      </c>
      <c r="E1019" t="s">
        <v>2263</v>
      </c>
      <c r="F1019" t="s">
        <v>2264</v>
      </c>
    </row>
    <row r="1020" spans="1:6" x14ac:dyDescent="0.15">
      <c r="A1020">
        <v>1019</v>
      </c>
      <c r="B1020" t="s">
        <v>4199</v>
      </c>
      <c r="C1020">
        <v>2020</v>
      </c>
      <c r="D1020" t="s">
        <v>4200</v>
      </c>
      <c r="E1020" t="s">
        <v>4201</v>
      </c>
      <c r="F1020" t="s">
        <v>4081</v>
      </c>
    </row>
    <row r="1021" spans="1:6" x14ac:dyDescent="0.15">
      <c r="A1021">
        <v>1020</v>
      </c>
      <c r="B1021" t="s">
        <v>2265</v>
      </c>
      <c r="C1021">
        <v>2023</v>
      </c>
      <c r="D1021" t="s">
        <v>2266</v>
      </c>
      <c r="E1021" t="s">
        <v>2267</v>
      </c>
      <c r="F1021" t="s">
        <v>268</v>
      </c>
    </row>
    <row r="1022" spans="1:6" x14ac:dyDescent="0.15">
      <c r="A1022">
        <v>1021</v>
      </c>
      <c r="B1022" t="s">
        <v>4202</v>
      </c>
      <c r="C1022">
        <v>2017</v>
      </c>
      <c r="D1022" t="s">
        <v>4203</v>
      </c>
      <c r="E1022" t="s">
        <v>4204</v>
      </c>
      <c r="F1022" t="s">
        <v>4164</v>
      </c>
    </row>
    <row r="1023" spans="1:6" x14ac:dyDescent="0.15">
      <c r="A1023">
        <v>1022</v>
      </c>
      <c r="B1023" t="s">
        <v>4205</v>
      </c>
      <c r="C1023">
        <v>2015</v>
      </c>
      <c r="D1023" t="s">
        <v>4206</v>
      </c>
      <c r="E1023" t="s">
        <v>4207</v>
      </c>
      <c r="F1023" t="s">
        <v>4208</v>
      </c>
    </row>
    <row r="1024" spans="1:6" x14ac:dyDescent="0.15">
      <c r="A1024">
        <v>1023</v>
      </c>
      <c r="B1024" t="s">
        <v>2268</v>
      </c>
      <c r="C1024">
        <v>2022</v>
      </c>
      <c r="D1024" t="s">
        <v>2269</v>
      </c>
      <c r="E1024" t="s">
        <v>2270</v>
      </c>
      <c r="F1024" t="s">
        <v>2271</v>
      </c>
    </row>
    <row r="1025" spans="1:6" x14ac:dyDescent="0.15">
      <c r="A1025">
        <v>1024</v>
      </c>
      <c r="B1025" t="s">
        <v>4209</v>
      </c>
      <c r="C1025">
        <v>2015</v>
      </c>
      <c r="D1025" t="s">
        <v>4210</v>
      </c>
      <c r="E1025" t="s">
        <v>4211</v>
      </c>
      <c r="F1025" t="s">
        <v>4212</v>
      </c>
    </row>
    <row r="1026" spans="1:6" x14ac:dyDescent="0.15">
      <c r="A1026">
        <v>1025</v>
      </c>
      <c r="B1026" t="s">
        <v>2272</v>
      </c>
      <c r="C1026">
        <v>2018</v>
      </c>
      <c r="D1026" t="s">
        <v>2273</v>
      </c>
      <c r="E1026" t="s">
        <v>2274</v>
      </c>
      <c r="F1026" t="s">
        <v>564</v>
      </c>
    </row>
    <row r="1027" spans="1:6" x14ac:dyDescent="0.15">
      <c r="A1027">
        <v>1026</v>
      </c>
      <c r="B1027" t="s">
        <v>2275</v>
      </c>
      <c r="C1027">
        <v>2015</v>
      </c>
      <c r="D1027" t="s">
        <v>2276</v>
      </c>
      <c r="E1027" t="s">
        <v>2277</v>
      </c>
      <c r="F1027" t="s">
        <v>2278</v>
      </c>
    </row>
    <row r="1028" spans="1:6" x14ac:dyDescent="0.15">
      <c r="A1028">
        <v>1027</v>
      </c>
      <c r="B1028" t="s">
        <v>2279</v>
      </c>
      <c r="C1028">
        <v>2020</v>
      </c>
      <c r="D1028" t="s">
        <v>2280</v>
      </c>
      <c r="E1028" t="s">
        <v>2281</v>
      </c>
      <c r="F1028" t="s">
        <v>142</v>
      </c>
    </row>
    <row r="1029" spans="1:6" x14ac:dyDescent="0.15">
      <c r="A1029">
        <v>1028</v>
      </c>
      <c r="B1029" t="s">
        <v>2282</v>
      </c>
      <c r="C1029">
        <v>2021</v>
      </c>
      <c r="D1029" t="s">
        <v>2283</v>
      </c>
      <c r="E1029" t="s">
        <v>2284</v>
      </c>
      <c r="F1029" t="s">
        <v>1260</v>
      </c>
    </row>
    <row r="1030" spans="1:6" x14ac:dyDescent="0.15">
      <c r="A1030">
        <v>1029</v>
      </c>
      <c r="B1030" t="s">
        <v>2285</v>
      </c>
      <c r="C1030">
        <v>2014</v>
      </c>
      <c r="D1030" t="s">
        <v>2286</v>
      </c>
      <c r="F1030" t="s">
        <v>1171</v>
      </c>
    </row>
    <row r="1031" spans="1:6" x14ac:dyDescent="0.15">
      <c r="A1031">
        <v>1030</v>
      </c>
      <c r="B1031" t="s">
        <v>2287</v>
      </c>
      <c r="C1031">
        <v>2014</v>
      </c>
      <c r="D1031" t="s">
        <v>2288</v>
      </c>
      <c r="E1031" t="s">
        <v>2289</v>
      </c>
      <c r="F1031" t="s">
        <v>2290</v>
      </c>
    </row>
    <row r="1032" spans="1:6" x14ac:dyDescent="0.15">
      <c r="A1032">
        <v>1031</v>
      </c>
      <c r="B1032" t="s">
        <v>2291</v>
      </c>
      <c r="C1032">
        <v>2020</v>
      </c>
      <c r="D1032" t="s">
        <v>2292</v>
      </c>
      <c r="E1032" t="s">
        <v>2293</v>
      </c>
      <c r="F1032" t="s">
        <v>2294</v>
      </c>
    </row>
    <row r="1033" spans="1:6" x14ac:dyDescent="0.15">
      <c r="A1033">
        <v>1032</v>
      </c>
      <c r="B1033" t="s">
        <v>4213</v>
      </c>
      <c r="C1033">
        <v>2019</v>
      </c>
      <c r="D1033" t="s">
        <v>4214</v>
      </c>
      <c r="E1033" t="s">
        <v>4215</v>
      </c>
      <c r="F1033" t="s">
        <v>2844</v>
      </c>
    </row>
    <row r="1034" spans="1:6" x14ac:dyDescent="0.15">
      <c r="A1034">
        <v>1033</v>
      </c>
      <c r="B1034" t="s">
        <v>4216</v>
      </c>
      <c r="C1034">
        <v>2014</v>
      </c>
      <c r="D1034" t="s">
        <v>4217</v>
      </c>
      <c r="F1034" t="s">
        <v>4218</v>
      </c>
    </row>
    <row r="1035" spans="1:6" x14ac:dyDescent="0.15">
      <c r="A1035">
        <v>1034</v>
      </c>
      <c r="B1035" t="s">
        <v>2295</v>
      </c>
      <c r="C1035">
        <v>2020</v>
      </c>
      <c r="D1035" t="s">
        <v>2296</v>
      </c>
      <c r="E1035" t="s">
        <v>2297</v>
      </c>
      <c r="F1035" t="s">
        <v>2298</v>
      </c>
    </row>
    <row r="1036" spans="1:6" x14ac:dyDescent="0.15">
      <c r="A1036">
        <v>1035</v>
      </c>
      <c r="B1036" t="s">
        <v>2299</v>
      </c>
      <c r="C1036">
        <v>2018</v>
      </c>
      <c r="D1036" t="s">
        <v>2300</v>
      </c>
      <c r="E1036" t="s">
        <v>2301</v>
      </c>
      <c r="F1036" t="s">
        <v>2302</v>
      </c>
    </row>
    <row r="1037" spans="1:6" x14ac:dyDescent="0.15">
      <c r="A1037">
        <v>1036</v>
      </c>
      <c r="B1037" t="s">
        <v>2303</v>
      </c>
      <c r="C1037">
        <v>2022</v>
      </c>
      <c r="D1037" t="s">
        <v>2304</v>
      </c>
      <c r="E1037" t="s">
        <v>2305</v>
      </c>
      <c r="F1037" t="s">
        <v>409</v>
      </c>
    </row>
    <row r="1038" spans="1:6" x14ac:dyDescent="0.15">
      <c r="A1038">
        <v>1037</v>
      </c>
      <c r="B1038" t="s">
        <v>2306</v>
      </c>
      <c r="C1038">
        <v>2014</v>
      </c>
      <c r="D1038" t="s">
        <v>2307</v>
      </c>
      <c r="E1038" t="s">
        <v>2308</v>
      </c>
      <c r="F1038" t="s">
        <v>176</v>
      </c>
    </row>
    <row r="1039" spans="1:6" x14ac:dyDescent="0.15">
      <c r="A1039">
        <v>1038</v>
      </c>
      <c r="B1039" t="s">
        <v>4219</v>
      </c>
      <c r="C1039">
        <v>2015</v>
      </c>
      <c r="D1039" t="s">
        <v>4220</v>
      </c>
      <c r="E1039" t="s">
        <v>4221</v>
      </c>
      <c r="F1039" t="s">
        <v>4222</v>
      </c>
    </row>
    <row r="1040" spans="1:6" x14ac:dyDescent="0.15">
      <c r="A1040">
        <v>1039</v>
      </c>
      <c r="B1040" t="s">
        <v>4223</v>
      </c>
      <c r="C1040">
        <v>2020</v>
      </c>
      <c r="D1040" t="s">
        <v>4224</v>
      </c>
      <c r="F1040" t="s">
        <v>4225</v>
      </c>
    </row>
    <row r="1041" spans="1:6" x14ac:dyDescent="0.15">
      <c r="A1041">
        <v>1040</v>
      </c>
      <c r="B1041" t="s">
        <v>4226</v>
      </c>
      <c r="C1041">
        <v>2015</v>
      </c>
      <c r="D1041" t="s">
        <v>4227</v>
      </c>
      <c r="F1041" t="s">
        <v>4228</v>
      </c>
    </row>
    <row r="1042" spans="1:6" x14ac:dyDescent="0.15">
      <c r="A1042">
        <v>1041</v>
      </c>
      <c r="B1042" t="s">
        <v>2309</v>
      </c>
      <c r="C1042">
        <v>2013</v>
      </c>
      <c r="D1042" t="s">
        <v>2310</v>
      </c>
      <c r="E1042" t="s">
        <v>2311</v>
      </c>
      <c r="F1042" t="s">
        <v>2302</v>
      </c>
    </row>
    <row r="1043" spans="1:6" x14ac:dyDescent="0.15">
      <c r="A1043">
        <v>1042</v>
      </c>
      <c r="B1043" t="s">
        <v>4229</v>
      </c>
      <c r="C1043">
        <v>2013</v>
      </c>
      <c r="D1043" t="s">
        <v>4230</v>
      </c>
      <c r="E1043" t="s">
        <v>4231</v>
      </c>
      <c r="F1043" t="s">
        <v>2302</v>
      </c>
    </row>
    <row r="1044" spans="1:6" x14ac:dyDescent="0.15">
      <c r="A1044">
        <v>1043</v>
      </c>
      <c r="B1044" t="s">
        <v>4232</v>
      </c>
      <c r="C1044">
        <v>2022</v>
      </c>
      <c r="D1044" t="s">
        <v>4233</v>
      </c>
      <c r="E1044" t="s">
        <v>4234</v>
      </c>
      <c r="F1044" t="s">
        <v>4235</v>
      </c>
    </row>
    <row r="1045" spans="1:6" x14ac:dyDescent="0.15">
      <c r="A1045">
        <v>1044</v>
      </c>
      <c r="B1045" t="s">
        <v>4236</v>
      </c>
      <c r="C1045">
        <v>2019</v>
      </c>
      <c r="D1045" t="s">
        <v>4237</v>
      </c>
      <c r="E1045" t="s">
        <v>4238</v>
      </c>
      <c r="F1045" t="s">
        <v>2859</v>
      </c>
    </row>
    <row r="1046" spans="1:6" x14ac:dyDescent="0.15">
      <c r="A1046">
        <v>1045</v>
      </c>
      <c r="B1046" t="s">
        <v>2312</v>
      </c>
      <c r="C1046">
        <v>2014</v>
      </c>
      <c r="D1046" t="s">
        <v>2313</v>
      </c>
      <c r="E1046" t="s">
        <v>2314</v>
      </c>
      <c r="F1046" t="s">
        <v>987</v>
      </c>
    </row>
    <row r="1047" spans="1:6" x14ac:dyDescent="0.15">
      <c r="A1047">
        <v>1046</v>
      </c>
      <c r="B1047" t="s">
        <v>2315</v>
      </c>
      <c r="C1047">
        <v>2018</v>
      </c>
      <c r="D1047" t="s">
        <v>2316</v>
      </c>
      <c r="E1047" t="s">
        <v>2317</v>
      </c>
      <c r="F1047" t="s">
        <v>4239</v>
      </c>
    </row>
    <row r="1048" spans="1:6" x14ac:dyDescent="0.15">
      <c r="A1048">
        <v>1047</v>
      </c>
      <c r="B1048" t="s">
        <v>2319</v>
      </c>
      <c r="C1048">
        <v>2013</v>
      </c>
      <c r="D1048" t="s">
        <v>2320</v>
      </c>
      <c r="E1048" t="s">
        <v>2321</v>
      </c>
      <c r="F1048" t="s">
        <v>333</v>
      </c>
    </row>
    <row r="1049" spans="1:6" x14ac:dyDescent="0.15">
      <c r="A1049">
        <v>1048</v>
      </c>
      <c r="B1049" t="s">
        <v>4240</v>
      </c>
      <c r="C1049">
        <v>2015</v>
      </c>
      <c r="D1049" t="s">
        <v>4241</v>
      </c>
      <c r="E1049" t="s">
        <v>2324</v>
      </c>
      <c r="F1049" t="s">
        <v>1116</v>
      </c>
    </row>
    <row r="1050" spans="1:6" x14ac:dyDescent="0.15">
      <c r="A1050">
        <v>1049</v>
      </c>
      <c r="B1050" t="s">
        <v>4242</v>
      </c>
      <c r="C1050">
        <v>2023</v>
      </c>
      <c r="D1050" t="s">
        <v>4243</v>
      </c>
      <c r="E1050" t="s">
        <v>4244</v>
      </c>
      <c r="F1050" t="s">
        <v>4034</v>
      </c>
    </row>
    <row r="1051" spans="1:6" x14ac:dyDescent="0.15">
      <c r="A1051">
        <v>1050</v>
      </c>
      <c r="B1051" t="s">
        <v>4245</v>
      </c>
      <c r="C1051">
        <v>2017</v>
      </c>
      <c r="D1051" t="s">
        <v>4246</v>
      </c>
      <c r="E1051" t="s">
        <v>4247</v>
      </c>
      <c r="F1051" t="s">
        <v>4248</v>
      </c>
    </row>
    <row r="1052" spans="1:6" x14ac:dyDescent="0.15">
      <c r="A1052">
        <v>1051</v>
      </c>
      <c r="B1052" t="s">
        <v>2325</v>
      </c>
      <c r="C1052">
        <v>2017</v>
      </c>
      <c r="D1052" t="s">
        <v>2326</v>
      </c>
      <c r="E1052" t="s">
        <v>2327</v>
      </c>
      <c r="F1052" t="s">
        <v>2328</v>
      </c>
    </row>
    <row r="1053" spans="1:6" x14ac:dyDescent="0.15">
      <c r="A1053">
        <v>1052</v>
      </c>
      <c r="B1053" t="s">
        <v>4249</v>
      </c>
      <c r="C1053">
        <v>2014</v>
      </c>
      <c r="D1053" t="s">
        <v>4250</v>
      </c>
      <c r="E1053" t="s">
        <v>4251</v>
      </c>
      <c r="F1053" t="s">
        <v>3045</v>
      </c>
    </row>
    <row r="1054" spans="1:6" x14ac:dyDescent="0.15">
      <c r="A1054">
        <v>1053</v>
      </c>
      <c r="B1054" t="s">
        <v>2329</v>
      </c>
      <c r="C1054">
        <v>2017</v>
      </c>
      <c r="D1054" t="s">
        <v>2330</v>
      </c>
      <c r="E1054" t="s">
        <v>2331</v>
      </c>
      <c r="F1054" t="s">
        <v>2332</v>
      </c>
    </row>
    <row r="1055" spans="1:6" x14ac:dyDescent="0.15">
      <c r="A1055">
        <v>1054</v>
      </c>
      <c r="B1055" t="s">
        <v>2333</v>
      </c>
      <c r="C1055">
        <v>2014</v>
      </c>
      <c r="D1055" t="s">
        <v>2334</v>
      </c>
      <c r="E1055" t="s">
        <v>2335</v>
      </c>
      <c r="F1055" t="s">
        <v>268</v>
      </c>
    </row>
    <row r="1056" spans="1:6" x14ac:dyDescent="0.15">
      <c r="A1056">
        <v>1055</v>
      </c>
      <c r="B1056" t="s">
        <v>2336</v>
      </c>
      <c r="C1056">
        <v>2019</v>
      </c>
      <c r="D1056" t="s">
        <v>2337</v>
      </c>
      <c r="E1056" t="s">
        <v>2338</v>
      </c>
      <c r="F1056" t="s">
        <v>219</v>
      </c>
    </row>
    <row r="1057" spans="1:6" x14ac:dyDescent="0.15">
      <c r="A1057">
        <v>1056</v>
      </c>
      <c r="B1057" t="s">
        <v>2339</v>
      </c>
      <c r="C1057">
        <v>2019</v>
      </c>
      <c r="D1057" t="s">
        <v>2340</v>
      </c>
      <c r="E1057" t="s">
        <v>2341</v>
      </c>
      <c r="F1057" t="s">
        <v>2342</v>
      </c>
    </row>
    <row r="1058" spans="1:6" x14ac:dyDescent="0.15">
      <c r="A1058">
        <v>1057</v>
      </c>
      <c r="B1058" t="s">
        <v>4252</v>
      </c>
      <c r="C1058">
        <v>2013</v>
      </c>
      <c r="D1058" t="s">
        <v>4253</v>
      </c>
      <c r="E1058" t="s">
        <v>4254</v>
      </c>
      <c r="F1058" t="s">
        <v>3719</v>
      </c>
    </row>
    <row r="1059" spans="1:6" x14ac:dyDescent="0.15">
      <c r="A1059">
        <v>1058</v>
      </c>
      <c r="B1059" t="s">
        <v>2343</v>
      </c>
      <c r="C1059">
        <v>2019</v>
      </c>
      <c r="D1059" t="s">
        <v>2344</v>
      </c>
      <c r="E1059" t="s">
        <v>2345</v>
      </c>
      <c r="F1059" t="s">
        <v>451</v>
      </c>
    </row>
    <row r="1060" spans="1:6" x14ac:dyDescent="0.15">
      <c r="A1060">
        <v>1059</v>
      </c>
      <c r="B1060" t="s">
        <v>2346</v>
      </c>
      <c r="C1060">
        <v>2020</v>
      </c>
      <c r="D1060" t="s">
        <v>2347</v>
      </c>
      <c r="E1060" t="s">
        <v>2348</v>
      </c>
      <c r="F1060" t="s">
        <v>268</v>
      </c>
    </row>
    <row r="1061" spans="1:6" x14ac:dyDescent="0.15">
      <c r="A1061">
        <v>1060</v>
      </c>
      <c r="B1061" t="s">
        <v>4255</v>
      </c>
      <c r="C1061">
        <v>2022</v>
      </c>
      <c r="D1061" t="s">
        <v>4256</v>
      </c>
      <c r="E1061" t="s">
        <v>4257</v>
      </c>
      <c r="F1061" t="s">
        <v>4258</v>
      </c>
    </row>
    <row r="1062" spans="1:6" x14ac:dyDescent="0.15">
      <c r="A1062">
        <v>1061</v>
      </c>
      <c r="B1062" t="s">
        <v>2349</v>
      </c>
      <c r="C1062">
        <v>2015</v>
      </c>
      <c r="D1062" t="s">
        <v>2350</v>
      </c>
      <c r="E1062" t="s">
        <v>2351</v>
      </c>
      <c r="F1062" t="s">
        <v>953</v>
      </c>
    </row>
    <row r="1063" spans="1:6" x14ac:dyDescent="0.15">
      <c r="A1063">
        <v>1062</v>
      </c>
      <c r="B1063" t="s">
        <v>2352</v>
      </c>
      <c r="C1063">
        <v>2014</v>
      </c>
      <c r="D1063" t="s">
        <v>2353</v>
      </c>
      <c r="E1063" t="s">
        <v>2354</v>
      </c>
      <c r="F1063" t="s">
        <v>365</v>
      </c>
    </row>
    <row r="1064" spans="1:6" x14ac:dyDescent="0.15">
      <c r="A1064">
        <v>1063</v>
      </c>
      <c r="B1064" t="s">
        <v>2355</v>
      </c>
      <c r="C1064">
        <v>2016</v>
      </c>
      <c r="D1064" t="s">
        <v>2356</v>
      </c>
      <c r="E1064" t="s">
        <v>2357</v>
      </c>
      <c r="F1064" t="s">
        <v>2358</v>
      </c>
    </row>
    <row r="1065" spans="1:6" x14ac:dyDescent="0.15">
      <c r="A1065">
        <v>1064</v>
      </c>
      <c r="B1065" t="s">
        <v>4259</v>
      </c>
      <c r="C1065">
        <v>2017</v>
      </c>
      <c r="D1065" t="s">
        <v>4260</v>
      </c>
      <c r="E1065" t="s">
        <v>4261</v>
      </c>
      <c r="F1065" t="s">
        <v>4262</v>
      </c>
    </row>
    <row r="1066" spans="1:6" x14ac:dyDescent="0.15">
      <c r="A1066">
        <v>1065</v>
      </c>
      <c r="B1066" t="s">
        <v>2359</v>
      </c>
      <c r="C1066">
        <v>2021</v>
      </c>
      <c r="D1066" t="s">
        <v>2360</v>
      </c>
      <c r="E1066" t="s">
        <v>2361</v>
      </c>
      <c r="F1066" t="s">
        <v>219</v>
      </c>
    </row>
    <row r="1067" spans="1:6" x14ac:dyDescent="0.15">
      <c r="A1067">
        <v>1066</v>
      </c>
      <c r="B1067" t="s">
        <v>2362</v>
      </c>
      <c r="C1067">
        <v>2021</v>
      </c>
      <c r="D1067" t="s">
        <v>2363</v>
      </c>
      <c r="E1067" t="s">
        <v>2364</v>
      </c>
      <c r="F1067" t="s">
        <v>2365</v>
      </c>
    </row>
    <row r="1068" spans="1:6" x14ac:dyDescent="0.15">
      <c r="A1068">
        <v>1067</v>
      </c>
      <c r="B1068" t="s">
        <v>2366</v>
      </c>
      <c r="C1068">
        <v>2015</v>
      </c>
      <c r="D1068" t="s">
        <v>2367</v>
      </c>
      <c r="F1068" t="s">
        <v>312</v>
      </c>
    </row>
    <row r="1069" spans="1:6" x14ac:dyDescent="0.15">
      <c r="A1069">
        <v>1068</v>
      </c>
      <c r="B1069" t="s">
        <v>4263</v>
      </c>
      <c r="C1069">
        <v>2014</v>
      </c>
      <c r="D1069" t="s">
        <v>4264</v>
      </c>
      <c r="F1069" t="s">
        <v>3565</v>
      </c>
    </row>
    <row r="1070" spans="1:6" x14ac:dyDescent="0.15">
      <c r="A1070">
        <v>1069</v>
      </c>
      <c r="B1070" t="s">
        <v>2368</v>
      </c>
      <c r="C1070">
        <v>2023</v>
      </c>
      <c r="D1070" t="s">
        <v>2369</v>
      </c>
      <c r="E1070" t="s">
        <v>2370</v>
      </c>
      <c r="F1070" t="s">
        <v>134</v>
      </c>
    </row>
    <row r="1071" spans="1:6" x14ac:dyDescent="0.15">
      <c r="A1071">
        <v>1070</v>
      </c>
      <c r="B1071" t="s">
        <v>2371</v>
      </c>
      <c r="C1071">
        <v>2022</v>
      </c>
      <c r="D1071" t="s">
        <v>2372</v>
      </c>
      <c r="E1071" t="s">
        <v>2373</v>
      </c>
      <c r="F1071" t="s">
        <v>409</v>
      </c>
    </row>
    <row r="1072" spans="1:6" x14ac:dyDescent="0.15">
      <c r="A1072">
        <v>1071</v>
      </c>
      <c r="B1072" t="s">
        <v>2374</v>
      </c>
      <c r="C1072">
        <v>2019</v>
      </c>
      <c r="D1072" t="s">
        <v>4265</v>
      </c>
      <c r="E1072" t="s">
        <v>4266</v>
      </c>
      <c r="F1072" t="s">
        <v>3048</v>
      </c>
    </row>
    <row r="1073" spans="1:6" x14ac:dyDescent="0.15">
      <c r="A1073">
        <v>1072</v>
      </c>
      <c r="B1073" t="s">
        <v>2377</v>
      </c>
      <c r="C1073">
        <v>2022</v>
      </c>
      <c r="D1073" t="s">
        <v>2378</v>
      </c>
      <c r="E1073" t="s">
        <v>2379</v>
      </c>
      <c r="F1073" t="s">
        <v>1873</v>
      </c>
    </row>
    <row r="1074" spans="1:6" x14ac:dyDescent="0.15">
      <c r="A1074">
        <v>1073</v>
      </c>
      <c r="B1074" t="s">
        <v>2380</v>
      </c>
      <c r="C1074">
        <v>2017</v>
      </c>
      <c r="D1074" t="s">
        <v>2381</v>
      </c>
      <c r="E1074" t="s">
        <v>2382</v>
      </c>
      <c r="F1074" t="s">
        <v>1474</v>
      </c>
    </row>
    <row r="1075" spans="1:6" x14ac:dyDescent="0.15">
      <c r="A1075">
        <v>1074</v>
      </c>
      <c r="B1075" t="s">
        <v>2380</v>
      </c>
      <c r="C1075">
        <v>2018</v>
      </c>
      <c r="D1075" t="s">
        <v>2383</v>
      </c>
      <c r="E1075" t="s">
        <v>2382</v>
      </c>
      <c r="F1075" t="s">
        <v>1214</v>
      </c>
    </row>
    <row r="1076" spans="1:6" x14ac:dyDescent="0.15">
      <c r="A1076">
        <v>1075</v>
      </c>
      <c r="B1076" t="s">
        <v>4267</v>
      </c>
      <c r="C1076">
        <v>2017</v>
      </c>
      <c r="D1076" t="s">
        <v>4268</v>
      </c>
      <c r="E1076" t="s">
        <v>4269</v>
      </c>
      <c r="F1076" t="s">
        <v>3105</v>
      </c>
    </row>
    <row r="1077" spans="1:6" x14ac:dyDescent="0.15">
      <c r="A1077">
        <v>1076</v>
      </c>
      <c r="B1077" t="s">
        <v>2384</v>
      </c>
      <c r="C1077">
        <v>2015</v>
      </c>
      <c r="D1077" t="s">
        <v>2385</v>
      </c>
      <c r="F1077" t="s">
        <v>409</v>
      </c>
    </row>
    <row r="1078" spans="1:6" x14ac:dyDescent="0.15">
      <c r="A1078">
        <v>1077</v>
      </c>
      <c r="B1078" t="s">
        <v>2386</v>
      </c>
      <c r="C1078">
        <v>2018</v>
      </c>
      <c r="D1078" t="s">
        <v>2387</v>
      </c>
      <c r="E1078" t="s">
        <v>2388</v>
      </c>
      <c r="F1078" t="s">
        <v>2389</v>
      </c>
    </row>
    <row r="1079" spans="1:6" x14ac:dyDescent="0.15">
      <c r="A1079">
        <v>1078</v>
      </c>
      <c r="B1079" t="s">
        <v>2390</v>
      </c>
      <c r="C1079">
        <v>2023</v>
      </c>
      <c r="D1079" t="s">
        <v>2391</v>
      </c>
      <c r="E1079" t="s">
        <v>2392</v>
      </c>
      <c r="F1079" t="s">
        <v>623</v>
      </c>
    </row>
    <row r="1080" spans="1:6" x14ac:dyDescent="0.15">
      <c r="A1080">
        <v>1079</v>
      </c>
      <c r="B1080" t="s">
        <v>2393</v>
      </c>
      <c r="C1080">
        <v>2017</v>
      </c>
      <c r="D1080" t="s">
        <v>2394</v>
      </c>
      <c r="E1080" t="s">
        <v>2395</v>
      </c>
      <c r="F1080" t="s">
        <v>2396</v>
      </c>
    </row>
    <row r="1081" spans="1:6" x14ac:dyDescent="0.15">
      <c r="A1081">
        <v>1080</v>
      </c>
      <c r="B1081" t="s">
        <v>2397</v>
      </c>
      <c r="C1081">
        <v>2018</v>
      </c>
      <c r="D1081" t="s">
        <v>2398</v>
      </c>
      <c r="E1081" t="s">
        <v>4270</v>
      </c>
      <c r="F1081" t="s">
        <v>4271</v>
      </c>
    </row>
    <row r="1082" spans="1:6" x14ac:dyDescent="0.15">
      <c r="A1082">
        <v>1081</v>
      </c>
      <c r="B1082" t="s">
        <v>2400</v>
      </c>
      <c r="C1082">
        <v>2021</v>
      </c>
      <c r="D1082" t="s">
        <v>2401</v>
      </c>
      <c r="E1082" t="s">
        <v>2402</v>
      </c>
      <c r="F1082" t="s">
        <v>1305</v>
      </c>
    </row>
    <row r="1083" spans="1:6" x14ac:dyDescent="0.15">
      <c r="A1083">
        <v>1082</v>
      </c>
      <c r="B1083" t="s">
        <v>2403</v>
      </c>
      <c r="C1083">
        <v>2016</v>
      </c>
      <c r="D1083" t="s">
        <v>2404</v>
      </c>
      <c r="E1083" t="s">
        <v>2405</v>
      </c>
      <c r="F1083" t="s">
        <v>584</v>
      </c>
    </row>
    <row r="1084" spans="1:6" x14ac:dyDescent="0.15">
      <c r="A1084">
        <v>1083</v>
      </c>
      <c r="B1084" t="s">
        <v>2406</v>
      </c>
      <c r="C1084">
        <v>2022</v>
      </c>
      <c r="D1084" t="s">
        <v>2407</v>
      </c>
      <c r="E1084" t="s">
        <v>2408</v>
      </c>
      <c r="F1084" t="s">
        <v>1645</v>
      </c>
    </row>
    <row r="1085" spans="1:6" x14ac:dyDescent="0.15">
      <c r="A1085">
        <v>1084</v>
      </c>
      <c r="B1085" t="s">
        <v>4272</v>
      </c>
      <c r="C1085">
        <v>2011</v>
      </c>
      <c r="D1085" t="s">
        <v>4273</v>
      </c>
      <c r="E1085" t="s">
        <v>4274</v>
      </c>
      <c r="F1085" t="s">
        <v>2844</v>
      </c>
    </row>
    <row r="1086" spans="1:6" x14ac:dyDescent="0.15">
      <c r="A1086">
        <v>1085</v>
      </c>
      <c r="B1086" t="s">
        <v>4275</v>
      </c>
      <c r="C1086">
        <v>2016</v>
      </c>
      <c r="D1086" t="s">
        <v>4276</v>
      </c>
      <c r="E1086" t="s">
        <v>4277</v>
      </c>
      <c r="F1086" t="s">
        <v>4278</v>
      </c>
    </row>
    <row r="1087" spans="1:6" x14ac:dyDescent="0.15">
      <c r="A1087">
        <v>1086</v>
      </c>
      <c r="B1087" t="s">
        <v>4279</v>
      </c>
      <c r="C1087">
        <v>2020</v>
      </c>
      <c r="D1087" t="s">
        <v>4280</v>
      </c>
      <c r="E1087" t="s">
        <v>4281</v>
      </c>
      <c r="F1087" t="s">
        <v>4282</v>
      </c>
    </row>
    <row r="1088" spans="1:6" x14ac:dyDescent="0.15">
      <c r="A1088">
        <v>1087</v>
      </c>
      <c r="C1088">
        <v>2012</v>
      </c>
      <c r="D1088" t="s">
        <v>63</v>
      </c>
      <c r="E1088" t="s">
        <v>4283</v>
      </c>
      <c r="F1088" t="s">
        <v>3279</v>
      </c>
    </row>
    <row r="1089" spans="1:6" x14ac:dyDescent="0.15">
      <c r="A1089">
        <v>1088</v>
      </c>
      <c r="B1089" t="s">
        <v>2409</v>
      </c>
      <c r="C1089">
        <v>2023</v>
      </c>
      <c r="D1089" t="s">
        <v>2410</v>
      </c>
      <c r="E1089" t="s">
        <v>2411</v>
      </c>
      <c r="F1089" t="s">
        <v>2412</v>
      </c>
    </row>
    <row r="1090" spans="1:6" x14ac:dyDescent="0.15">
      <c r="A1090">
        <v>1089</v>
      </c>
      <c r="B1090" t="s">
        <v>2413</v>
      </c>
      <c r="C1090">
        <v>2023</v>
      </c>
      <c r="D1090" t="s">
        <v>2414</v>
      </c>
      <c r="E1090" t="s">
        <v>2415</v>
      </c>
      <c r="F1090" t="s">
        <v>459</v>
      </c>
    </row>
    <row r="1091" spans="1:6" x14ac:dyDescent="0.15">
      <c r="A1091">
        <v>1090</v>
      </c>
      <c r="B1091" t="s">
        <v>2416</v>
      </c>
      <c r="C1091">
        <v>2020</v>
      </c>
      <c r="D1091" t="s">
        <v>2417</v>
      </c>
      <c r="E1091" t="s">
        <v>2418</v>
      </c>
      <c r="F1091" t="s">
        <v>211</v>
      </c>
    </row>
    <row r="1092" spans="1:6" x14ac:dyDescent="0.15">
      <c r="A1092">
        <v>1091</v>
      </c>
      <c r="B1092" t="s">
        <v>2419</v>
      </c>
      <c r="C1092">
        <v>2015</v>
      </c>
      <c r="D1092" t="s">
        <v>2420</v>
      </c>
      <c r="F1092" t="s">
        <v>409</v>
      </c>
    </row>
    <row r="1093" spans="1:6" x14ac:dyDescent="0.15">
      <c r="A1093">
        <v>1092</v>
      </c>
      <c r="B1093" t="s">
        <v>4284</v>
      </c>
      <c r="C1093">
        <v>2012</v>
      </c>
      <c r="D1093" t="s">
        <v>2420</v>
      </c>
      <c r="F1093" t="s">
        <v>3048</v>
      </c>
    </row>
    <row r="1094" spans="1:6" x14ac:dyDescent="0.15">
      <c r="A1094">
        <v>1093</v>
      </c>
      <c r="B1094" t="s">
        <v>2421</v>
      </c>
      <c r="C1094">
        <v>2013</v>
      </c>
      <c r="D1094" t="s">
        <v>2422</v>
      </c>
      <c r="E1094" t="s">
        <v>2423</v>
      </c>
      <c r="F1094" t="s">
        <v>2045</v>
      </c>
    </row>
    <row r="1095" spans="1:6" x14ac:dyDescent="0.15">
      <c r="A1095">
        <v>1094</v>
      </c>
      <c r="B1095" t="s">
        <v>2424</v>
      </c>
      <c r="C1095">
        <v>2022</v>
      </c>
      <c r="D1095" t="s">
        <v>2425</v>
      </c>
      <c r="E1095" t="s">
        <v>2426</v>
      </c>
      <c r="F1095" t="s">
        <v>312</v>
      </c>
    </row>
    <row r="1096" spans="1:6" x14ac:dyDescent="0.15">
      <c r="A1096">
        <v>1095</v>
      </c>
      <c r="B1096" t="s">
        <v>4285</v>
      </c>
      <c r="C1096">
        <v>2016</v>
      </c>
      <c r="D1096" t="s">
        <v>4286</v>
      </c>
      <c r="E1096" t="s">
        <v>4287</v>
      </c>
      <c r="F1096" t="s">
        <v>3025</v>
      </c>
    </row>
    <row r="1097" spans="1:6" x14ac:dyDescent="0.15">
      <c r="A1097">
        <v>1096</v>
      </c>
      <c r="B1097" t="s">
        <v>2427</v>
      </c>
      <c r="C1097">
        <v>2018</v>
      </c>
      <c r="D1097" t="s">
        <v>2428</v>
      </c>
      <c r="E1097" t="s">
        <v>2429</v>
      </c>
      <c r="F1097" t="s">
        <v>312</v>
      </c>
    </row>
    <row r="1098" spans="1:6" x14ac:dyDescent="0.15">
      <c r="A1098">
        <v>1097</v>
      </c>
      <c r="B1098" t="s">
        <v>2430</v>
      </c>
      <c r="C1098">
        <v>2017</v>
      </c>
      <c r="D1098" t="s">
        <v>2431</v>
      </c>
      <c r="E1098" t="s">
        <v>4288</v>
      </c>
      <c r="F1098" t="s">
        <v>4289</v>
      </c>
    </row>
    <row r="1099" spans="1:6" x14ac:dyDescent="0.15">
      <c r="A1099">
        <v>1098</v>
      </c>
      <c r="B1099" t="s">
        <v>4290</v>
      </c>
      <c r="C1099">
        <v>2019</v>
      </c>
      <c r="D1099" t="s">
        <v>4291</v>
      </c>
      <c r="E1099" t="s">
        <v>4292</v>
      </c>
      <c r="F1099" t="s">
        <v>4021</v>
      </c>
    </row>
    <row r="1100" spans="1:6" x14ac:dyDescent="0.15">
      <c r="A1100">
        <v>1099</v>
      </c>
      <c r="B1100" t="s">
        <v>2434</v>
      </c>
      <c r="C1100">
        <v>2020</v>
      </c>
      <c r="D1100" t="s">
        <v>2435</v>
      </c>
      <c r="E1100" t="s">
        <v>2436</v>
      </c>
      <c r="F1100" t="s">
        <v>564</v>
      </c>
    </row>
    <row r="1101" spans="1:6" x14ac:dyDescent="0.15">
      <c r="A1101">
        <v>1100</v>
      </c>
      <c r="B1101" t="s">
        <v>2437</v>
      </c>
      <c r="C1101">
        <v>2017</v>
      </c>
      <c r="D1101" t="s">
        <v>2438</v>
      </c>
      <c r="E1101" t="s">
        <v>2439</v>
      </c>
      <c r="F1101" t="s">
        <v>2440</v>
      </c>
    </row>
    <row r="1102" spans="1:6" x14ac:dyDescent="0.15">
      <c r="A1102">
        <v>1101</v>
      </c>
      <c r="B1102" t="s">
        <v>2441</v>
      </c>
      <c r="C1102">
        <v>2019</v>
      </c>
      <c r="D1102" t="s">
        <v>2442</v>
      </c>
      <c r="F1102" t="s">
        <v>2031</v>
      </c>
    </row>
    <row r="1103" spans="1:6" x14ac:dyDescent="0.15">
      <c r="A1103">
        <v>1102</v>
      </c>
      <c r="B1103" t="s">
        <v>4293</v>
      </c>
      <c r="C1103">
        <v>2014</v>
      </c>
      <c r="D1103" t="s">
        <v>4294</v>
      </c>
      <c r="E1103" t="s">
        <v>4295</v>
      </c>
      <c r="F1103" t="s">
        <v>2851</v>
      </c>
    </row>
    <row r="1104" spans="1:6" x14ac:dyDescent="0.15">
      <c r="A1104">
        <v>1103</v>
      </c>
      <c r="B1104" t="s">
        <v>3153</v>
      </c>
      <c r="C1104">
        <v>2016</v>
      </c>
      <c r="D1104" t="s">
        <v>4294</v>
      </c>
      <c r="E1104" t="s">
        <v>4296</v>
      </c>
      <c r="F1104" t="s">
        <v>2851</v>
      </c>
    </row>
    <row r="1105" spans="1:6" x14ac:dyDescent="0.15">
      <c r="A1105">
        <v>1104</v>
      </c>
      <c r="B1105" t="s">
        <v>2443</v>
      </c>
      <c r="C1105">
        <v>2017</v>
      </c>
      <c r="D1105" t="s">
        <v>2444</v>
      </c>
      <c r="E1105" t="s">
        <v>2445</v>
      </c>
      <c r="F1105" t="s">
        <v>627</v>
      </c>
    </row>
    <row r="1106" spans="1:6" x14ac:dyDescent="0.15">
      <c r="A1106">
        <v>1105</v>
      </c>
      <c r="B1106" t="s">
        <v>2446</v>
      </c>
      <c r="C1106">
        <v>2019</v>
      </c>
      <c r="D1106" t="s">
        <v>2447</v>
      </c>
      <c r="E1106" t="s">
        <v>2448</v>
      </c>
      <c r="F1106" t="s">
        <v>2045</v>
      </c>
    </row>
    <row r="1107" spans="1:6" x14ac:dyDescent="0.15">
      <c r="A1107">
        <v>1106</v>
      </c>
      <c r="B1107" t="s">
        <v>2449</v>
      </c>
      <c r="C1107">
        <v>2019</v>
      </c>
      <c r="D1107" t="s">
        <v>2450</v>
      </c>
      <c r="E1107" t="s">
        <v>2451</v>
      </c>
      <c r="F1107" t="s">
        <v>2452</v>
      </c>
    </row>
    <row r="1108" spans="1:6" x14ac:dyDescent="0.15">
      <c r="A1108">
        <v>1107</v>
      </c>
      <c r="B1108" t="s">
        <v>2453</v>
      </c>
      <c r="C1108">
        <v>2016</v>
      </c>
      <c r="D1108" t="s">
        <v>2454</v>
      </c>
      <c r="E1108" t="s">
        <v>2455</v>
      </c>
      <c r="F1108" t="s">
        <v>2456</v>
      </c>
    </row>
    <row r="1109" spans="1:6" x14ac:dyDescent="0.15">
      <c r="A1109">
        <v>1108</v>
      </c>
      <c r="B1109" t="s">
        <v>2457</v>
      </c>
      <c r="C1109">
        <v>2015</v>
      </c>
      <c r="D1109" t="s">
        <v>2458</v>
      </c>
      <c r="E1109" t="s">
        <v>2459</v>
      </c>
      <c r="F1109" t="s">
        <v>2460</v>
      </c>
    </row>
    <row r="1110" spans="1:6" x14ac:dyDescent="0.15">
      <c r="A1110">
        <v>1109</v>
      </c>
      <c r="B1110" t="s">
        <v>2461</v>
      </c>
      <c r="C1110">
        <v>2013</v>
      </c>
      <c r="D1110" t="s">
        <v>2462</v>
      </c>
      <c r="E1110" t="s">
        <v>2463</v>
      </c>
      <c r="F1110" t="s">
        <v>312</v>
      </c>
    </row>
    <row r="1111" spans="1:6" x14ac:dyDescent="0.15">
      <c r="A1111">
        <v>1110</v>
      </c>
      <c r="B1111" t="s">
        <v>2464</v>
      </c>
      <c r="C1111">
        <v>2015</v>
      </c>
      <c r="D1111" t="s">
        <v>2465</v>
      </c>
      <c r="F1111" t="s">
        <v>2466</v>
      </c>
    </row>
    <row r="1112" spans="1:6" x14ac:dyDescent="0.15">
      <c r="A1112">
        <v>1111</v>
      </c>
      <c r="B1112" t="s">
        <v>2467</v>
      </c>
      <c r="C1112">
        <v>2015</v>
      </c>
      <c r="D1112" t="s">
        <v>2468</v>
      </c>
      <c r="E1112" t="s">
        <v>2469</v>
      </c>
      <c r="F1112" t="s">
        <v>1126</v>
      </c>
    </row>
    <row r="1113" spans="1:6" x14ac:dyDescent="0.15">
      <c r="A1113">
        <v>1112</v>
      </c>
      <c r="B1113" t="s">
        <v>2470</v>
      </c>
      <c r="C1113">
        <v>2020</v>
      </c>
      <c r="D1113" t="s">
        <v>2471</v>
      </c>
      <c r="E1113" t="s">
        <v>2472</v>
      </c>
      <c r="F1113" t="s">
        <v>514</v>
      </c>
    </row>
    <row r="1114" spans="1:6" x14ac:dyDescent="0.15">
      <c r="A1114">
        <v>1113</v>
      </c>
      <c r="B1114" t="s">
        <v>4297</v>
      </c>
      <c r="C1114">
        <v>2013</v>
      </c>
      <c r="D1114" t="s">
        <v>4298</v>
      </c>
      <c r="E1114" t="s">
        <v>4299</v>
      </c>
      <c r="F1114" t="s">
        <v>2844</v>
      </c>
    </row>
    <row r="1115" spans="1:6" x14ac:dyDescent="0.15">
      <c r="A1115">
        <v>1114</v>
      </c>
      <c r="B1115" t="s">
        <v>4300</v>
      </c>
      <c r="C1115">
        <v>2012</v>
      </c>
      <c r="D1115" t="s">
        <v>4301</v>
      </c>
      <c r="E1115" t="s">
        <v>4302</v>
      </c>
      <c r="F1115" t="s">
        <v>4303</v>
      </c>
    </row>
    <row r="1116" spans="1:6" x14ac:dyDescent="0.15">
      <c r="A1116">
        <v>1115</v>
      </c>
      <c r="B1116" t="s">
        <v>4304</v>
      </c>
      <c r="C1116">
        <v>2020</v>
      </c>
      <c r="D1116" t="s">
        <v>4305</v>
      </c>
      <c r="E1116" t="s">
        <v>4306</v>
      </c>
      <c r="F1116" t="s">
        <v>3494</v>
      </c>
    </row>
    <row r="1117" spans="1:6" x14ac:dyDescent="0.15">
      <c r="A1117">
        <v>1116</v>
      </c>
      <c r="B1117" t="s">
        <v>2473</v>
      </c>
      <c r="C1117">
        <v>2015</v>
      </c>
      <c r="D1117" t="s">
        <v>2474</v>
      </c>
      <c r="E1117" t="s">
        <v>2475</v>
      </c>
      <c r="F1117" t="s">
        <v>2476</v>
      </c>
    </row>
    <row r="1118" spans="1:6" x14ac:dyDescent="0.15">
      <c r="A1118">
        <v>1117</v>
      </c>
      <c r="B1118" t="s">
        <v>4307</v>
      </c>
      <c r="C1118">
        <v>2014</v>
      </c>
      <c r="D1118" t="s">
        <v>4308</v>
      </c>
      <c r="E1118" t="s">
        <v>4309</v>
      </c>
      <c r="F1118" t="s">
        <v>3048</v>
      </c>
    </row>
    <row r="1119" spans="1:6" x14ac:dyDescent="0.15">
      <c r="A1119">
        <v>1118</v>
      </c>
      <c r="B1119" t="s">
        <v>2477</v>
      </c>
      <c r="C1119">
        <v>2019</v>
      </c>
      <c r="D1119" t="s">
        <v>2478</v>
      </c>
      <c r="E1119" t="s">
        <v>2479</v>
      </c>
      <c r="F1119" t="s">
        <v>2480</v>
      </c>
    </row>
    <row r="1120" spans="1:6" x14ac:dyDescent="0.15">
      <c r="A1120">
        <v>1119</v>
      </c>
      <c r="B1120" t="s">
        <v>2481</v>
      </c>
      <c r="C1120">
        <v>2020</v>
      </c>
      <c r="D1120" t="s">
        <v>2482</v>
      </c>
      <c r="E1120" t="s">
        <v>2483</v>
      </c>
      <c r="F1120" t="s">
        <v>312</v>
      </c>
    </row>
    <row r="1121" spans="1:6" x14ac:dyDescent="0.15">
      <c r="A1121">
        <v>1120</v>
      </c>
      <c r="B1121" t="s">
        <v>2481</v>
      </c>
      <c r="C1121">
        <v>2020</v>
      </c>
      <c r="D1121" t="s">
        <v>4310</v>
      </c>
      <c r="E1121" t="s">
        <v>4311</v>
      </c>
      <c r="F1121" t="s">
        <v>2859</v>
      </c>
    </row>
    <row r="1122" spans="1:6" x14ac:dyDescent="0.15">
      <c r="A1122">
        <v>1121</v>
      </c>
      <c r="B1122" t="s">
        <v>4312</v>
      </c>
      <c r="C1122">
        <v>2016</v>
      </c>
      <c r="D1122" t="s">
        <v>4313</v>
      </c>
      <c r="E1122" t="s">
        <v>4314</v>
      </c>
      <c r="F1122" t="s">
        <v>3105</v>
      </c>
    </row>
    <row r="1123" spans="1:6" x14ac:dyDescent="0.15">
      <c r="A1123">
        <v>1122</v>
      </c>
      <c r="B1123" t="s">
        <v>2484</v>
      </c>
      <c r="C1123">
        <v>2014</v>
      </c>
      <c r="D1123" t="s">
        <v>2485</v>
      </c>
      <c r="E1123" t="s">
        <v>2486</v>
      </c>
      <c r="F1123" t="s">
        <v>2389</v>
      </c>
    </row>
    <row r="1124" spans="1:6" x14ac:dyDescent="0.15">
      <c r="A1124">
        <v>1123</v>
      </c>
      <c r="B1124" t="s">
        <v>2487</v>
      </c>
      <c r="C1124">
        <v>2017</v>
      </c>
      <c r="D1124" t="s">
        <v>2488</v>
      </c>
      <c r="E1124" t="s">
        <v>2489</v>
      </c>
      <c r="F1124" t="s">
        <v>1873</v>
      </c>
    </row>
    <row r="1125" spans="1:6" x14ac:dyDescent="0.15">
      <c r="A1125">
        <v>1124</v>
      </c>
      <c r="B1125" t="s">
        <v>1032</v>
      </c>
      <c r="C1125">
        <v>2017</v>
      </c>
      <c r="D1125" t="s">
        <v>2490</v>
      </c>
      <c r="E1125" t="s">
        <v>2491</v>
      </c>
      <c r="F1125" t="s">
        <v>1126</v>
      </c>
    </row>
    <row r="1126" spans="1:6" x14ac:dyDescent="0.15">
      <c r="A1126">
        <v>1125</v>
      </c>
      <c r="B1126" t="s">
        <v>2492</v>
      </c>
      <c r="C1126">
        <v>2017</v>
      </c>
      <c r="D1126" t="s">
        <v>2493</v>
      </c>
      <c r="F1126" t="s">
        <v>409</v>
      </c>
    </row>
    <row r="1127" spans="1:6" x14ac:dyDescent="0.15">
      <c r="A1127">
        <v>1126</v>
      </c>
      <c r="B1127" t="s">
        <v>2494</v>
      </c>
      <c r="C1127">
        <v>2017</v>
      </c>
      <c r="D1127" t="s">
        <v>2495</v>
      </c>
      <c r="E1127" t="s">
        <v>2496</v>
      </c>
      <c r="F1127" t="s">
        <v>2497</v>
      </c>
    </row>
    <row r="1128" spans="1:6" x14ac:dyDescent="0.15">
      <c r="A1128">
        <v>1127</v>
      </c>
      <c r="B1128" t="s">
        <v>4315</v>
      </c>
      <c r="C1128">
        <v>2013</v>
      </c>
      <c r="D1128" t="s">
        <v>4316</v>
      </c>
      <c r="E1128" t="s">
        <v>4317</v>
      </c>
      <c r="F1128" t="s">
        <v>4318</v>
      </c>
    </row>
    <row r="1129" spans="1:6" x14ac:dyDescent="0.15">
      <c r="A1129">
        <v>1128</v>
      </c>
      <c r="B1129" t="s">
        <v>2498</v>
      </c>
      <c r="C1129">
        <v>2015</v>
      </c>
      <c r="D1129" t="s">
        <v>2499</v>
      </c>
      <c r="E1129" t="s">
        <v>2500</v>
      </c>
      <c r="F1129" t="s">
        <v>459</v>
      </c>
    </row>
    <row r="1130" spans="1:6" x14ac:dyDescent="0.15">
      <c r="A1130">
        <v>1129</v>
      </c>
      <c r="B1130" t="s">
        <v>2501</v>
      </c>
      <c r="C1130">
        <v>2015</v>
      </c>
      <c r="D1130" t="s">
        <v>2502</v>
      </c>
      <c r="E1130" t="s">
        <v>2503</v>
      </c>
      <c r="F1130" t="s">
        <v>409</v>
      </c>
    </row>
    <row r="1131" spans="1:6" x14ac:dyDescent="0.15">
      <c r="A1131">
        <v>1130</v>
      </c>
      <c r="B1131" t="s">
        <v>4319</v>
      </c>
      <c r="C1131">
        <v>2015</v>
      </c>
      <c r="D1131" t="s">
        <v>2502</v>
      </c>
      <c r="E1131" t="s">
        <v>4320</v>
      </c>
      <c r="F1131" t="s">
        <v>3048</v>
      </c>
    </row>
    <row r="1132" spans="1:6" x14ac:dyDescent="0.15">
      <c r="A1132">
        <v>1131</v>
      </c>
      <c r="B1132" t="s">
        <v>2504</v>
      </c>
      <c r="C1132">
        <v>2014</v>
      </c>
      <c r="D1132" t="s">
        <v>2505</v>
      </c>
      <c r="E1132" t="s">
        <v>4321</v>
      </c>
      <c r="F1132" t="s">
        <v>2844</v>
      </c>
    </row>
    <row r="1133" spans="1:6" x14ac:dyDescent="0.15">
      <c r="A1133">
        <v>1132</v>
      </c>
      <c r="B1133" t="s">
        <v>2507</v>
      </c>
      <c r="C1133">
        <v>2018</v>
      </c>
      <c r="D1133" t="s">
        <v>2508</v>
      </c>
      <c r="E1133" t="s">
        <v>2509</v>
      </c>
      <c r="F1133" t="s">
        <v>2510</v>
      </c>
    </row>
    <row r="1134" spans="1:6" x14ac:dyDescent="0.15">
      <c r="A1134">
        <v>1133</v>
      </c>
      <c r="B1134" t="s">
        <v>2511</v>
      </c>
      <c r="C1134">
        <v>2017</v>
      </c>
      <c r="D1134" t="s">
        <v>2512</v>
      </c>
      <c r="E1134" t="s">
        <v>2513</v>
      </c>
      <c r="F1134" t="s">
        <v>287</v>
      </c>
    </row>
    <row r="1135" spans="1:6" x14ac:dyDescent="0.15">
      <c r="A1135">
        <v>1134</v>
      </c>
      <c r="B1135" t="s">
        <v>2514</v>
      </c>
      <c r="C1135">
        <v>2014</v>
      </c>
      <c r="D1135" t="s">
        <v>2515</v>
      </c>
      <c r="E1135" t="s">
        <v>2516</v>
      </c>
      <c r="F1135" t="s">
        <v>2517</v>
      </c>
    </row>
    <row r="1136" spans="1:6" x14ac:dyDescent="0.15">
      <c r="A1136">
        <v>1135</v>
      </c>
      <c r="B1136" t="s">
        <v>4322</v>
      </c>
      <c r="C1136">
        <v>2014</v>
      </c>
      <c r="D1136" t="s">
        <v>4323</v>
      </c>
      <c r="E1136" t="s">
        <v>4324</v>
      </c>
      <c r="F1136" t="s">
        <v>4325</v>
      </c>
    </row>
    <row r="1137" spans="1:6" x14ac:dyDescent="0.15">
      <c r="A1137">
        <v>1136</v>
      </c>
      <c r="B1137" t="s">
        <v>4326</v>
      </c>
      <c r="C1137">
        <v>2013</v>
      </c>
      <c r="D1137" t="s">
        <v>4327</v>
      </c>
      <c r="E1137" t="s">
        <v>4328</v>
      </c>
      <c r="F1137" t="s">
        <v>4329</v>
      </c>
    </row>
    <row r="1138" spans="1:6" x14ac:dyDescent="0.15">
      <c r="A1138">
        <v>1137</v>
      </c>
      <c r="B1138" t="s">
        <v>2518</v>
      </c>
      <c r="C1138">
        <v>2020</v>
      </c>
      <c r="D1138" t="s">
        <v>2519</v>
      </c>
      <c r="E1138" t="s">
        <v>2520</v>
      </c>
      <c r="F1138" t="s">
        <v>1463</v>
      </c>
    </row>
    <row r="1139" spans="1:6" x14ac:dyDescent="0.15">
      <c r="A1139">
        <v>1138</v>
      </c>
      <c r="B1139" t="s">
        <v>2521</v>
      </c>
      <c r="C1139">
        <v>2015</v>
      </c>
      <c r="D1139" t="s">
        <v>2522</v>
      </c>
      <c r="E1139" t="s">
        <v>2523</v>
      </c>
      <c r="F1139" t="s">
        <v>142</v>
      </c>
    </row>
    <row r="1140" spans="1:6" x14ac:dyDescent="0.15">
      <c r="A1140">
        <v>1139</v>
      </c>
      <c r="B1140" t="s">
        <v>2524</v>
      </c>
      <c r="C1140">
        <v>2016</v>
      </c>
      <c r="D1140" t="s">
        <v>2525</v>
      </c>
      <c r="E1140" t="s">
        <v>2526</v>
      </c>
      <c r="F1140" t="s">
        <v>925</v>
      </c>
    </row>
    <row r="1141" spans="1:6" x14ac:dyDescent="0.15">
      <c r="A1141">
        <v>1140</v>
      </c>
      <c r="B1141" t="s">
        <v>2527</v>
      </c>
      <c r="C1141">
        <v>2018</v>
      </c>
      <c r="D1141" t="s">
        <v>2528</v>
      </c>
      <c r="E1141" t="s">
        <v>2529</v>
      </c>
      <c r="F1141" t="s">
        <v>268</v>
      </c>
    </row>
    <row r="1142" spans="1:6" x14ac:dyDescent="0.15">
      <c r="A1142">
        <v>1141</v>
      </c>
      <c r="B1142" t="s">
        <v>2530</v>
      </c>
      <c r="C1142">
        <v>2021</v>
      </c>
      <c r="D1142" t="s">
        <v>2531</v>
      </c>
      <c r="E1142" t="s">
        <v>2532</v>
      </c>
      <c r="F1142" t="s">
        <v>1728</v>
      </c>
    </row>
    <row r="1143" spans="1:6" x14ac:dyDescent="0.15">
      <c r="A1143">
        <v>1142</v>
      </c>
      <c r="B1143" t="s">
        <v>2533</v>
      </c>
      <c r="C1143">
        <v>2021</v>
      </c>
      <c r="D1143" t="s">
        <v>2534</v>
      </c>
      <c r="E1143" t="s">
        <v>2535</v>
      </c>
      <c r="F1143" t="s">
        <v>564</v>
      </c>
    </row>
    <row r="1144" spans="1:6" x14ac:dyDescent="0.15">
      <c r="A1144">
        <v>1143</v>
      </c>
      <c r="B1144" t="s">
        <v>2536</v>
      </c>
      <c r="C1144">
        <v>2015</v>
      </c>
      <c r="D1144" t="s">
        <v>2537</v>
      </c>
      <c r="E1144" t="s">
        <v>2538</v>
      </c>
      <c r="F1144" t="s">
        <v>2539</v>
      </c>
    </row>
    <row r="1145" spans="1:6" x14ac:dyDescent="0.15">
      <c r="A1145">
        <v>1144</v>
      </c>
      <c r="B1145" t="s">
        <v>2540</v>
      </c>
      <c r="C1145">
        <v>2017</v>
      </c>
      <c r="D1145" t="s">
        <v>2541</v>
      </c>
      <c r="E1145" t="s">
        <v>2542</v>
      </c>
      <c r="F1145" t="s">
        <v>357</v>
      </c>
    </row>
    <row r="1146" spans="1:6" x14ac:dyDescent="0.15">
      <c r="A1146">
        <v>1145</v>
      </c>
      <c r="B1146" t="s">
        <v>2543</v>
      </c>
      <c r="C1146">
        <v>2018</v>
      </c>
      <c r="D1146" t="s">
        <v>2544</v>
      </c>
      <c r="E1146" t="s">
        <v>2545</v>
      </c>
      <c r="F1146" t="s">
        <v>1610</v>
      </c>
    </row>
    <row r="1147" spans="1:6" x14ac:dyDescent="0.15">
      <c r="A1147">
        <v>1146</v>
      </c>
      <c r="B1147" t="s">
        <v>701</v>
      </c>
      <c r="C1147">
        <v>2014</v>
      </c>
      <c r="D1147" t="s">
        <v>2546</v>
      </c>
      <c r="E1147" t="s">
        <v>2547</v>
      </c>
      <c r="F1147" t="s">
        <v>704</v>
      </c>
    </row>
    <row r="1148" spans="1:6" x14ac:dyDescent="0.15">
      <c r="A1148">
        <v>1147</v>
      </c>
      <c r="B1148" t="s">
        <v>2548</v>
      </c>
      <c r="C1148">
        <v>2018</v>
      </c>
      <c r="D1148" t="s">
        <v>2549</v>
      </c>
      <c r="E1148" t="s">
        <v>2550</v>
      </c>
      <c r="F1148" t="s">
        <v>2551</v>
      </c>
    </row>
    <row r="1149" spans="1:6" x14ac:dyDescent="0.15">
      <c r="A1149">
        <v>1148</v>
      </c>
      <c r="B1149" t="s">
        <v>2552</v>
      </c>
      <c r="C1149">
        <v>2019</v>
      </c>
      <c r="D1149" t="s">
        <v>2553</v>
      </c>
      <c r="E1149" t="s">
        <v>2554</v>
      </c>
      <c r="F1149" t="s">
        <v>2555</v>
      </c>
    </row>
    <row r="1150" spans="1:6" x14ac:dyDescent="0.15">
      <c r="A1150">
        <v>1149</v>
      </c>
      <c r="B1150" t="s">
        <v>2556</v>
      </c>
      <c r="C1150">
        <v>2013</v>
      </c>
      <c r="D1150" t="s">
        <v>2557</v>
      </c>
      <c r="E1150" t="s">
        <v>2558</v>
      </c>
      <c r="F1150" t="s">
        <v>2302</v>
      </c>
    </row>
    <row r="1151" spans="1:6" x14ac:dyDescent="0.15">
      <c r="A1151">
        <v>1150</v>
      </c>
      <c r="C1151">
        <v>2012</v>
      </c>
      <c r="D1151" t="s">
        <v>4330</v>
      </c>
      <c r="E1151" t="s">
        <v>4331</v>
      </c>
      <c r="F1151" t="s">
        <v>3279</v>
      </c>
    </row>
    <row r="1152" spans="1:6" x14ac:dyDescent="0.15">
      <c r="A1152">
        <v>1151</v>
      </c>
      <c r="B1152" t="s">
        <v>2559</v>
      </c>
      <c r="C1152">
        <v>2021</v>
      </c>
      <c r="D1152" t="s">
        <v>2560</v>
      </c>
      <c r="E1152" t="s">
        <v>2561</v>
      </c>
      <c r="F1152" t="s">
        <v>409</v>
      </c>
    </row>
    <row r="1153" spans="1:6" x14ac:dyDescent="0.15">
      <c r="A1153">
        <v>1152</v>
      </c>
      <c r="B1153" t="s">
        <v>2562</v>
      </c>
      <c r="C1153">
        <v>2017</v>
      </c>
      <c r="D1153" t="s">
        <v>2563</v>
      </c>
      <c r="E1153" t="s">
        <v>2564</v>
      </c>
      <c r="F1153" t="s">
        <v>2565</v>
      </c>
    </row>
    <row r="1154" spans="1:6" x14ac:dyDescent="0.15">
      <c r="A1154">
        <v>1153</v>
      </c>
      <c r="B1154" t="s">
        <v>2566</v>
      </c>
      <c r="C1154">
        <v>2018</v>
      </c>
      <c r="D1154" t="s">
        <v>2567</v>
      </c>
      <c r="E1154" t="s">
        <v>2568</v>
      </c>
      <c r="F1154" t="s">
        <v>604</v>
      </c>
    </row>
    <row r="1155" spans="1:6" x14ac:dyDescent="0.15">
      <c r="A1155">
        <v>1154</v>
      </c>
      <c r="B1155" t="s">
        <v>4332</v>
      </c>
      <c r="C1155">
        <v>2014</v>
      </c>
      <c r="D1155" t="s">
        <v>4333</v>
      </c>
      <c r="E1155" t="s">
        <v>4334</v>
      </c>
      <c r="F1155" t="s">
        <v>3254</v>
      </c>
    </row>
    <row r="1156" spans="1:6" x14ac:dyDescent="0.15">
      <c r="A1156">
        <v>1155</v>
      </c>
      <c r="B1156" t="s">
        <v>2569</v>
      </c>
      <c r="C1156">
        <v>2021</v>
      </c>
      <c r="D1156" t="s">
        <v>2570</v>
      </c>
      <c r="E1156" t="s">
        <v>4335</v>
      </c>
      <c r="F1156" t="s">
        <v>3217</v>
      </c>
    </row>
    <row r="1157" spans="1:6" x14ac:dyDescent="0.15">
      <c r="A1157">
        <v>1156</v>
      </c>
      <c r="B1157" t="s">
        <v>2573</v>
      </c>
      <c r="C1157">
        <v>2014</v>
      </c>
      <c r="D1157" t="s">
        <v>2574</v>
      </c>
      <c r="E1157" t="s">
        <v>2575</v>
      </c>
      <c r="F1157" t="s">
        <v>1253</v>
      </c>
    </row>
    <row r="1158" spans="1:6" x14ac:dyDescent="0.15">
      <c r="A1158">
        <v>1157</v>
      </c>
      <c r="B1158" t="s">
        <v>1194</v>
      </c>
      <c r="C1158">
        <v>2016</v>
      </c>
      <c r="D1158" t="s">
        <v>4336</v>
      </c>
      <c r="F1158" t="s">
        <v>2931</v>
      </c>
    </row>
    <row r="1159" spans="1:6" x14ac:dyDescent="0.15">
      <c r="A1159">
        <v>1158</v>
      </c>
      <c r="B1159" t="s">
        <v>2576</v>
      </c>
      <c r="C1159">
        <v>2023</v>
      </c>
      <c r="D1159" t="s">
        <v>2577</v>
      </c>
      <c r="E1159" t="s">
        <v>2578</v>
      </c>
      <c r="F1159" t="s">
        <v>1735</v>
      </c>
    </row>
    <row r="1160" spans="1:6" x14ac:dyDescent="0.15">
      <c r="A1160">
        <v>1159</v>
      </c>
      <c r="B1160" t="s">
        <v>2579</v>
      </c>
      <c r="C1160">
        <v>2017</v>
      </c>
      <c r="D1160" t="s">
        <v>2580</v>
      </c>
      <c r="E1160" t="s">
        <v>2581</v>
      </c>
      <c r="F1160" t="s">
        <v>2582</v>
      </c>
    </row>
    <row r="1161" spans="1:6" x14ac:dyDescent="0.15">
      <c r="A1161">
        <v>1160</v>
      </c>
      <c r="B1161" t="s">
        <v>2583</v>
      </c>
      <c r="C1161">
        <v>2021</v>
      </c>
      <c r="D1161" t="s">
        <v>2584</v>
      </c>
      <c r="E1161" t="s">
        <v>2585</v>
      </c>
      <c r="F1161" t="s">
        <v>409</v>
      </c>
    </row>
    <row r="1162" spans="1:6" x14ac:dyDescent="0.15">
      <c r="A1162">
        <v>1161</v>
      </c>
      <c r="B1162" t="s">
        <v>2586</v>
      </c>
      <c r="C1162">
        <v>2019</v>
      </c>
      <c r="D1162" t="s">
        <v>2587</v>
      </c>
      <c r="F1162" t="s">
        <v>568</v>
      </c>
    </row>
    <row r="1163" spans="1:6" x14ac:dyDescent="0.15">
      <c r="A1163">
        <v>1162</v>
      </c>
      <c r="B1163" t="s">
        <v>4337</v>
      </c>
      <c r="C1163">
        <v>2018</v>
      </c>
      <c r="D1163" t="s">
        <v>4338</v>
      </c>
      <c r="E1163" t="s">
        <v>4339</v>
      </c>
      <c r="F1163" t="s">
        <v>3447</v>
      </c>
    </row>
    <row r="1164" spans="1:6" x14ac:dyDescent="0.15">
      <c r="A1164">
        <v>1163</v>
      </c>
      <c r="B1164" t="s">
        <v>4340</v>
      </c>
      <c r="C1164">
        <v>2011</v>
      </c>
      <c r="D1164" t="s">
        <v>4341</v>
      </c>
      <c r="E1164" t="s">
        <v>4342</v>
      </c>
      <c r="F1164" t="s">
        <v>4343</v>
      </c>
    </row>
    <row r="1165" spans="1:6" x14ac:dyDescent="0.15">
      <c r="A1165">
        <v>1164</v>
      </c>
      <c r="B1165" t="s">
        <v>2588</v>
      </c>
      <c r="C1165">
        <v>2022</v>
      </c>
      <c r="D1165" t="s">
        <v>2589</v>
      </c>
      <c r="E1165" t="s">
        <v>2590</v>
      </c>
      <c r="F1165" t="s">
        <v>287</v>
      </c>
    </row>
    <row r="1166" spans="1:6" x14ac:dyDescent="0.15">
      <c r="A1166">
        <v>1165</v>
      </c>
      <c r="B1166" t="s">
        <v>2591</v>
      </c>
      <c r="C1166">
        <v>2020</v>
      </c>
      <c r="D1166" t="s">
        <v>2592</v>
      </c>
      <c r="E1166" t="s">
        <v>2593</v>
      </c>
      <c r="F1166" t="s">
        <v>134</v>
      </c>
    </row>
    <row r="1167" spans="1:6" x14ac:dyDescent="0.15">
      <c r="A1167">
        <v>1166</v>
      </c>
      <c r="B1167" t="s">
        <v>2594</v>
      </c>
      <c r="C1167">
        <v>2017</v>
      </c>
      <c r="D1167" t="s">
        <v>2595</v>
      </c>
      <c r="E1167" t="s">
        <v>2596</v>
      </c>
      <c r="F1167" t="s">
        <v>158</v>
      </c>
    </row>
    <row r="1168" spans="1:6" x14ac:dyDescent="0.15">
      <c r="A1168">
        <v>1167</v>
      </c>
      <c r="B1168" t="s">
        <v>4344</v>
      </c>
      <c r="C1168">
        <v>2014</v>
      </c>
      <c r="D1168" t="s">
        <v>4345</v>
      </c>
      <c r="E1168" t="s">
        <v>4346</v>
      </c>
      <c r="F1168" t="s">
        <v>4347</v>
      </c>
    </row>
    <row r="1169" spans="1:6" x14ac:dyDescent="0.15">
      <c r="A1169">
        <v>1168</v>
      </c>
      <c r="B1169" t="s">
        <v>2597</v>
      </c>
      <c r="C1169">
        <v>2017</v>
      </c>
      <c r="D1169" t="s">
        <v>2598</v>
      </c>
      <c r="F1169" t="s">
        <v>1482</v>
      </c>
    </row>
    <row r="1170" spans="1:6" x14ac:dyDescent="0.15">
      <c r="A1170">
        <v>1169</v>
      </c>
      <c r="B1170" t="s">
        <v>4348</v>
      </c>
      <c r="C1170">
        <v>2021</v>
      </c>
      <c r="D1170" t="s">
        <v>4349</v>
      </c>
      <c r="E1170" t="s">
        <v>4350</v>
      </c>
      <c r="F1170" t="s">
        <v>4351</v>
      </c>
    </row>
    <row r="1171" spans="1:6" x14ac:dyDescent="0.15">
      <c r="A1171">
        <v>1170</v>
      </c>
      <c r="B1171" t="s">
        <v>2599</v>
      </c>
      <c r="C1171">
        <v>2014</v>
      </c>
      <c r="D1171" t="s">
        <v>2600</v>
      </c>
      <c r="E1171" t="s">
        <v>2601</v>
      </c>
      <c r="F1171" t="s">
        <v>1614</v>
      </c>
    </row>
    <row r="1172" spans="1:6" x14ac:dyDescent="0.15">
      <c r="A1172">
        <v>1171</v>
      </c>
      <c r="B1172" t="s">
        <v>4352</v>
      </c>
      <c r="C1172">
        <v>2022</v>
      </c>
      <c r="D1172" t="s">
        <v>4353</v>
      </c>
      <c r="E1172" t="s">
        <v>4354</v>
      </c>
      <c r="F1172" t="s">
        <v>3254</v>
      </c>
    </row>
    <row r="1173" spans="1:6" x14ac:dyDescent="0.15">
      <c r="A1173">
        <v>1172</v>
      </c>
      <c r="B1173" t="s">
        <v>2602</v>
      </c>
      <c r="C1173">
        <v>2013</v>
      </c>
      <c r="D1173" t="s">
        <v>2603</v>
      </c>
      <c r="E1173" t="s">
        <v>2604</v>
      </c>
      <c r="F1173" t="s">
        <v>2605</v>
      </c>
    </row>
    <row r="1174" spans="1:6" x14ac:dyDescent="0.15">
      <c r="A1174">
        <v>1173</v>
      </c>
      <c r="B1174" t="s">
        <v>4355</v>
      </c>
      <c r="C1174">
        <v>2021</v>
      </c>
      <c r="D1174" t="s">
        <v>4356</v>
      </c>
      <c r="E1174" t="s">
        <v>4357</v>
      </c>
      <c r="F1174" t="s">
        <v>4358</v>
      </c>
    </row>
    <row r="1175" spans="1:6" x14ac:dyDescent="0.15">
      <c r="A1175">
        <v>1174</v>
      </c>
      <c r="B1175" t="s">
        <v>2606</v>
      </c>
      <c r="C1175">
        <v>2021</v>
      </c>
      <c r="D1175" t="s">
        <v>2607</v>
      </c>
      <c r="E1175" t="s">
        <v>2608</v>
      </c>
      <c r="F1175" t="s">
        <v>2609</v>
      </c>
    </row>
    <row r="1176" spans="1:6" x14ac:dyDescent="0.15">
      <c r="A1176">
        <v>1175</v>
      </c>
      <c r="B1176" t="s">
        <v>2610</v>
      </c>
      <c r="C1176">
        <v>2017</v>
      </c>
      <c r="D1176" t="s">
        <v>2611</v>
      </c>
      <c r="E1176" t="s">
        <v>2612</v>
      </c>
      <c r="F1176" t="s">
        <v>3148</v>
      </c>
    </row>
    <row r="1177" spans="1:6" x14ac:dyDescent="0.15">
      <c r="A1177">
        <v>1176</v>
      </c>
      <c r="B1177" t="s">
        <v>2613</v>
      </c>
      <c r="C1177">
        <v>2013</v>
      </c>
      <c r="D1177" t="s">
        <v>2614</v>
      </c>
      <c r="E1177" t="s">
        <v>2615</v>
      </c>
      <c r="F1177" t="s">
        <v>2616</v>
      </c>
    </row>
    <row r="1178" spans="1:6" x14ac:dyDescent="0.15">
      <c r="A1178">
        <v>1177</v>
      </c>
      <c r="B1178" t="s">
        <v>2617</v>
      </c>
      <c r="C1178">
        <v>2015</v>
      </c>
      <c r="D1178" t="s">
        <v>2618</v>
      </c>
      <c r="E1178" t="s">
        <v>2619</v>
      </c>
      <c r="F1178" t="s">
        <v>2620</v>
      </c>
    </row>
    <row r="1179" spans="1:6" x14ac:dyDescent="0.15">
      <c r="A1179">
        <v>1178</v>
      </c>
      <c r="B1179" t="s">
        <v>2621</v>
      </c>
      <c r="C1179">
        <v>2022</v>
      </c>
      <c r="D1179" t="s">
        <v>2622</v>
      </c>
      <c r="E1179" t="s">
        <v>2623</v>
      </c>
      <c r="F1179" t="s">
        <v>2624</v>
      </c>
    </row>
    <row r="1180" spans="1:6" x14ac:dyDescent="0.15">
      <c r="A1180">
        <v>1179</v>
      </c>
      <c r="B1180" t="s">
        <v>2625</v>
      </c>
      <c r="C1180">
        <v>2013</v>
      </c>
      <c r="D1180" t="s">
        <v>2626</v>
      </c>
      <c r="E1180" t="s">
        <v>2627</v>
      </c>
      <c r="F1180" t="s">
        <v>2278</v>
      </c>
    </row>
    <row r="1181" spans="1:6" x14ac:dyDescent="0.15">
      <c r="A1181">
        <v>1180</v>
      </c>
      <c r="B1181" t="s">
        <v>4359</v>
      </c>
      <c r="C1181">
        <v>2019</v>
      </c>
      <c r="D1181" t="s">
        <v>4360</v>
      </c>
      <c r="E1181" t="s">
        <v>4361</v>
      </c>
      <c r="F1181" t="s">
        <v>3121</v>
      </c>
    </row>
    <row r="1182" spans="1:6" x14ac:dyDescent="0.15">
      <c r="A1182">
        <v>1181</v>
      </c>
      <c r="B1182" t="s">
        <v>4362</v>
      </c>
      <c r="C1182">
        <v>2018</v>
      </c>
      <c r="D1182" t="s">
        <v>4363</v>
      </c>
      <c r="E1182" t="s">
        <v>4364</v>
      </c>
      <c r="F1182" t="s">
        <v>4365</v>
      </c>
    </row>
    <row r="1183" spans="1:6" x14ac:dyDescent="0.15">
      <c r="A1183">
        <v>1182</v>
      </c>
      <c r="B1183" t="s">
        <v>2628</v>
      </c>
      <c r="C1183">
        <v>2021</v>
      </c>
      <c r="D1183" t="s">
        <v>2629</v>
      </c>
      <c r="E1183" t="s">
        <v>2630</v>
      </c>
      <c r="F1183" t="s">
        <v>169</v>
      </c>
    </row>
    <row r="1184" spans="1:6" x14ac:dyDescent="0.15">
      <c r="A1184">
        <v>1183</v>
      </c>
      <c r="B1184" t="s">
        <v>2631</v>
      </c>
      <c r="C1184">
        <v>2021</v>
      </c>
      <c r="D1184" t="s">
        <v>2632</v>
      </c>
      <c r="E1184" t="s">
        <v>2633</v>
      </c>
      <c r="F1184" t="s">
        <v>797</v>
      </c>
    </row>
    <row r="1185" spans="1:6" x14ac:dyDescent="0.15">
      <c r="A1185">
        <v>1184</v>
      </c>
      <c r="B1185" t="s">
        <v>2634</v>
      </c>
      <c r="C1185">
        <v>2013</v>
      </c>
      <c r="D1185" t="s">
        <v>2635</v>
      </c>
      <c r="E1185" t="s">
        <v>2636</v>
      </c>
      <c r="F1185" t="s">
        <v>1645</v>
      </c>
    </row>
    <row r="1186" spans="1:6" x14ac:dyDescent="0.15">
      <c r="A1186">
        <v>1185</v>
      </c>
      <c r="B1186" t="s">
        <v>2637</v>
      </c>
      <c r="C1186">
        <v>2016</v>
      </c>
      <c r="D1186" t="s">
        <v>2638</v>
      </c>
      <c r="F1186" t="s">
        <v>568</v>
      </c>
    </row>
    <row r="1187" spans="1:6" x14ac:dyDescent="0.15">
      <c r="A1187">
        <v>1186</v>
      </c>
      <c r="B1187" t="s">
        <v>4366</v>
      </c>
      <c r="C1187">
        <v>2016</v>
      </c>
      <c r="D1187" t="s">
        <v>2638</v>
      </c>
      <c r="F1187" t="s">
        <v>3121</v>
      </c>
    </row>
    <row r="1188" spans="1:6" x14ac:dyDescent="0.15">
      <c r="A1188">
        <v>1187</v>
      </c>
      <c r="B1188" t="s">
        <v>2639</v>
      </c>
      <c r="C1188">
        <v>2021</v>
      </c>
      <c r="D1188" t="s">
        <v>2640</v>
      </c>
      <c r="E1188" t="s">
        <v>2641</v>
      </c>
      <c r="F1188" t="s">
        <v>1864</v>
      </c>
    </row>
    <row r="1189" spans="1:6" x14ac:dyDescent="0.15">
      <c r="A1189">
        <v>1188</v>
      </c>
      <c r="B1189" t="s">
        <v>4367</v>
      </c>
      <c r="C1189">
        <v>2017</v>
      </c>
      <c r="D1189" t="s">
        <v>4368</v>
      </c>
      <c r="E1189" t="s">
        <v>4369</v>
      </c>
      <c r="F1189" t="s">
        <v>4370</v>
      </c>
    </row>
    <row r="1190" spans="1:6" x14ac:dyDescent="0.15">
      <c r="A1190">
        <v>1189</v>
      </c>
      <c r="B1190" t="s">
        <v>2642</v>
      </c>
      <c r="C1190">
        <v>2015</v>
      </c>
      <c r="D1190" t="s">
        <v>4371</v>
      </c>
      <c r="E1190" t="s">
        <v>4372</v>
      </c>
      <c r="F1190" t="s">
        <v>4373</v>
      </c>
    </row>
    <row r="1191" spans="1:6" x14ac:dyDescent="0.15">
      <c r="A1191">
        <v>1190</v>
      </c>
      <c r="B1191" t="s">
        <v>2645</v>
      </c>
      <c r="C1191">
        <v>2018</v>
      </c>
      <c r="D1191" t="s">
        <v>2646</v>
      </c>
      <c r="E1191" t="s">
        <v>2647</v>
      </c>
      <c r="F1191" t="s">
        <v>2648</v>
      </c>
    </row>
    <row r="1192" spans="1:6" x14ac:dyDescent="0.15">
      <c r="A1192">
        <v>1191</v>
      </c>
      <c r="B1192" t="s">
        <v>2649</v>
      </c>
      <c r="C1192">
        <v>2021</v>
      </c>
      <c r="D1192" t="s">
        <v>2650</v>
      </c>
      <c r="E1192" t="s">
        <v>2651</v>
      </c>
      <c r="F1192" t="s">
        <v>2652</v>
      </c>
    </row>
    <row r="1193" spans="1:6" x14ac:dyDescent="0.15">
      <c r="A1193">
        <v>1192</v>
      </c>
      <c r="B1193" t="s">
        <v>4374</v>
      </c>
      <c r="C1193">
        <v>2014</v>
      </c>
      <c r="D1193" t="s">
        <v>4375</v>
      </c>
      <c r="E1193" t="s">
        <v>4376</v>
      </c>
      <c r="F1193" t="s">
        <v>3025</v>
      </c>
    </row>
    <row r="1194" spans="1:6" x14ac:dyDescent="0.15">
      <c r="A1194">
        <v>1193</v>
      </c>
      <c r="B1194" t="s">
        <v>4374</v>
      </c>
      <c r="C1194">
        <v>2015</v>
      </c>
      <c r="D1194" t="s">
        <v>4375</v>
      </c>
      <c r="E1194" t="s">
        <v>4376</v>
      </c>
      <c r="F1194" t="s">
        <v>3025</v>
      </c>
    </row>
    <row r="1195" spans="1:6" x14ac:dyDescent="0.15">
      <c r="A1195">
        <v>1194</v>
      </c>
      <c r="B1195" t="s">
        <v>4377</v>
      </c>
      <c r="C1195">
        <v>2021</v>
      </c>
      <c r="D1195" t="s">
        <v>4378</v>
      </c>
      <c r="E1195" t="s">
        <v>4379</v>
      </c>
      <c r="F1195" t="s">
        <v>4380</v>
      </c>
    </row>
    <row r="1196" spans="1:6" x14ac:dyDescent="0.15">
      <c r="A1196">
        <v>1195</v>
      </c>
      <c r="B1196" t="s">
        <v>4377</v>
      </c>
      <c r="C1196">
        <v>2022</v>
      </c>
      <c r="D1196" t="s">
        <v>4378</v>
      </c>
      <c r="E1196" t="s">
        <v>4379</v>
      </c>
      <c r="F1196" t="s">
        <v>4380</v>
      </c>
    </row>
    <row r="1197" spans="1:6" x14ac:dyDescent="0.15">
      <c r="A1197">
        <v>1196</v>
      </c>
      <c r="B1197" t="s">
        <v>4381</v>
      </c>
      <c r="C1197">
        <v>2014</v>
      </c>
      <c r="D1197" t="s">
        <v>4382</v>
      </c>
      <c r="E1197" t="s">
        <v>4383</v>
      </c>
      <c r="F1197" t="s">
        <v>2875</v>
      </c>
    </row>
    <row r="1198" spans="1:6" x14ac:dyDescent="0.15">
      <c r="A1198">
        <v>1197</v>
      </c>
      <c r="B1198" t="s">
        <v>4384</v>
      </c>
      <c r="C1198">
        <v>2021</v>
      </c>
      <c r="D1198" t="s">
        <v>4385</v>
      </c>
      <c r="E1198" t="s">
        <v>4386</v>
      </c>
      <c r="F1198" t="s">
        <v>2024</v>
      </c>
    </row>
    <row r="1199" spans="1:6" x14ac:dyDescent="0.15">
      <c r="A1199">
        <v>1198</v>
      </c>
      <c r="B1199" t="s">
        <v>4387</v>
      </c>
      <c r="C1199">
        <v>2019</v>
      </c>
      <c r="D1199" t="s">
        <v>4388</v>
      </c>
      <c r="E1199" t="s">
        <v>4389</v>
      </c>
      <c r="F1199" t="s">
        <v>3128</v>
      </c>
    </row>
    <row r="1200" spans="1:6" x14ac:dyDescent="0.15">
      <c r="A1200">
        <v>1199</v>
      </c>
      <c r="B1200" t="s">
        <v>4390</v>
      </c>
      <c r="C1200">
        <v>2015</v>
      </c>
      <c r="D1200" t="s">
        <v>4391</v>
      </c>
      <c r="E1200" t="s">
        <v>4392</v>
      </c>
      <c r="F1200" t="s">
        <v>3494</v>
      </c>
    </row>
    <row r="1201" spans="1:6" x14ac:dyDescent="0.15">
      <c r="A1201">
        <v>1200</v>
      </c>
      <c r="B1201" t="s">
        <v>2653</v>
      </c>
      <c r="C1201">
        <v>2016</v>
      </c>
      <c r="D1201" t="s">
        <v>2654</v>
      </c>
      <c r="E1201" t="s">
        <v>2655</v>
      </c>
      <c r="F1201" t="s">
        <v>2656</v>
      </c>
    </row>
    <row r="1202" spans="1:6" x14ac:dyDescent="0.15">
      <c r="A1202">
        <v>1201</v>
      </c>
      <c r="B1202" t="s">
        <v>2657</v>
      </c>
      <c r="C1202">
        <v>2020</v>
      </c>
      <c r="D1202" t="s">
        <v>2658</v>
      </c>
      <c r="E1202" t="s">
        <v>2659</v>
      </c>
      <c r="F1202" t="s">
        <v>2620</v>
      </c>
    </row>
    <row r="1203" spans="1:6" x14ac:dyDescent="0.15">
      <c r="A1203">
        <v>1202</v>
      </c>
      <c r="C1203">
        <v>2017</v>
      </c>
      <c r="D1203" t="s">
        <v>4393</v>
      </c>
      <c r="F1203" t="s">
        <v>4188</v>
      </c>
    </row>
    <row r="1204" spans="1:6" x14ac:dyDescent="0.15">
      <c r="A1204">
        <v>1203</v>
      </c>
      <c r="B1204" t="s">
        <v>4394</v>
      </c>
      <c r="C1204">
        <v>2022</v>
      </c>
      <c r="D1204" t="s">
        <v>4395</v>
      </c>
      <c r="E1204" t="s">
        <v>4396</v>
      </c>
      <c r="F1204" t="s">
        <v>4397</v>
      </c>
    </row>
    <row r="1205" spans="1:6" x14ac:dyDescent="0.15">
      <c r="A1205">
        <v>1204</v>
      </c>
      <c r="B1205" t="s">
        <v>4398</v>
      </c>
      <c r="C1205">
        <v>2022</v>
      </c>
      <c r="D1205" t="s">
        <v>4399</v>
      </c>
      <c r="E1205" t="s">
        <v>4400</v>
      </c>
      <c r="F1205" t="s">
        <v>4401</v>
      </c>
    </row>
    <row r="1206" spans="1:6" x14ac:dyDescent="0.15">
      <c r="A1206">
        <v>1205</v>
      </c>
      <c r="B1206" t="s">
        <v>4402</v>
      </c>
      <c r="C1206">
        <v>2019</v>
      </c>
      <c r="D1206" t="s">
        <v>4403</v>
      </c>
      <c r="E1206" t="s">
        <v>4404</v>
      </c>
      <c r="F1206" t="s">
        <v>4405</v>
      </c>
    </row>
    <row r="1207" spans="1:6" x14ac:dyDescent="0.15">
      <c r="A1207">
        <v>1206</v>
      </c>
      <c r="B1207" t="s">
        <v>4406</v>
      </c>
      <c r="C1207">
        <v>2014</v>
      </c>
      <c r="D1207" t="s">
        <v>4407</v>
      </c>
      <c r="E1207" t="s">
        <v>4408</v>
      </c>
      <c r="F1207" t="s">
        <v>276</v>
      </c>
    </row>
    <row r="1208" spans="1:6" x14ac:dyDescent="0.15">
      <c r="A1208">
        <v>1207</v>
      </c>
      <c r="B1208" t="s">
        <v>2660</v>
      </c>
      <c r="C1208">
        <v>2018</v>
      </c>
      <c r="D1208" t="s">
        <v>2661</v>
      </c>
      <c r="E1208" t="s">
        <v>2662</v>
      </c>
      <c r="F1208" t="s">
        <v>2663</v>
      </c>
    </row>
    <row r="1209" spans="1:6" x14ac:dyDescent="0.15">
      <c r="A1209">
        <v>1208</v>
      </c>
      <c r="B1209" t="s">
        <v>2664</v>
      </c>
      <c r="C1209">
        <v>2022</v>
      </c>
      <c r="D1209" t="s">
        <v>2665</v>
      </c>
      <c r="E1209" t="s">
        <v>2666</v>
      </c>
      <c r="F1209" t="s">
        <v>2667</v>
      </c>
    </row>
    <row r="1210" spans="1:6" x14ac:dyDescent="0.15">
      <c r="A1210">
        <v>1209</v>
      </c>
      <c r="B1210" t="s">
        <v>2668</v>
      </c>
      <c r="C1210">
        <v>2015</v>
      </c>
      <c r="D1210" t="s">
        <v>2669</v>
      </c>
      <c r="E1210" t="s">
        <v>2670</v>
      </c>
      <c r="F1210" t="s">
        <v>2671</v>
      </c>
    </row>
    <row r="1211" spans="1:6" x14ac:dyDescent="0.15">
      <c r="A1211">
        <v>1210</v>
      </c>
      <c r="B1211" t="s">
        <v>4409</v>
      </c>
      <c r="C1211">
        <v>2022</v>
      </c>
      <c r="D1211" t="s">
        <v>4410</v>
      </c>
      <c r="E1211" t="s">
        <v>4411</v>
      </c>
      <c r="F1211" t="s">
        <v>4412</v>
      </c>
    </row>
    <row r="1212" spans="1:6" x14ac:dyDescent="0.15">
      <c r="A1212">
        <v>1211</v>
      </c>
      <c r="B1212" t="s">
        <v>2672</v>
      </c>
      <c r="C1212">
        <v>2014</v>
      </c>
      <c r="D1212" t="s">
        <v>2673</v>
      </c>
      <c r="E1212" t="s">
        <v>2674</v>
      </c>
      <c r="F1212" t="s">
        <v>2675</v>
      </c>
    </row>
    <row r="1213" spans="1:6" x14ac:dyDescent="0.15">
      <c r="A1213">
        <v>1212</v>
      </c>
      <c r="B1213" t="s">
        <v>2676</v>
      </c>
      <c r="C1213">
        <v>2020</v>
      </c>
      <c r="D1213" t="s">
        <v>2677</v>
      </c>
      <c r="E1213" t="s">
        <v>2678</v>
      </c>
      <c r="F1213" t="s">
        <v>623</v>
      </c>
    </row>
    <row r="1214" spans="1:6" x14ac:dyDescent="0.15">
      <c r="A1214">
        <v>1213</v>
      </c>
      <c r="B1214" t="s">
        <v>2679</v>
      </c>
      <c r="C1214">
        <v>2019</v>
      </c>
      <c r="D1214" t="s">
        <v>2680</v>
      </c>
      <c r="E1214" t="s">
        <v>2681</v>
      </c>
      <c r="F1214" t="s">
        <v>2682</v>
      </c>
    </row>
    <row r="1215" spans="1:6" x14ac:dyDescent="0.15">
      <c r="A1215">
        <v>1214</v>
      </c>
      <c r="B1215" t="s">
        <v>4413</v>
      </c>
      <c r="C1215">
        <v>2019</v>
      </c>
      <c r="D1215" t="s">
        <v>4414</v>
      </c>
      <c r="E1215" t="s">
        <v>4415</v>
      </c>
      <c r="F1215" t="s">
        <v>3447</v>
      </c>
    </row>
    <row r="1216" spans="1:6" x14ac:dyDescent="0.15">
      <c r="A1216">
        <v>1215</v>
      </c>
      <c r="B1216" t="s">
        <v>2683</v>
      </c>
      <c r="C1216">
        <v>2018</v>
      </c>
      <c r="D1216" t="s">
        <v>2684</v>
      </c>
      <c r="E1216" t="s">
        <v>2685</v>
      </c>
      <c r="F1216" t="s">
        <v>2686</v>
      </c>
    </row>
    <row r="1217" spans="1:6" x14ac:dyDescent="0.15">
      <c r="A1217">
        <v>1216</v>
      </c>
      <c r="B1217" t="s">
        <v>4416</v>
      </c>
      <c r="C1217">
        <v>2014</v>
      </c>
      <c r="D1217" t="s">
        <v>4417</v>
      </c>
      <c r="E1217" t="s">
        <v>4418</v>
      </c>
      <c r="F1217" t="s">
        <v>3254</v>
      </c>
    </row>
    <row r="1218" spans="1:6" x14ac:dyDescent="0.15">
      <c r="A1218">
        <v>1217</v>
      </c>
      <c r="B1218" t="s">
        <v>2687</v>
      </c>
      <c r="C1218">
        <v>2020</v>
      </c>
      <c r="D1218" t="s">
        <v>2688</v>
      </c>
      <c r="E1218" t="s">
        <v>2689</v>
      </c>
      <c r="F1218" t="s">
        <v>264</v>
      </c>
    </row>
    <row r="1219" spans="1:6" x14ac:dyDescent="0.15">
      <c r="A1219">
        <v>1218</v>
      </c>
      <c r="B1219" t="s">
        <v>2690</v>
      </c>
      <c r="C1219">
        <v>2014</v>
      </c>
      <c r="D1219" t="s">
        <v>2691</v>
      </c>
      <c r="E1219" t="s">
        <v>2692</v>
      </c>
      <c r="F1219" t="s">
        <v>2693</v>
      </c>
    </row>
    <row r="1220" spans="1:6" x14ac:dyDescent="0.15">
      <c r="A1220">
        <v>1219</v>
      </c>
      <c r="B1220" t="s">
        <v>2694</v>
      </c>
      <c r="C1220">
        <v>2014</v>
      </c>
      <c r="D1220" t="s">
        <v>4419</v>
      </c>
      <c r="E1220" t="s">
        <v>2696</v>
      </c>
      <c r="F1220" t="s">
        <v>3045</v>
      </c>
    </row>
    <row r="1221" spans="1:6" x14ac:dyDescent="0.15">
      <c r="A1221">
        <v>1220</v>
      </c>
      <c r="B1221" t="s">
        <v>2697</v>
      </c>
      <c r="C1221">
        <v>2021</v>
      </c>
      <c r="D1221" t="s">
        <v>2698</v>
      </c>
      <c r="E1221" t="s">
        <v>2699</v>
      </c>
      <c r="F1221" t="s">
        <v>1728</v>
      </c>
    </row>
    <row r="1222" spans="1:6" x14ac:dyDescent="0.15">
      <c r="A1222">
        <v>1221</v>
      </c>
      <c r="B1222" t="s">
        <v>2700</v>
      </c>
      <c r="C1222">
        <v>2014</v>
      </c>
      <c r="D1222" t="s">
        <v>4420</v>
      </c>
      <c r="E1222" t="s">
        <v>4421</v>
      </c>
      <c r="F1222" t="s">
        <v>3202</v>
      </c>
    </row>
    <row r="1223" spans="1:6" x14ac:dyDescent="0.15">
      <c r="A1223">
        <v>1222</v>
      </c>
      <c r="B1223" t="s">
        <v>2703</v>
      </c>
      <c r="C1223">
        <v>2014</v>
      </c>
      <c r="D1223" t="s">
        <v>2704</v>
      </c>
      <c r="E1223" t="s">
        <v>2705</v>
      </c>
      <c r="F1223" t="s">
        <v>545</v>
      </c>
    </row>
    <row r="1224" spans="1:6" x14ac:dyDescent="0.15">
      <c r="A1224">
        <v>1223</v>
      </c>
      <c r="B1224" t="s">
        <v>2706</v>
      </c>
      <c r="C1224">
        <v>2019</v>
      </c>
      <c r="D1224" t="s">
        <v>2707</v>
      </c>
      <c r="E1224" t="s">
        <v>2708</v>
      </c>
      <c r="F1224" t="s">
        <v>2709</v>
      </c>
    </row>
    <row r="1225" spans="1:6" x14ac:dyDescent="0.15">
      <c r="A1225">
        <v>1224</v>
      </c>
      <c r="B1225" t="s">
        <v>4422</v>
      </c>
      <c r="C1225">
        <v>2018</v>
      </c>
      <c r="D1225" t="s">
        <v>4423</v>
      </c>
      <c r="E1225" t="s">
        <v>4424</v>
      </c>
      <c r="F1225" t="s">
        <v>3025</v>
      </c>
    </row>
    <row r="1226" spans="1:6" x14ac:dyDescent="0.15">
      <c r="A1226">
        <v>1225</v>
      </c>
      <c r="B1226" t="s">
        <v>4425</v>
      </c>
      <c r="C1226">
        <v>2019</v>
      </c>
      <c r="D1226" t="s">
        <v>4426</v>
      </c>
      <c r="E1226" t="s">
        <v>4427</v>
      </c>
      <c r="F1226" t="s">
        <v>3541</v>
      </c>
    </row>
    <row r="1227" spans="1:6" x14ac:dyDescent="0.15">
      <c r="A1227">
        <v>1226</v>
      </c>
      <c r="B1227" t="s">
        <v>4428</v>
      </c>
      <c r="C1227">
        <v>2013</v>
      </c>
      <c r="D1227" t="s">
        <v>4429</v>
      </c>
      <c r="E1227" t="s">
        <v>4430</v>
      </c>
      <c r="F1227" t="s">
        <v>3451</v>
      </c>
    </row>
    <row r="1228" spans="1:6" x14ac:dyDescent="0.15">
      <c r="A1228">
        <v>1227</v>
      </c>
      <c r="B1228" t="s">
        <v>2710</v>
      </c>
      <c r="C1228">
        <v>2021</v>
      </c>
      <c r="D1228" t="s">
        <v>2711</v>
      </c>
      <c r="E1228" t="s">
        <v>2712</v>
      </c>
      <c r="F1228" t="s">
        <v>1569</v>
      </c>
    </row>
    <row r="1229" spans="1:6" x14ac:dyDescent="0.15">
      <c r="A1229">
        <v>1228</v>
      </c>
      <c r="B1229" t="s">
        <v>2713</v>
      </c>
      <c r="C1229">
        <v>2017</v>
      </c>
      <c r="D1229" t="s">
        <v>2714</v>
      </c>
      <c r="E1229" t="s">
        <v>2715</v>
      </c>
      <c r="F1229" t="s">
        <v>797</v>
      </c>
    </row>
    <row r="1230" spans="1:6" x14ac:dyDescent="0.15">
      <c r="A1230">
        <v>1229</v>
      </c>
      <c r="B1230" t="s">
        <v>2716</v>
      </c>
      <c r="C1230">
        <v>2017</v>
      </c>
      <c r="D1230" t="s">
        <v>2717</v>
      </c>
      <c r="F1230" t="s">
        <v>312</v>
      </c>
    </row>
    <row r="1231" spans="1:6" x14ac:dyDescent="0.15">
      <c r="A1231">
        <v>1230</v>
      </c>
      <c r="B1231" t="s">
        <v>2718</v>
      </c>
      <c r="C1231">
        <v>2021</v>
      </c>
      <c r="D1231" t="s">
        <v>2719</v>
      </c>
      <c r="E1231" t="s">
        <v>2720</v>
      </c>
      <c r="F1231" t="s">
        <v>365</v>
      </c>
    </row>
    <row r="1232" spans="1:6" x14ac:dyDescent="0.15">
      <c r="A1232">
        <v>1231</v>
      </c>
      <c r="B1232" t="s">
        <v>2721</v>
      </c>
      <c r="C1232">
        <v>2015</v>
      </c>
      <c r="D1232" t="s">
        <v>4431</v>
      </c>
      <c r="E1232" t="s">
        <v>2723</v>
      </c>
      <c r="F1232" t="s">
        <v>3217</v>
      </c>
    </row>
    <row r="1233" spans="1:6" x14ac:dyDescent="0.15">
      <c r="A1233">
        <v>1232</v>
      </c>
      <c r="B1233" t="s">
        <v>2724</v>
      </c>
      <c r="C1233">
        <v>2014</v>
      </c>
      <c r="D1233" t="s">
        <v>2725</v>
      </c>
      <c r="E1233" t="s">
        <v>2726</v>
      </c>
      <c r="F1233" t="s">
        <v>2052</v>
      </c>
    </row>
    <row r="1234" spans="1:6" x14ac:dyDescent="0.15">
      <c r="A1234">
        <v>1233</v>
      </c>
      <c r="B1234" t="s">
        <v>4432</v>
      </c>
      <c r="C1234">
        <v>2013</v>
      </c>
      <c r="D1234" t="s">
        <v>4433</v>
      </c>
      <c r="E1234" t="s">
        <v>4434</v>
      </c>
      <c r="F1234" t="s">
        <v>2844</v>
      </c>
    </row>
    <row r="1235" spans="1:6" x14ac:dyDescent="0.15">
      <c r="A1235">
        <v>1234</v>
      </c>
      <c r="B1235" t="s">
        <v>2727</v>
      </c>
      <c r="C1235">
        <v>2013</v>
      </c>
      <c r="D1235" t="s">
        <v>4435</v>
      </c>
      <c r="E1235" t="s">
        <v>4436</v>
      </c>
      <c r="F1235" t="s">
        <v>2859</v>
      </c>
    </row>
    <row r="1236" spans="1:6" x14ac:dyDescent="0.15">
      <c r="A1236">
        <v>1235</v>
      </c>
      <c r="B1236" t="s">
        <v>2730</v>
      </c>
      <c r="C1236">
        <v>2014</v>
      </c>
      <c r="D1236" t="s">
        <v>2731</v>
      </c>
      <c r="E1236" t="s">
        <v>4437</v>
      </c>
      <c r="F1236" t="s">
        <v>3494</v>
      </c>
    </row>
    <row r="1237" spans="1:6" x14ac:dyDescent="0.15">
      <c r="A1237">
        <v>1236</v>
      </c>
      <c r="B1237" t="s">
        <v>4438</v>
      </c>
      <c r="C1237">
        <v>2020</v>
      </c>
      <c r="D1237" t="s">
        <v>4439</v>
      </c>
      <c r="E1237" t="s">
        <v>4440</v>
      </c>
      <c r="F1237" t="s">
        <v>4441</v>
      </c>
    </row>
    <row r="1238" spans="1:6" x14ac:dyDescent="0.15">
      <c r="A1238">
        <v>1237</v>
      </c>
      <c r="B1238" t="s">
        <v>2733</v>
      </c>
      <c r="C1238">
        <v>2020</v>
      </c>
      <c r="D1238" t="s">
        <v>2734</v>
      </c>
      <c r="E1238" t="s">
        <v>2735</v>
      </c>
      <c r="F1238" t="s">
        <v>409</v>
      </c>
    </row>
    <row r="1239" spans="1:6" x14ac:dyDescent="0.15">
      <c r="A1239">
        <v>1238</v>
      </c>
      <c r="B1239" t="s">
        <v>2736</v>
      </c>
      <c r="C1239">
        <v>2022</v>
      </c>
      <c r="D1239" t="s">
        <v>2737</v>
      </c>
      <c r="E1239" t="s">
        <v>2738</v>
      </c>
      <c r="F1239" t="s">
        <v>283</v>
      </c>
    </row>
    <row r="1240" spans="1:6" x14ac:dyDescent="0.15">
      <c r="A1240">
        <v>1239</v>
      </c>
      <c r="B1240" t="s">
        <v>2739</v>
      </c>
      <c r="C1240">
        <v>2022</v>
      </c>
      <c r="D1240" t="s">
        <v>2740</v>
      </c>
      <c r="E1240" t="s">
        <v>2741</v>
      </c>
      <c r="F1240" t="s">
        <v>715</v>
      </c>
    </row>
    <row r="1241" spans="1:6" x14ac:dyDescent="0.15">
      <c r="A1241">
        <v>1240</v>
      </c>
      <c r="B1241" t="s">
        <v>2742</v>
      </c>
      <c r="C1241">
        <v>2016</v>
      </c>
      <c r="D1241" t="s">
        <v>2743</v>
      </c>
      <c r="E1241" t="s">
        <v>2744</v>
      </c>
      <c r="F1241" t="s">
        <v>1116</v>
      </c>
    </row>
    <row r="1242" spans="1:6" x14ac:dyDescent="0.15">
      <c r="A1242">
        <v>1241</v>
      </c>
      <c r="B1242" t="s">
        <v>2745</v>
      </c>
      <c r="C1242">
        <v>2022</v>
      </c>
      <c r="D1242" t="s">
        <v>2746</v>
      </c>
      <c r="E1242" t="s">
        <v>2747</v>
      </c>
      <c r="F1242" t="s">
        <v>888</v>
      </c>
    </row>
    <row r="1243" spans="1:6" x14ac:dyDescent="0.15">
      <c r="A1243">
        <v>1242</v>
      </c>
      <c r="B1243" t="s">
        <v>2748</v>
      </c>
      <c r="C1243">
        <v>2015</v>
      </c>
      <c r="D1243" t="s">
        <v>2749</v>
      </c>
      <c r="E1243" t="s">
        <v>2750</v>
      </c>
      <c r="F1243" t="s">
        <v>142</v>
      </c>
    </row>
    <row r="1244" spans="1:6" x14ac:dyDescent="0.15">
      <c r="A1244">
        <v>1243</v>
      </c>
      <c r="B1244" t="s">
        <v>2751</v>
      </c>
      <c r="C1244">
        <v>2015</v>
      </c>
      <c r="D1244" t="s">
        <v>2752</v>
      </c>
      <c r="E1244" t="s">
        <v>2753</v>
      </c>
      <c r="F1244" t="s">
        <v>552</v>
      </c>
    </row>
    <row r="1245" spans="1:6" x14ac:dyDescent="0.15">
      <c r="A1245">
        <v>1244</v>
      </c>
      <c r="B1245" t="s">
        <v>4442</v>
      </c>
      <c r="C1245">
        <v>2021</v>
      </c>
      <c r="D1245" t="s">
        <v>4443</v>
      </c>
      <c r="E1245" t="s">
        <v>4444</v>
      </c>
      <c r="F1245" t="s">
        <v>1618</v>
      </c>
    </row>
    <row r="1246" spans="1:6" x14ac:dyDescent="0.15">
      <c r="A1246">
        <v>1245</v>
      </c>
      <c r="B1246" t="s">
        <v>2754</v>
      </c>
      <c r="C1246">
        <v>2018</v>
      </c>
      <c r="D1246" t="s">
        <v>2755</v>
      </c>
      <c r="E1246" t="s">
        <v>2756</v>
      </c>
      <c r="F1246" t="s">
        <v>365</v>
      </c>
    </row>
    <row r="1247" spans="1:6" x14ac:dyDescent="0.15">
      <c r="A1247">
        <v>1246</v>
      </c>
      <c r="B1247" t="s">
        <v>2757</v>
      </c>
      <c r="C1247">
        <v>2013</v>
      </c>
      <c r="D1247" t="s">
        <v>2758</v>
      </c>
      <c r="E1247" t="s">
        <v>2759</v>
      </c>
      <c r="F1247" t="s">
        <v>2760</v>
      </c>
    </row>
    <row r="1248" spans="1:6" x14ac:dyDescent="0.15">
      <c r="A1248">
        <v>1247</v>
      </c>
      <c r="B1248" t="s">
        <v>701</v>
      </c>
      <c r="C1248">
        <v>2015</v>
      </c>
      <c r="D1248" t="s">
        <v>2761</v>
      </c>
      <c r="E1248" t="s">
        <v>2762</v>
      </c>
      <c r="F1248" t="s">
        <v>704</v>
      </c>
    </row>
    <row r="1249" spans="1:6" x14ac:dyDescent="0.15">
      <c r="A1249">
        <v>1248</v>
      </c>
      <c r="B1249" t="s">
        <v>2763</v>
      </c>
      <c r="C1249">
        <v>2022</v>
      </c>
      <c r="D1249" t="s">
        <v>2764</v>
      </c>
      <c r="E1249" t="s">
        <v>2765</v>
      </c>
      <c r="F1249" t="s">
        <v>272</v>
      </c>
    </row>
    <row r="1250" spans="1:6" x14ac:dyDescent="0.15">
      <c r="A1250">
        <v>1249</v>
      </c>
      <c r="B1250" t="s">
        <v>2766</v>
      </c>
      <c r="C1250">
        <v>2021</v>
      </c>
      <c r="D1250" t="s">
        <v>2767</v>
      </c>
      <c r="E1250" t="s">
        <v>2768</v>
      </c>
      <c r="F1250" t="s">
        <v>2769</v>
      </c>
    </row>
    <row r="1251" spans="1:6" x14ac:dyDescent="0.15">
      <c r="A1251">
        <v>1250</v>
      </c>
      <c r="B1251" t="s">
        <v>4445</v>
      </c>
      <c r="C1251">
        <v>2015</v>
      </c>
      <c r="D1251" t="s">
        <v>4446</v>
      </c>
      <c r="E1251" t="s">
        <v>4447</v>
      </c>
      <c r="F1251" t="s">
        <v>2839</v>
      </c>
    </row>
    <row r="1252" spans="1:6" x14ac:dyDescent="0.15">
      <c r="A1252">
        <v>1251</v>
      </c>
      <c r="B1252" t="s">
        <v>2770</v>
      </c>
      <c r="C1252">
        <v>2016</v>
      </c>
      <c r="D1252" t="s">
        <v>2771</v>
      </c>
      <c r="E1252" t="s">
        <v>2772</v>
      </c>
      <c r="F1252" t="s">
        <v>268</v>
      </c>
    </row>
    <row r="1253" spans="1:6" x14ac:dyDescent="0.15">
      <c r="A1253">
        <v>1252</v>
      </c>
      <c r="B1253" t="s">
        <v>2773</v>
      </c>
      <c r="C1253">
        <v>2015</v>
      </c>
      <c r="D1253" t="s">
        <v>2774</v>
      </c>
      <c r="E1253" t="s">
        <v>2775</v>
      </c>
      <c r="F1253" t="s">
        <v>2572</v>
      </c>
    </row>
    <row r="1254" spans="1:6" x14ac:dyDescent="0.15">
      <c r="A1254">
        <v>1253</v>
      </c>
      <c r="B1254" t="s">
        <v>2776</v>
      </c>
      <c r="C1254">
        <v>2016</v>
      </c>
      <c r="D1254" t="s">
        <v>2777</v>
      </c>
      <c r="E1254" t="s">
        <v>2778</v>
      </c>
      <c r="F1254" t="s">
        <v>925</v>
      </c>
    </row>
    <row r="1255" spans="1:6" x14ac:dyDescent="0.15">
      <c r="A1255">
        <v>1254</v>
      </c>
      <c r="B1255" t="s">
        <v>2779</v>
      </c>
      <c r="C1255">
        <v>2015</v>
      </c>
      <c r="D1255" t="s">
        <v>2780</v>
      </c>
      <c r="E1255" t="s">
        <v>2781</v>
      </c>
      <c r="F1255" t="s">
        <v>2782</v>
      </c>
    </row>
    <row r="1256" spans="1:6" x14ac:dyDescent="0.15">
      <c r="A1256">
        <v>1255</v>
      </c>
      <c r="B1256" t="s">
        <v>2783</v>
      </c>
      <c r="C1256">
        <v>2022</v>
      </c>
      <c r="D1256" t="s">
        <v>2784</v>
      </c>
      <c r="E1256" t="s">
        <v>2785</v>
      </c>
      <c r="F1256" t="s">
        <v>142</v>
      </c>
    </row>
    <row r="1257" spans="1:6" x14ac:dyDescent="0.15">
      <c r="A1257">
        <v>1256</v>
      </c>
      <c r="B1257" t="s">
        <v>4448</v>
      </c>
      <c r="C1257">
        <v>2022</v>
      </c>
      <c r="D1257" t="s">
        <v>2784</v>
      </c>
      <c r="E1257" t="s">
        <v>4449</v>
      </c>
      <c r="F1257" t="s">
        <v>2844</v>
      </c>
    </row>
    <row r="1258" spans="1:6" x14ac:dyDescent="0.15">
      <c r="A1258">
        <v>1257</v>
      </c>
      <c r="B1258" t="s">
        <v>4450</v>
      </c>
      <c r="C1258">
        <v>2014</v>
      </c>
      <c r="D1258" t="s">
        <v>4451</v>
      </c>
      <c r="F1258" t="s">
        <v>3048</v>
      </c>
    </row>
    <row r="1259" spans="1:6" x14ac:dyDescent="0.15">
      <c r="A1259">
        <v>1258</v>
      </c>
      <c r="B1259" t="s">
        <v>2786</v>
      </c>
      <c r="C1259">
        <v>2015</v>
      </c>
      <c r="D1259" t="s">
        <v>2787</v>
      </c>
      <c r="E1259" t="s">
        <v>2788</v>
      </c>
      <c r="F1259" t="s">
        <v>4452</v>
      </c>
    </row>
    <row r="1260" spans="1:6" x14ac:dyDescent="0.15">
      <c r="A1260">
        <v>1259</v>
      </c>
      <c r="B1260" t="s">
        <v>2790</v>
      </c>
      <c r="C1260">
        <v>2016</v>
      </c>
      <c r="D1260" t="s">
        <v>2791</v>
      </c>
      <c r="E1260" t="s">
        <v>2792</v>
      </c>
      <c r="F1260" t="s">
        <v>3417</v>
      </c>
    </row>
    <row r="1261" spans="1:6" x14ac:dyDescent="0.15">
      <c r="A1261">
        <v>1260</v>
      </c>
      <c r="B1261" t="s">
        <v>4453</v>
      </c>
      <c r="C1261">
        <v>2018</v>
      </c>
      <c r="D1261" t="s">
        <v>4454</v>
      </c>
      <c r="F1261" t="s">
        <v>545</v>
      </c>
    </row>
    <row r="1262" spans="1:6" x14ac:dyDescent="0.15">
      <c r="A1262">
        <v>1261</v>
      </c>
      <c r="B1262" t="s">
        <v>2793</v>
      </c>
      <c r="C1262">
        <v>2015</v>
      </c>
      <c r="D1262" t="s">
        <v>2794</v>
      </c>
      <c r="E1262" t="s">
        <v>2795</v>
      </c>
      <c r="F1262" t="s">
        <v>1645</v>
      </c>
    </row>
    <row r="1263" spans="1:6" x14ac:dyDescent="0.15">
      <c r="A1263">
        <v>1262</v>
      </c>
      <c r="B1263" t="s">
        <v>2796</v>
      </c>
      <c r="C1263">
        <v>2020</v>
      </c>
      <c r="D1263" t="s">
        <v>2797</v>
      </c>
      <c r="E1263" t="s">
        <v>2798</v>
      </c>
      <c r="F1263" t="s">
        <v>2799</v>
      </c>
    </row>
    <row r="1264" spans="1:6" x14ac:dyDescent="0.15">
      <c r="A1264">
        <v>1263</v>
      </c>
      <c r="B1264" t="s">
        <v>2800</v>
      </c>
      <c r="C1264">
        <v>2021</v>
      </c>
      <c r="D1264" t="s">
        <v>2801</v>
      </c>
      <c r="E1264" t="s">
        <v>2802</v>
      </c>
      <c r="F1264" t="s">
        <v>2803</v>
      </c>
    </row>
    <row r="1265" spans="1:6" x14ac:dyDescent="0.15">
      <c r="A1265">
        <v>1264</v>
      </c>
      <c r="B1265" t="s">
        <v>2804</v>
      </c>
      <c r="C1265">
        <v>2017</v>
      </c>
      <c r="D1265" t="s">
        <v>2805</v>
      </c>
      <c r="F1265" t="s">
        <v>312</v>
      </c>
    </row>
    <row r="1266" spans="1:6" x14ac:dyDescent="0.15">
      <c r="A1266">
        <v>1265</v>
      </c>
      <c r="B1266" t="s">
        <v>2806</v>
      </c>
      <c r="C1266">
        <v>2023</v>
      </c>
      <c r="D1266" t="s">
        <v>2807</v>
      </c>
      <c r="E1266" t="s">
        <v>2808</v>
      </c>
      <c r="F1266" t="s">
        <v>2809</v>
      </c>
    </row>
    <row r="1267" spans="1:6" x14ac:dyDescent="0.15">
      <c r="A1267">
        <v>1266</v>
      </c>
      <c r="B1267" t="s">
        <v>2810</v>
      </c>
      <c r="C1267">
        <v>2019</v>
      </c>
      <c r="D1267" t="s">
        <v>2811</v>
      </c>
      <c r="E1267" t="s">
        <v>2812</v>
      </c>
      <c r="F1267" t="s">
        <v>1569</v>
      </c>
    </row>
    <row r="1268" spans="1:6" x14ac:dyDescent="0.15">
      <c r="A1268">
        <v>1267</v>
      </c>
      <c r="B1268" t="s">
        <v>2813</v>
      </c>
      <c r="C1268">
        <v>2018</v>
      </c>
      <c r="D1268" t="s">
        <v>2814</v>
      </c>
      <c r="E1268" t="s">
        <v>2815</v>
      </c>
      <c r="F1268" t="s">
        <v>1914</v>
      </c>
    </row>
    <row r="1269" spans="1:6" x14ac:dyDescent="0.15">
      <c r="A1269">
        <v>1268</v>
      </c>
      <c r="B1269" t="s">
        <v>4455</v>
      </c>
      <c r="C1269">
        <v>2014</v>
      </c>
      <c r="D1269" t="s">
        <v>4456</v>
      </c>
      <c r="F1269" t="s">
        <v>3565</v>
      </c>
    </row>
    <row r="1270" spans="1:6" x14ac:dyDescent="0.15">
      <c r="A1270">
        <v>1269</v>
      </c>
      <c r="B1270" t="s">
        <v>4457</v>
      </c>
      <c r="C1270">
        <v>2021</v>
      </c>
      <c r="D1270" t="s">
        <v>4458</v>
      </c>
      <c r="E1270" t="s">
        <v>4459</v>
      </c>
    </row>
    <row r="1271" spans="1:6" x14ac:dyDescent="0.15">
      <c r="A1271">
        <v>1270</v>
      </c>
      <c r="B1271" t="s">
        <v>4460</v>
      </c>
      <c r="C1271">
        <v>2016</v>
      </c>
      <c r="D1271" t="s">
        <v>4461</v>
      </c>
      <c r="E1271" t="s">
        <v>847</v>
      </c>
    </row>
    <row r="1272" spans="1:6" x14ac:dyDescent="0.15">
      <c r="A1272">
        <v>1271</v>
      </c>
      <c r="B1272" t="s">
        <v>4462</v>
      </c>
      <c r="C1272">
        <v>2020</v>
      </c>
      <c r="D1272" t="s">
        <v>4463</v>
      </c>
      <c r="E1272" t="s">
        <v>4464</v>
      </c>
    </row>
    <row r="1273" spans="1:6" x14ac:dyDescent="0.15">
      <c r="A1273">
        <v>1272</v>
      </c>
      <c r="B1273" t="s">
        <v>4465</v>
      </c>
      <c r="C1273">
        <v>2017</v>
      </c>
      <c r="D1273" t="s">
        <v>4466</v>
      </c>
      <c r="E1273" t="s">
        <v>4467</v>
      </c>
    </row>
    <row r="1274" spans="1:6" x14ac:dyDescent="0.15">
      <c r="A1274">
        <v>1273</v>
      </c>
      <c r="B1274" t="s">
        <v>4468</v>
      </c>
      <c r="C1274">
        <v>2009</v>
      </c>
      <c r="D1274" t="s">
        <v>4469</v>
      </c>
      <c r="E1274" t="s">
        <v>4470</v>
      </c>
    </row>
    <row r="1275" spans="1:6" x14ac:dyDescent="0.15">
      <c r="A1275">
        <v>1274</v>
      </c>
      <c r="B1275" t="s">
        <v>4471</v>
      </c>
      <c r="C1275">
        <v>2020</v>
      </c>
      <c r="D1275" t="s">
        <v>4472</v>
      </c>
      <c r="E1275" t="s">
        <v>4473</v>
      </c>
    </row>
    <row r="1276" spans="1:6" x14ac:dyDescent="0.15">
      <c r="A1276">
        <v>1275</v>
      </c>
      <c r="B1276" t="s">
        <v>4474</v>
      </c>
      <c r="C1276">
        <v>2021</v>
      </c>
      <c r="D1276" t="s">
        <v>4475</v>
      </c>
      <c r="E1276" t="s">
        <v>4476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5565B-3BF0-4E95-9FA5-EE8E112B200E}">
  <sheetPr codeName="Sheet9"/>
  <dimension ref="A1:F1248"/>
  <sheetViews>
    <sheetView topLeftCell="A38" zoomScale="96" zoomScaleNormal="120" workbookViewId="0"/>
  </sheetViews>
  <sheetFormatPr baseColWidth="10" defaultColWidth="8.83203125" defaultRowHeight="13" x14ac:dyDescent="0.15"/>
  <cols>
    <col min="2" max="2" width="22.5" customWidth="1"/>
    <col min="4" max="4" width="59.5" customWidth="1"/>
    <col min="5" max="5" width="44.6640625" customWidth="1"/>
    <col min="6" max="6" width="17.5" customWidth="1"/>
  </cols>
  <sheetData>
    <row r="1" spans="1:6" s="21" customFormat="1" x14ac:dyDescent="0.15">
      <c r="A1" s="20" t="s">
        <v>113</v>
      </c>
      <c r="B1" s="20" t="s">
        <v>114</v>
      </c>
      <c r="C1" s="20" t="s">
        <v>115</v>
      </c>
      <c r="D1" s="20" t="s">
        <v>116</v>
      </c>
      <c r="E1" s="20" t="s">
        <v>117</v>
      </c>
      <c r="F1" s="20" t="s">
        <v>118</v>
      </c>
    </row>
    <row r="2" spans="1:6" x14ac:dyDescent="0.15">
      <c r="A2">
        <v>1</v>
      </c>
      <c r="B2" t="s">
        <v>119</v>
      </c>
      <c r="C2">
        <v>2013</v>
      </c>
      <c r="D2" t="s">
        <v>120</v>
      </c>
      <c r="E2" t="s">
        <v>121</v>
      </c>
      <c r="F2" t="s">
        <v>122</v>
      </c>
    </row>
    <row r="3" spans="1:6" x14ac:dyDescent="0.15">
      <c r="A3">
        <v>2</v>
      </c>
      <c r="B3" t="s">
        <v>2816</v>
      </c>
      <c r="C3">
        <v>2013</v>
      </c>
      <c r="D3" t="s">
        <v>2817</v>
      </c>
      <c r="F3" t="s">
        <v>2818</v>
      </c>
    </row>
    <row r="4" spans="1:6" x14ac:dyDescent="0.15">
      <c r="A4">
        <v>3</v>
      </c>
      <c r="C4">
        <v>2014</v>
      </c>
      <c r="D4" t="s">
        <v>2819</v>
      </c>
      <c r="E4" t="s">
        <v>2820</v>
      </c>
      <c r="F4" t="s">
        <v>2821</v>
      </c>
    </row>
    <row r="5" spans="1:6" x14ac:dyDescent="0.15">
      <c r="A5">
        <v>4</v>
      </c>
      <c r="B5" t="s">
        <v>2822</v>
      </c>
      <c r="C5">
        <v>2022</v>
      </c>
      <c r="D5" t="s">
        <v>2823</v>
      </c>
      <c r="E5" t="s">
        <v>2824</v>
      </c>
      <c r="F5" t="s">
        <v>2825</v>
      </c>
    </row>
    <row r="6" spans="1:6" x14ac:dyDescent="0.15">
      <c r="A6">
        <v>5</v>
      </c>
      <c r="B6" t="s">
        <v>2826</v>
      </c>
      <c r="C6">
        <v>2018</v>
      </c>
      <c r="D6" t="s">
        <v>2827</v>
      </c>
      <c r="E6" t="s">
        <v>2828</v>
      </c>
      <c r="F6" t="s">
        <v>264</v>
      </c>
    </row>
    <row r="7" spans="1:6" x14ac:dyDescent="0.15">
      <c r="A7">
        <v>6</v>
      </c>
      <c r="C7">
        <v>2013</v>
      </c>
      <c r="D7" t="s">
        <v>2829</v>
      </c>
      <c r="E7" t="s">
        <v>2830</v>
      </c>
      <c r="F7" t="s">
        <v>2831</v>
      </c>
    </row>
    <row r="8" spans="1:6" x14ac:dyDescent="0.15">
      <c r="A8">
        <v>7</v>
      </c>
      <c r="B8" t="s">
        <v>2832</v>
      </c>
      <c r="C8">
        <v>2021</v>
      </c>
      <c r="D8" t="s">
        <v>2833</v>
      </c>
      <c r="E8" t="s">
        <v>2834</v>
      </c>
      <c r="F8" t="s">
        <v>2835</v>
      </c>
    </row>
    <row r="9" spans="1:6" x14ac:dyDescent="0.15">
      <c r="A9">
        <v>8</v>
      </c>
      <c r="B9" t="s">
        <v>123</v>
      </c>
      <c r="C9">
        <v>2019</v>
      </c>
      <c r="D9" t="s">
        <v>124</v>
      </c>
      <c r="E9" t="s">
        <v>125</v>
      </c>
      <c r="F9" t="s">
        <v>126</v>
      </c>
    </row>
    <row r="10" spans="1:6" x14ac:dyDescent="0.15">
      <c r="A10">
        <v>9</v>
      </c>
      <c r="B10" t="s">
        <v>127</v>
      </c>
      <c r="C10">
        <v>2020</v>
      </c>
      <c r="D10" t="s">
        <v>128</v>
      </c>
      <c r="E10" t="s">
        <v>129</v>
      </c>
      <c r="F10" t="s">
        <v>130</v>
      </c>
    </row>
    <row r="11" spans="1:6" x14ac:dyDescent="0.15">
      <c r="A11">
        <v>10</v>
      </c>
      <c r="B11" t="s">
        <v>2836</v>
      </c>
      <c r="C11">
        <v>2015</v>
      </c>
      <c r="D11" t="s">
        <v>2837</v>
      </c>
      <c r="E11" t="s">
        <v>2838</v>
      </c>
      <c r="F11" t="s">
        <v>2839</v>
      </c>
    </row>
    <row r="12" spans="1:6" x14ac:dyDescent="0.15">
      <c r="A12">
        <v>11</v>
      </c>
      <c r="B12" t="s">
        <v>2840</v>
      </c>
      <c r="C12">
        <v>2016</v>
      </c>
      <c r="D12" t="s">
        <v>2841</v>
      </c>
      <c r="E12" t="s">
        <v>2842</v>
      </c>
      <c r="F12" t="s">
        <v>2843</v>
      </c>
    </row>
    <row r="13" spans="1:6" x14ac:dyDescent="0.15">
      <c r="A13">
        <v>12</v>
      </c>
      <c r="B13" t="s">
        <v>131</v>
      </c>
      <c r="C13">
        <v>2020</v>
      </c>
      <c r="D13" t="s">
        <v>132</v>
      </c>
      <c r="E13" t="s">
        <v>133</v>
      </c>
      <c r="F13" t="s">
        <v>134</v>
      </c>
    </row>
    <row r="14" spans="1:6" x14ac:dyDescent="0.15">
      <c r="A14">
        <v>13</v>
      </c>
      <c r="B14" t="s">
        <v>135</v>
      </c>
      <c r="C14">
        <v>2017</v>
      </c>
      <c r="D14" t="s">
        <v>136</v>
      </c>
      <c r="E14" t="s">
        <v>137</v>
      </c>
      <c r="F14" t="s">
        <v>138</v>
      </c>
    </row>
    <row r="15" spans="1:6" x14ac:dyDescent="0.15">
      <c r="A15">
        <v>14</v>
      </c>
      <c r="B15" t="s">
        <v>139</v>
      </c>
      <c r="C15">
        <v>2022</v>
      </c>
      <c r="D15" t="s">
        <v>140</v>
      </c>
      <c r="E15" t="s">
        <v>141</v>
      </c>
      <c r="F15" t="s">
        <v>2844</v>
      </c>
    </row>
    <row r="16" spans="1:6" x14ac:dyDescent="0.15">
      <c r="A16">
        <v>15</v>
      </c>
      <c r="B16" t="s">
        <v>2845</v>
      </c>
      <c r="C16">
        <v>2020</v>
      </c>
      <c r="D16" t="s">
        <v>2846</v>
      </c>
      <c r="F16" t="s">
        <v>2847</v>
      </c>
    </row>
    <row r="17" spans="1:6" x14ac:dyDescent="0.15">
      <c r="A17">
        <v>16</v>
      </c>
      <c r="B17" t="s">
        <v>2848</v>
      </c>
      <c r="C17">
        <v>2013</v>
      </c>
      <c r="D17" t="s">
        <v>2849</v>
      </c>
      <c r="E17" t="s">
        <v>2850</v>
      </c>
      <c r="F17" t="s">
        <v>2851</v>
      </c>
    </row>
    <row r="18" spans="1:6" x14ac:dyDescent="0.15">
      <c r="A18">
        <v>17</v>
      </c>
      <c r="B18" t="s">
        <v>2852</v>
      </c>
      <c r="C18">
        <v>2017</v>
      </c>
      <c r="D18" t="s">
        <v>2853</v>
      </c>
      <c r="E18" t="s">
        <v>2854</v>
      </c>
      <c r="F18" t="s">
        <v>2855</v>
      </c>
    </row>
    <row r="19" spans="1:6" x14ac:dyDescent="0.15">
      <c r="A19">
        <v>18</v>
      </c>
      <c r="B19" t="s">
        <v>143</v>
      </c>
      <c r="C19">
        <v>2017</v>
      </c>
      <c r="D19" t="s">
        <v>144</v>
      </c>
      <c r="E19" t="s">
        <v>145</v>
      </c>
      <c r="F19" t="s">
        <v>146</v>
      </c>
    </row>
    <row r="20" spans="1:6" x14ac:dyDescent="0.15">
      <c r="A20">
        <v>19</v>
      </c>
      <c r="B20" t="s">
        <v>147</v>
      </c>
      <c r="C20">
        <v>2022</v>
      </c>
      <c r="D20" t="s">
        <v>148</v>
      </c>
      <c r="E20" t="s">
        <v>149</v>
      </c>
      <c r="F20" t="s">
        <v>150</v>
      </c>
    </row>
    <row r="21" spans="1:6" x14ac:dyDescent="0.15">
      <c r="A21">
        <v>20</v>
      </c>
      <c r="B21" t="s">
        <v>151</v>
      </c>
      <c r="C21">
        <v>2020</v>
      </c>
      <c r="D21" t="s">
        <v>152</v>
      </c>
      <c r="E21" t="s">
        <v>153</v>
      </c>
      <c r="F21" t="s">
        <v>154</v>
      </c>
    </row>
    <row r="22" spans="1:6" x14ac:dyDescent="0.15">
      <c r="A22">
        <v>21</v>
      </c>
      <c r="B22" t="s">
        <v>155</v>
      </c>
      <c r="C22">
        <v>2013</v>
      </c>
      <c r="D22" t="s">
        <v>156</v>
      </c>
      <c r="E22" t="s">
        <v>157</v>
      </c>
      <c r="F22" t="s">
        <v>158</v>
      </c>
    </row>
    <row r="23" spans="1:6" x14ac:dyDescent="0.15">
      <c r="A23">
        <v>22</v>
      </c>
      <c r="B23" t="s">
        <v>159</v>
      </c>
      <c r="C23">
        <v>2021</v>
      </c>
      <c r="D23" t="s">
        <v>160</v>
      </c>
      <c r="E23" t="s">
        <v>161</v>
      </c>
      <c r="F23" t="s">
        <v>162</v>
      </c>
    </row>
    <row r="24" spans="1:6" x14ac:dyDescent="0.15">
      <c r="A24">
        <v>23</v>
      </c>
      <c r="B24" t="s">
        <v>163</v>
      </c>
      <c r="C24">
        <v>2016</v>
      </c>
      <c r="D24" t="s">
        <v>164</v>
      </c>
      <c r="E24" t="s">
        <v>165</v>
      </c>
      <c r="F24" t="s">
        <v>142</v>
      </c>
    </row>
    <row r="25" spans="1:6" x14ac:dyDescent="0.15">
      <c r="A25">
        <v>24</v>
      </c>
      <c r="B25" t="s">
        <v>166</v>
      </c>
      <c r="C25">
        <v>2016</v>
      </c>
      <c r="D25" t="s">
        <v>167</v>
      </c>
      <c r="E25" t="s">
        <v>168</v>
      </c>
      <c r="F25" t="s">
        <v>169</v>
      </c>
    </row>
    <row r="26" spans="1:6" x14ac:dyDescent="0.15">
      <c r="A26">
        <v>25</v>
      </c>
      <c r="B26" t="s">
        <v>170</v>
      </c>
      <c r="C26">
        <v>2021</v>
      </c>
      <c r="D26" t="s">
        <v>171</v>
      </c>
      <c r="E26" t="s">
        <v>172</v>
      </c>
      <c r="F26" t="s">
        <v>173</v>
      </c>
    </row>
    <row r="27" spans="1:6" x14ac:dyDescent="0.15">
      <c r="A27">
        <v>26</v>
      </c>
      <c r="B27" t="s">
        <v>2856</v>
      </c>
      <c r="C27">
        <v>2021</v>
      </c>
      <c r="D27" t="s">
        <v>2857</v>
      </c>
      <c r="E27" t="s">
        <v>2858</v>
      </c>
      <c r="F27" t="s">
        <v>2859</v>
      </c>
    </row>
    <row r="28" spans="1:6" x14ac:dyDescent="0.15">
      <c r="A28">
        <v>27</v>
      </c>
      <c r="B28" t="s">
        <v>2860</v>
      </c>
      <c r="C28">
        <v>2015</v>
      </c>
      <c r="D28" t="s">
        <v>2861</v>
      </c>
      <c r="E28" t="s">
        <v>2862</v>
      </c>
      <c r="F28" t="s">
        <v>2863</v>
      </c>
    </row>
    <row r="29" spans="1:6" x14ac:dyDescent="0.15">
      <c r="A29">
        <v>28</v>
      </c>
      <c r="B29" t="s">
        <v>174</v>
      </c>
      <c r="C29">
        <v>2014</v>
      </c>
      <c r="D29" t="s">
        <v>175</v>
      </c>
      <c r="F29" t="s">
        <v>176</v>
      </c>
    </row>
    <row r="30" spans="1:6" x14ac:dyDescent="0.15">
      <c r="A30">
        <v>29</v>
      </c>
      <c r="B30" t="s">
        <v>2864</v>
      </c>
      <c r="C30">
        <v>2013</v>
      </c>
      <c r="D30" t="s">
        <v>2865</v>
      </c>
      <c r="E30" t="s">
        <v>2866</v>
      </c>
      <c r="F30" t="s">
        <v>2867</v>
      </c>
    </row>
    <row r="31" spans="1:6" x14ac:dyDescent="0.15">
      <c r="A31">
        <v>30</v>
      </c>
      <c r="B31" t="s">
        <v>177</v>
      </c>
      <c r="C31">
        <v>2019</v>
      </c>
      <c r="D31" t="s">
        <v>178</v>
      </c>
      <c r="E31" t="s">
        <v>179</v>
      </c>
      <c r="F31" t="s">
        <v>180</v>
      </c>
    </row>
    <row r="32" spans="1:6" x14ac:dyDescent="0.15">
      <c r="A32">
        <v>31</v>
      </c>
      <c r="B32" t="s">
        <v>181</v>
      </c>
      <c r="C32">
        <v>2018</v>
      </c>
      <c r="D32" t="s">
        <v>182</v>
      </c>
      <c r="E32" t="s">
        <v>183</v>
      </c>
      <c r="F32" t="s">
        <v>142</v>
      </c>
    </row>
    <row r="33" spans="1:6" x14ac:dyDescent="0.15">
      <c r="A33">
        <v>32</v>
      </c>
      <c r="B33" t="s">
        <v>184</v>
      </c>
      <c r="C33">
        <v>2017</v>
      </c>
      <c r="D33" t="s">
        <v>185</v>
      </c>
      <c r="E33" t="s">
        <v>186</v>
      </c>
      <c r="F33" t="s">
        <v>187</v>
      </c>
    </row>
    <row r="34" spans="1:6" x14ac:dyDescent="0.15">
      <c r="A34">
        <v>33</v>
      </c>
      <c r="B34" t="s">
        <v>188</v>
      </c>
      <c r="C34">
        <v>2017</v>
      </c>
      <c r="D34" t="s">
        <v>189</v>
      </c>
      <c r="E34" t="s">
        <v>190</v>
      </c>
      <c r="F34" t="s">
        <v>191</v>
      </c>
    </row>
    <row r="35" spans="1:6" x14ac:dyDescent="0.15">
      <c r="A35">
        <v>34</v>
      </c>
      <c r="B35" t="s">
        <v>192</v>
      </c>
      <c r="C35">
        <v>2017</v>
      </c>
      <c r="D35" t="s">
        <v>193</v>
      </c>
      <c r="E35" t="s">
        <v>194</v>
      </c>
      <c r="F35" t="s">
        <v>195</v>
      </c>
    </row>
    <row r="36" spans="1:6" x14ac:dyDescent="0.15">
      <c r="A36">
        <v>35</v>
      </c>
      <c r="B36" t="s">
        <v>196</v>
      </c>
      <c r="C36">
        <v>2015</v>
      </c>
      <c r="D36" t="s">
        <v>197</v>
      </c>
      <c r="E36" t="s">
        <v>198</v>
      </c>
      <c r="F36" t="s">
        <v>199</v>
      </c>
    </row>
    <row r="37" spans="1:6" x14ac:dyDescent="0.15">
      <c r="A37">
        <v>36</v>
      </c>
      <c r="B37" t="s">
        <v>200</v>
      </c>
      <c r="C37">
        <v>2019</v>
      </c>
      <c r="D37" t="s">
        <v>201</v>
      </c>
      <c r="E37" t="s">
        <v>202</v>
      </c>
      <c r="F37" t="s">
        <v>203</v>
      </c>
    </row>
    <row r="38" spans="1:6" x14ac:dyDescent="0.15">
      <c r="A38">
        <v>37</v>
      </c>
      <c r="B38" t="s">
        <v>2868</v>
      </c>
      <c r="C38">
        <v>2014</v>
      </c>
      <c r="D38" t="s">
        <v>2869</v>
      </c>
      <c r="E38" t="s">
        <v>2870</v>
      </c>
      <c r="F38" t="s">
        <v>2871</v>
      </c>
    </row>
    <row r="39" spans="1:6" x14ac:dyDescent="0.15">
      <c r="A39">
        <v>38</v>
      </c>
      <c r="B39" t="s">
        <v>204</v>
      </c>
      <c r="C39">
        <v>2015</v>
      </c>
      <c r="D39" t="s">
        <v>205</v>
      </c>
      <c r="E39" t="s">
        <v>206</v>
      </c>
      <c r="F39" t="s">
        <v>207</v>
      </c>
    </row>
    <row r="40" spans="1:6" x14ac:dyDescent="0.15">
      <c r="A40">
        <v>39</v>
      </c>
      <c r="B40" t="s">
        <v>2872</v>
      </c>
      <c r="C40">
        <v>2017</v>
      </c>
      <c r="D40" t="s">
        <v>2873</v>
      </c>
      <c r="E40" t="s">
        <v>2874</v>
      </c>
      <c r="F40" t="s">
        <v>2875</v>
      </c>
    </row>
    <row r="41" spans="1:6" x14ac:dyDescent="0.15">
      <c r="A41">
        <v>40</v>
      </c>
      <c r="B41" t="s">
        <v>208</v>
      </c>
      <c r="C41">
        <v>2023</v>
      </c>
      <c r="D41" t="s">
        <v>209</v>
      </c>
      <c r="E41" t="s">
        <v>2876</v>
      </c>
      <c r="F41" t="s">
        <v>2877</v>
      </c>
    </row>
    <row r="42" spans="1:6" x14ac:dyDescent="0.15">
      <c r="A42">
        <v>41</v>
      </c>
      <c r="B42" t="s">
        <v>2878</v>
      </c>
      <c r="C42">
        <v>2022</v>
      </c>
      <c r="D42" t="s">
        <v>2879</v>
      </c>
      <c r="E42" t="s">
        <v>2880</v>
      </c>
      <c r="F42" t="s">
        <v>2881</v>
      </c>
    </row>
    <row r="43" spans="1:6" x14ac:dyDescent="0.15">
      <c r="A43">
        <v>42</v>
      </c>
      <c r="B43" t="s">
        <v>2882</v>
      </c>
      <c r="C43">
        <v>2021</v>
      </c>
      <c r="D43" t="s">
        <v>2883</v>
      </c>
      <c r="E43" t="s">
        <v>2884</v>
      </c>
      <c r="F43" t="s">
        <v>2885</v>
      </c>
    </row>
    <row r="44" spans="1:6" x14ac:dyDescent="0.15">
      <c r="A44">
        <v>43</v>
      </c>
      <c r="B44" t="s">
        <v>2886</v>
      </c>
      <c r="C44">
        <v>2016</v>
      </c>
      <c r="D44" t="s">
        <v>2887</v>
      </c>
      <c r="E44" t="s">
        <v>2888</v>
      </c>
      <c r="F44" t="s">
        <v>2885</v>
      </c>
    </row>
    <row r="45" spans="1:6" x14ac:dyDescent="0.15">
      <c r="A45">
        <v>44</v>
      </c>
      <c r="B45" t="s">
        <v>2889</v>
      </c>
      <c r="C45">
        <v>2020</v>
      </c>
      <c r="D45" t="s">
        <v>2890</v>
      </c>
      <c r="E45" t="s">
        <v>2891</v>
      </c>
      <c r="F45" t="s">
        <v>2892</v>
      </c>
    </row>
    <row r="46" spans="1:6" x14ac:dyDescent="0.15">
      <c r="A46">
        <v>45</v>
      </c>
      <c r="B46" t="s">
        <v>2893</v>
      </c>
      <c r="C46">
        <v>2014</v>
      </c>
      <c r="D46" t="s">
        <v>2894</v>
      </c>
      <c r="E46" t="s">
        <v>2895</v>
      </c>
      <c r="F46" t="s">
        <v>2896</v>
      </c>
    </row>
    <row r="47" spans="1:6" x14ac:dyDescent="0.15">
      <c r="A47">
        <v>46</v>
      </c>
      <c r="B47" t="s">
        <v>2897</v>
      </c>
      <c r="C47">
        <v>2022</v>
      </c>
      <c r="D47" t="s">
        <v>2898</v>
      </c>
      <c r="E47" t="s">
        <v>2899</v>
      </c>
      <c r="F47" t="s">
        <v>2900</v>
      </c>
    </row>
    <row r="48" spans="1:6" x14ac:dyDescent="0.15">
      <c r="A48">
        <v>47</v>
      </c>
      <c r="B48" t="s">
        <v>2901</v>
      </c>
      <c r="C48">
        <v>2021</v>
      </c>
      <c r="D48" t="s">
        <v>2902</v>
      </c>
      <c r="E48" t="s">
        <v>2903</v>
      </c>
      <c r="F48" t="s">
        <v>2885</v>
      </c>
    </row>
    <row r="49" spans="1:6" x14ac:dyDescent="0.15">
      <c r="A49">
        <v>48</v>
      </c>
      <c r="B49" t="s">
        <v>212</v>
      </c>
      <c r="C49">
        <v>2019</v>
      </c>
      <c r="D49" t="s">
        <v>213</v>
      </c>
      <c r="E49" t="s">
        <v>214</v>
      </c>
      <c r="F49" t="s">
        <v>215</v>
      </c>
    </row>
    <row r="50" spans="1:6" x14ac:dyDescent="0.15">
      <c r="A50">
        <v>49</v>
      </c>
      <c r="B50" t="s">
        <v>216</v>
      </c>
      <c r="C50">
        <v>2022</v>
      </c>
      <c r="D50" t="s">
        <v>217</v>
      </c>
      <c r="E50" t="s">
        <v>218</v>
      </c>
      <c r="F50" t="s">
        <v>219</v>
      </c>
    </row>
    <row r="51" spans="1:6" x14ac:dyDescent="0.15">
      <c r="A51">
        <v>50</v>
      </c>
      <c r="B51" t="s">
        <v>220</v>
      </c>
      <c r="C51">
        <v>2015</v>
      </c>
      <c r="D51" t="s">
        <v>2904</v>
      </c>
      <c r="E51" t="s">
        <v>222</v>
      </c>
      <c r="F51" t="s">
        <v>2900</v>
      </c>
    </row>
    <row r="52" spans="1:6" x14ac:dyDescent="0.15">
      <c r="A52">
        <v>51</v>
      </c>
      <c r="B52" t="s">
        <v>2905</v>
      </c>
      <c r="C52">
        <v>2019</v>
      </c>
      <c r="D52" t="s">
        <v>2906</v>
      </c>
      <c r="E52" t="s">
        <v>2907</v>
      </c>
      <c r="F52" t="s">
        <v>2908</v>
      </c>
    </row>
    <row r="53" spans="1:6" x14ac:dyDescent="0.15">
      <c r="A53">
        <v>52</v>
      </c>
      <c r="B53" t="s">
        <v>223</v>
      </c>
      <c r="C53">
        <v>2015</v>
      </c>
      <c r="D53" t="s">
        <v>224</v>
      </c>
      <c r="E53" t="s">
        <v>225</v>
      </c>
      <c r="F53" t="s">
        <v>226</v>
      </c>
    </row>
    <row r="54" spans="1:6" x14ac:dyDescent="0.15">
      <c r="A54">
        <v>53</v>
      </c>
      <c r="B54" t="s">
        <v>227</v>
      </c>
      <c r="C54">
        <v>2017</v>
      </c>
      <c r="D54" t="s">
        <v>228</v>
      </c>
      <c r="E54" t="s">
        <v>229</v>
      </c>
      <c r="F54" t="s">
        <v>230</v>
      </c>
    </row>
    <row r="55" spans="1:6" x14ac:dyDescent="0.15">
      <c r="A55">
        <v>54</v>
      </c>
      <c r="B55" t="s">
        <v>231</v>
      </c>
      <c r="C55">
        <v>2022</v>
      </c>
      <c r="D55" t="s">
        <v>232</v>
      </c>
      <c r="E55" t="s">
        <v>233</v>
      </c>
      <c r="F55" t="s">
        <v>234</v>
      </c>
    </row>
    <row r="56" spans="1:6" x14ac:dyDescent="0.15">
      <c r="A56">
        <v>55</v>
      </c>
      <c r="B56" t="s">
        <v>235</v>
      </c>
      <c r="C56">
        <v>2015</v>
      </c>
      <c r="D56" t="s">
        <v>236</v>
      </c>
      <c r="E56" t="s">
        <v>237</v>
      </c>
      <c r="F56" t="s">
        <v>238</v>
      </c>
    </row>
    <row r="57" spans="1:6" x14ac:dyDescent="0.15">
      <c r="A57">
        <v>56</v>
      </c>
      <c r="B57" t="s">
        <v>2909</v>
      </c>
      <c r="C57">
        <v>2016</v>
      </c>
      <c r="D57" t="s">
        <v>2910</v>
      </c>
      <c r="E57" t="s">
        <v>2911</v>
      </c>
      <c r="F57" t="s">
        <v>2851</v>
      </c>
    </row>
    <row r="58" spans="1:6" x14ac:dyDescent="0.15">
      <c r="A58">
        <v>57</v>
      </c>
      <c r="B58" t="s">
        <v>239</v>
      </c>
      <c r="C58">
        <v>2013</v>
      </c>
      <c r="D58" t="s">
        <v>240</v>
      </c>
      <c r="E58" t="s">
        <v>2912</v>
      </c>
      <c r="F58" t="s">
        <v>2913</v>
      </c>
    </row>
    <row r="59" spans="1:6" x14ac:dyDescent="0.15">
      <c r="A59">
        <v>58</v>
      </c>
      <c r="B59" t="s">
        <v>243</v>
      </c>
      <c r="C59">
        <v>2020</v>
      </c>
      <c r="D59" t="s">
        <v>244</v>
      </c>
      <c r="E59" t="s">
        <v>2914</v>
      </c>
      <c r="F59" t="s">
        <v>2915</v>
      </c>
    </row>
    <row r="60" spans="1:6" x14ac:dyDescent="0.15">
      <c r="A60">
        <v>59</v>
      </c>
      <c r="C60">
        <v>2017</v>
      </c>
      <c r="D60" t="s">
        <v>246</v>
      </c>
      <c r="E60" t="s">
        <v>247</v>
      </c>
      <c r="F60" t="s">
        <v>248</v>
      </c>
    </row>
    <row r="61" spans="1:6" x14ac:dyDescent="0.15">
      <c r="A61">
        <v>60</v>
      </c>
      <c r="B61" t="s">
        <v>249</v>
      </c>
      <c r="C61">
        <v>2019</v>
      </c>
      <c r="D61" t="s">
        <v>250</v>
      </c>
      <c r="E61" t="s">
        <v>251</v>
      </c>
      <c r="F61" t="s">
        <v>252</v>
      </c>
    </row>
    <row r="62" spans="1:6" x14ac:dyDescent="0.15">
      <c r="A62">
        <v>61</v>
      </c>
      <c r="B62" t="s">
        <v>2916</v>
      </c>
      <c r="C62">
        <v>2020</v>
      </c>
      <c r="D62" t="s">
        <v>2917</v>
      </c>
      <c r="E62" t="s">
        <v>2918</v>
      </c>
      <c r="F62" t="s">
        <v>2919</v>
      </c>
    </row>
    <row r="63" spans="1:6" x14ac:dyDescent="0.15">
      <c r="A63">
        <v>62</v>
      </c>
      <c r="B63" t="s">
        <v>253</v>
      </c>
      <c r="C63">
        <v>2015</v>
      </c>
      <c r="D63" t="s">
        <v>254</v>
      </c>
      <c r="E63" t="s">
        <v>255</v>
      </c>
      <c r="F63" t="s">
        <v>256</v>
      </c>
    </row>
    <row r="64" spans="1:6" x14ac:dyDescent="0.15">
      <c r="A64">
        <v>63</v>
      </c>
      <c r="B64" t="s">
        <v>257</v>
      </c>
      <c r="C64">
        <v>2013</v>
      </c>
      <c r="D64" t="s">
        <v>258</v>
      </c>
      <c r="E64" t="s">
        <v>2920</v>
      </c>
      <c r="F64" t="s">
        <v>2921</v>
      </c>
    </row>
    <row r="65" spans="1:6" x14ac:dyDescent="0.15">
      <c r="A65">
        <v>64</v>
      </c>
      <c r="B65" t="s">
        <v>2922</v>
      </c>
      <c r="C65">
        <v>2010</v>
      </c>
      <c r="D65" t="s">
        <v>2923</v>
      </c>
      <c r="E65" t="s">
        <v>2924</v>
      </c>
      <c r="F65" t="s">
        <v>2925</v>
      </c>
    </row>
    <row r="66" spans="1:6" x14ac:dyDescent="0.15">
      <c r="A66">
        <v>65</v>
      </c>
      <c r="B66" t="s">
        <v>261</v>
      </c>
      <c r="C66">
        <v>2014</v>
      </c>
      <c r="D66" t="s">
        <v>262</v>
      </c>
      <c r="E66" t="s">
        <v>263</v>
      </c>
      <c r="F66" t="s">
        <v>264</v>
      </c>
    </row>
    <row r="67" spans="1:6" x14ac:dyDescent="0.15">
      <c r="A67">
        <v>66</v>
      </c>
      <c r="B67" t="s">
        <v>265</v>
      </c>
      <c r="C67">
        <v>2017</v>
      </c>
      <c r="D67" t="s">
        <v>266</v>
      </c>
      <c r="E67" t="s">
        <v>267</v>
      </c>
      <c r="F67" t="s">
        <v>268</v>
      </c>
    </row>
    <row r="68" spans="1:6" x14ac:dyDescent="0.15">
      <c r="A68">
        <v>67</v>
      </c>
      <c r="B68" t="s">
        <v>269</v>
      </c>
      <c r="C68">
        <v>2021</v>
      </c>
      <c r="D68" t="s">
        <v>270</v>
      </c>
      <c r="E68" t="s">
        <v>271</v>
      </c>
      <c r="F68" t="s">
        <v>272</v>
      </c>
    </row>
    <row r="69" spans="1:6" x14ac:dyDescent="0.15">
      <c r="A69">
        <v>68</v>
      </c>
      <c r="B69" t="s">
        <v>2926</v>
      </c>
      <c r="C69">
        <v>2017</v>
      </c>
      <c r="D69" t="s">
        <v>2927</v>
      </c>
      <c r="E69" t="s">
        <v>2928</v>
      </c>
      <c r="F69" t="s">
        <v>2929</v>
      </c>
    </row>
    <row r="70" spans="1:6" x14ac:dyDescent="0.15">
      <c r="A70">
        <v>69</v>
      </c>
      <c r="B70" t="s">
        <v>273</v>
      </c>
      <c r="C70">
        <v>2022</v>
      </c>
      <c r="D70" t="s">
        <v>274</v>
      </c>
      <c r="E70" t="s">
        <v>275</v>
      </c>
      <c r="F70" t="s">
        <v>276</v>
      </c>
    </row>
    <row r="71" spans="1:6" x14ac:dyDescent="0.15">
      <c r="A71">
        <v>70</v>
      </c>
      <c r="B71" t="s">
        <v>277</v>
      </c>
      <c r="C71">
        <v>2022</v>
      </c>
      <c r="D71" t="s">
        <v>278</v>
      </c>
      <c r="E71" t="s">
        <v>279</v>
      </c>
      <c r="F71" t="s">
        <v>272</v>
      </c>
    </row>
    <row r="72" spans="1:6" x14ac:dyDescent="0.15">
      <c r="A72">
        <v>71</v>
      </c>
      <c r="B72" t="s">
        <v>280</v>
      </c>
      <c r="C72">
        <v>2022</v>
      </c>
      <c r="D72" t="s">
        <v>281</v>
      </c>
      <c r="E72" t="s">
        <v>282</v>
      </c>
      <c r="F72" t="s">
        <v>283</v>
      </c>
    </row>
    <row r="73" spans="1:6" x14ac:dyDescent="0.15">
      <c r="A73">
        <v>72</v>
      </c>
      <c r="B73" t="s">
        <v>284</v>
      </c>
      <c r="C73">
        <v>2016</v>
      </c>
      <c r="D73" t="s">
        <v>285</v>
      </c>
      <c r="E73" t="s">
        <v>286</v>
      </c>
      <c r="F73" t="s">
        <v>287</v>
      </c>
    </row>
    <row r="74" spans="1:6" x14ac:dyDescent="0.15">
      <c r="A74">
        <v>73</v>
      </c>
      <c r="B74" t="s">
        <v>288</v>
      </c>
      <c r="C74">
        <v>2017</v>
      </c>
      <c r="D74" t="s">
        <v>289</v>
      </c>
      <c r="E74" t="s">
        <v>290</v>
      </c>
      <c r="F74" t="s">
        <v>264</v>
      </c>
    </row>
    <row r="75" spans="1:6" x14ac:dyDescent="0.15">
      <c r="A75">
        <v>74</v>
      </c>
      <c r="B75" t="s">
        <v>291</v>
      </c>
      <c r="C75">
        <v>2022</v>
      </c>
      <c r="D75" t="s">
        <v>292</v>
      </c>
      <c r="E75" t="s">
        <v>293</v>
      </c>
      <c r="F75" t="s">
        <v>294</v>
      </c>
    </row>
    <row r="76" spans="1:6" x14ac:dyDescent="0.15">
      <c r="A76">
        <v>75</v>
      </c>
      <c r="B76" t="s">
        <v>295</v>
      </c>
      <c r="C76">
        <v>2021</v>
      </c>
      <c r="D76" t="s">
        <v>296</v>
      </c>
      <c r="E76" t="s">
        <v>297</v>
      </c>
      <c r="F76" t="s">
        <v>298</v>
      </c>
    </row>
    <row r="77" spans="1:6" x14ac:dyDescent="0.15">
      <c r="A77">
        <v>76</v>
      </c>
      <c r="B77" t="s">
        <v>299</v>
      </c>
      <c r="C77">
        <v>2020</v>
      </c>
      <c r="D77" t="s">
        <v>300</v>
      </c>
      <c r="E77" t="s">
        <v>301</v>
      </c>
      <c r="F77" t="s">
        <v>302</v>
      </c>
    </row>
    <row r="78" spans="1:6" x14ac:dyDescent="0.15">
      <c r="A78">
        <v>77</v>
      </c>
      <c r="B78" t="s">
        <v>303</v>
      </c>
      <c r="C78">
        <v>2016</v>
      </c>
      <c r="D78" t="s">
        <v>304</v>
      </c>
      <c r="E78" t="s">
        <v>305</v>
      </c>
      <c r="F78" t="s">
        <v>306</v>
      </c>
    </row>
    <row r="79" spans="1:6" x14ac:dyDescent="0.15">
      <c r="A79">
        <v>78</v>
      </c>
      <c r="B79" t="s">
        <v>307</v>
      </c>
      <c r="C79">
        <v>2018</v>
      </c>
      <c r="D79" t="s">
        <v>308</v>
      </c>
      <c r="F79" t="s">
        <v>309</v>
      </c>
    </row>
    <row r="80" spans="1:6" x14ac:dyDescent="0.15">
      <c r="A80">
        <v>79</v>
      </c>
      <c r="B80" t="s">
        <v>2930</v>
      </c>
      <c r="C80">
        <v>2016</v>
      </c>
      <c r="D80" t="s">
        <v>311</v>
      </c>
      <c r="F80" t="s">
        <v>2931</v>
      </c>
    </row>
    <row r="81" spans="1:6" x14ac:dyDescent="0.15">
      <c r="A81">
        <v>80</v>
      </c>
      <c r="B81" t="s">
        <v>310</v>
      </c>
      <c r="C81">
        <v>2017</v>
      </c>
      <c r="D81" t="s">
        <v>311</v>
      </c>
      <c r="F81" t="s">
        <v>312</v>
      </c>
    </row>
    <row r="82" spans="1:6" x14ac:dyDescent="0.15">
      <c r="A82">
        <v>81</v>
      </c>
      <c r="B82" t="s">
        <v>2932</v>
      </c>
      <c r="C82">
        <v>2016</v>
      </c>
      <c r="D82" t="s">
        <v>311</v>
      </c>
      <c r="F82" t="s">
        <v>2931</v>
      </c>
    </row>
    <row r="83" spans="1:6" x14ac:dyDescent="0.15">
      <c r="A83">
        <v>82</v>
      </c>
      <c r="B83" t="s">
        <v>313</v>
      </c>
      <c r="C83">
        <v>2018</v>
      </c>
      <c r="D83" t="s">
        <v>314</v>
      </c>
      <c r="E83" t="s">
        <v>315</v>
      </c>
      <c r="F83" t="s">
        <v>316</v>
      </c>
    </row>
    <row r="84" spans="1:6" x14ac:dyDescent="0.15">
      <c r="A84">
        <v>83</v>
      </c>
      <c r="B84" t="s">
        <v>317</v>
      </c>
      <c r="C84">
        <v>2022</v>
      </c>
      <c r="D84" t="s">
        <v>318</v>
      </c>
      <c r="E84" t="s">
        <v>319</v>
      </c>
      <c r="F84" t="s">
        <v>320</v>
      </c>
    </row>
    <row r="85" spans="1:6" x14ac:dyDescent="0.15">
      <c r="A85">
        <v>84</v>
      </c>
      <c r="B85" t="s">
        <v>321</v>
      </c>
      <c r="C85">
        <v>2018</v>
      </c>
      <c r="D85" t="s">
        <v>322</v>
      </c>
      <c r="E85" t="s">
        <v>323</v>
      </c>
      <c r="F85" t="s">
        <v>146</v>
      </c>
    </row>
    <row r="86" spans="1:6" x14ac:dyDescent="0.15">
      <c r="A86">
        <v>85</v>
      </c>
      <c r="B86" t="s">
        <v>324</v>
      </c>
      <c r="C86">
        <v>2015</v>
      </c>
      <c r="D86" t="s">
        <v>325</v>
      </c>
      <c r="F86" t="s">
        <v>326</v>
      </c>
    </row>
    <row r="87" spans="1:6" x14ac:dyDescent="0.15">
      <c r="A87">
        <v>86</v>
      </c>
      <c r="B87" t="s">
        <v>327</v>
      </c>
      <c r="C87">
        <v>2013</v>
      </c>
      <c r="D87" t="s">
        <v>328</v>
      </c>
      <c r="F87" t="s">
        <v>329</v>
      </c>
    </row>
    <row r="88" spans="1:6" x14ac:dyDescent="0.15">
      <c r="A88">
        <v>87</v>
      </c>
      <c r="B88" t="s">
        <v>330</v>
      </c>
      <c r="C88">
        <v>2022</v>
      </c>
      <c r="D88" t="s">
        <v>331</v>
      </c>
      <c r="E88" t="s">
        <v>332</v>
      </c>
      <c r="F88" t="s">
        <v>333</v>
      </c>
    </row>
    <row r="89" spans="1:6" x14ac:dyDescent="0.15">
      <c r="A89">
        <v>88</v>
      </c>
      <c r="B89" t="s">
        <v>334</v>
      </c>
      <c r="C89">
        <v>2015</v>
      </c>
      <c r="D89" t="s">
        <v>2933</v>
      </c>
      <c r="E89" t="s">
        <v>336</v>
      </c>
      <c r="F89" t="s">
        <v>2934</v>
      </c>
    </row>
    <row r="90" spans="1:6" x14ac:dyDescent="0.15">
      <c r="A90">
        <v>89</v>
      </c>
      <c r="B90" t="s">
        <v>2935</v>
      </c>
      <c r="C90">
        <v>2021</v>
      </c>
      <c r="D90" t="s">
        <v>2936</v>
      </c>
      <c r="E90" t="s">
        <v>2937</v>
      </c>
      <c r="F90" t="s">
        <v>2885</v>
      </c>
    </row>
    <row r="91" spans="1:6" x14ac:dyDescent="0.15">
      <c r="A91">
        <v>90</v>
      </c>
      <c r="B91" t="s">
        <v>338</v>
      </c>
      <c r="C91">
        <v>2013</v>
      </c>
      <c r="D91" t="s">
        <v>339</v>
      </c>
      <c r="E91" t="s">
        <v>340</v>
      </c>
      <c r="F91" t="s">
        <v>341</v>
      </c>
    </row>
    <row r="92" spans="1:6" x14ac:dyDescent="0.15">
      <c r="A92">
        <v>91</v>
      </c>
      <c r="B92" t="s">
        <v>342</v>
      </c>
      <c r="C92">
        <v>2013</v>
      </c>
      <c r="D92" t="s">
        <v>343</v>
      </c>
      <c r="E92" t="s">
        <v>344</v>
      </c>
      <c r="F92" t="s">
        <v>345</v>
      </c>
    </row>
    <row r="93" spans="1:6" x14ac:dyDescent="0.15">
      <c r="A93">
        <v>92</v>
      </c>
      <c r="B93" t="s">
        <v>2938</v>
      </c>
      <c r="C93">
        <v>2013</v>
      </c>
      <c r="D93" t="s">
        <v>2939</v>
      </c>
      <c r="F93" t="s">
        <v>2877</v>
      </c>
    </row>
    <row r="94" spans="1:6" x14ac:dyDescent="0.15">
      <c r="A94">
        <v>93</v>
      </c>
      <c r="B94" t="s">
        <v>2940</v>
      </c>
      <c r="C94">
        <v>2018</v>
      </c>
      <c r="D94" t="s">
        <v>2941</v>
      </c>
      <c r="E94" t="s">
        <v>2942</v>
      </c>
      <c r="F94" t="s">
        <v>2875</v>
      </c>
    </row>
    <row r="95" spans="1:6" x14ac:dyDescent="0.15">
      <c r="A95">
        <v>94</v>
      </c>
      <c r="B95" t="s">
        <v>346</v>
      </c>
      <c r="C95">
        <v>2015</v>
      </c>
      <c r="D95" t="s">
        <v>347</v>
      </c>
      <c r="E95" t="s">
        <v>348</v>
      </c>
      <c r="F95" t="s">
        <v>349</v>
      </c>
    </row>
    <row r="96" spans="1:6" x14ac:dyDescent="0.15">
      <c r="A96">
        <v>95</v>
      </c>
      <c r="B96" t="s">
        <v>350</v>
      </c>
      <c r="C96">
        <v>2014</v>
      </c>
      <c r="D96" t="s">
        <v>351</v>
      </c>
      <c r="E96" t="s">
        <v>2943</v>
      </c>
      <c r="F96" t="s">
        <v>2944</v>
      </c>
    </row>
    <row r="97" spans="1:6" x14ac:dyDescent="0.15">
      <c r="A97">
        <v>96</v>
      </c>
      <c r="B97" t="s">
        <v>354</v>
      </c>
      <c r="C97">
        <v>2018</v>
      </c>
      <c r="D97" t="s">
        <v>355</v>
      </c>
      <c r="E97" t="s">
        <v>356</v>
      </c>
      <c r="F97" t="s">
        <v>357</v>
      </c>
    </row>
    <row r="98" spans="1:6" x14ac:dyDescent="0.15">
      <c r="A98">
        <v>97</v>
      </c>
      <c r="B98" t="s">
        <v>358</v>
      </c>
      <c r="C98">
        <v>2016</v>
      </c>
      <c r="D98" t="s">
        <v>359</v>
      </c>
      <c r="E98" t="s">
        <v>360</v>
      </c>
      <c r="F98" t="s">
        <v>361</v>
      </c>
    </row>
    <row r="99" spans="1:6" x14ac:dyDescent="0.15">
      <c r="A99">
        <v>98</v>
      </c>
      <c r="B99" t="s">
        <v>2945</v>
      </c>
      <c r="C99">
        <v>2016</v>
      </c>
      <c r="D99" t="s">
        <v>2946</v>
      </c>
      <c r="E99" t="s">
        <v>2947</v>
      </c>
      <c r="F99" t="s">
        <v>2948</v>
      </c>
    </row>
    <row r="100" spans="1:6" x14ac:dyDescent="0.15">
      <c r="A100">
        <v>99</v>
      </c>
      <c r="B100" t="s">
        <v>2949</v>
      </c>
      <c r="C100">
        <v>2017</v>
      </c>
      <c r="D100" t="s">
        <v>2950</v>
      </c>
      <c r="E100" t="s">
        <v>2951</v>
      </c>
      <c r="F100" t="s">
        <v>2952</v>
      </c>
    </row>
    <row r="101" spans="1:6" x14ac:dyDescent="0.15">
      <c r="A101">
        <v>100</v>
      </c>
      <c r="B101" t="s">
        <v>362</v>
      </c>
      <c r="C101">
        <v>2014</v>
      </c>
      <c r="D101" t="s">
        <v>363</v>
      </c>
      <c r="E101" t="s">
        <v>364</v>
      </c>
      <c r="F101" t="s">
        <v>365</v>
      </c>
    </row>
    <row r="102" spans="1:6" x14ac:dyDescent="0.15">
      <c r="A102">
        <v>101</v>
      </c>
      <c r="B102" t="s">
        <v>366</v>
      </c>
      <c r="C102">
        <v>2017</v>
      </c>
      <c r="D102" t="s">
        <v>367</v>
      </c>
      <c r="E102" t="s">
        <v>368</v>
      </c>
      <c r="F102" t="s">
        <v>369</v>
      </c>
    </row>
    <row r="103" spans="1:6" x14ac:dyDescent="0.15">
      <c r="A103">
        <v>102</v>
      </c>
      <c r="B103" t="s">
        <v>370</v>
      </c>
      <c r="C103">
        <v>2017</v>
      </c>
      <c r="D103" t="s">
        <v>2953</v>
      </c>
      <c r="F103" t="s">
        <v>2859</v>
      </c>
    </row>
    <row r="104" spans="1:6" x14ac:dyDescent="0.15">
      <c r="A104">
        <v>103</v>
      </c>
      <c r="B104" t="s">
        <v>2954</v>
      </c>
      <c r="C104">
        <v>2013</v>
      </c>
      <c r="D104" t="s">
        <v>2955</v>
      </c>
      <c r="E104" t="s">
        <v>2956</v>
      </c>
      <c r="F104" t="s">
        <v>2957</v>
      </c>
    </row>
    <row r="105" spans="1:6" x14ac:dyDescent="0.15">
      <c r="A105">
        <v>104</v>
      </c>
      <c r="B105" t="s">
        <v>372</v>
      </c>
      <c r="C105">
        <v>2014</v>
      </c>
      <c r="D105" t="s">
        <v>373</v>
      </c>
      <c r="E105" t="s">
        <v>374</v>
      </c>
      <c r="F105" t="s">
        <v>375</v>
      </c>
    </row>
    <row r="106" spans="1:6" x14ac:dyDescent="0.15">
      <c r="A106">
        <v>105</v>
      </c>
      <c r="B106" t="s">
        <v>376</v>
      </c>
      <c r="C106">
        <v>2018</v>
      </c>
      <c r="D106" t="s">
        <v>377</v>
      </c>
      <c r="E106" t="s">
        <v>378</v>
      </c>
      <c r="F106" t="s">
        <v>379</v>
      </c>
    </row>
    <row r="107" spans="1:6" x14ac:dyDescent="0.15">
      <c r="A107">
        <v>106</v>
      </c>
      <c r="B107" t="s">
        <v>2958</v>
      </c>
      <c r="C107">
        <v>2021</v>
      </c>
      <c r="D107" t="s">
        <v>2959</v>
      </c>
      <c r="F107" t="s">
        <v>2960</v>
      </c>
    </row>
    <row r="108" spans="1:6" x14ac:dyDescent="0.15">
      <c r="A108">
        <v>107</v>
      </c>
      <c r="B108" t="s">
        <v>380</v>
      </c>
      <c r="C108">
        <v>2014</v>
      </c>
      <c r="D108" t="s">
        <v>381</v>
      </c>
      <c r="E108" t="s">
        <v>382</v>
      </c>
      <c r="F108" t="s">
        <v>383</v>
      </c>
    </row>
    <row r="109" spans="1:6" x14ac:dyDescent="0.15">
      <c r="A109">
        <v>108</v>
      </c>
      <c r="B109" t="s">
        <v>384</v>
      </c>
      <c r="C109">
        <v>2021</v>
      </c>
      <c r="D109" t="s">
        <v>385</v>
      </c>
      <c r="E109" t="s">
        <v>386</v>
      </c>
      <c r="F109" t="s">
        <v>387</v>
      </c>
    </row>
    <row r="110" spans="1:6" x14ac:dyDescent="0.15">
      <c r="A110">
        <v>109</v>
      </c>
      <c r="B110" t="s">
        <v>388</v>
      </c>
      <c r="C110">
        <v>2015</v>
      </c>
      <c r="D110" t="s">
        <v>389</v>
      </c>
      <c r="E110" t="s">
        <v>390</v>
      </c>
      <c r="F110" t="s">
        <v>391</v>
      </c>
    </row>
    <row r="111" spans="1:6" x14ac:dyDescent="0.15">
      <c r="A111">
        <v>110</v>
      </c>
      <c r="B111" t="s">
        <v>392</v>
      </c>
      <c r="C111">
        <v>2022</v>
      </c>
      <c r="D111" t="s">
        <v>393</v>
      </c>
      <c r="E111" t="s">
        <v>394</v>
      </c>
      <c r="F111" t="s">
        <v>272</v>
      </c>
    </row>
    <row r="112" spans="1:6" x14ac:dyDescent="0.15">
      <c r="A112">
        <v>111</v>
      </c>
      <c r="B112" t="s">
        <v>2961</v>
      </c>
      <c r="C112">
        <v>2021</v>
      </c>
      <c r="D112" t="s">
        <v>2962</v>
      </c>
      <c r="E112" t="s">
        <v>2963</v>
      </c>
      <c r="F112" t="s">
        <v>2957</v>
      </c>
    </row>
    <row r="113" spans="1:6" x14ac:dyDescent="0.15">
      <c r="A113">
        <v>112</v>
      </c>
      <c r="B113" t="s">
        <v>395</v>
      </c>
      <c r="C113">
        <v>2023</v>
      </c>
      <c r="D113" t="s">
        <v>396</v>
      </c>
      <c r="E113" t="s">
        <v>397</v>
      </c>
      <c r="F113" t="s">
        <v>146</v>
      </c>
    </row>
    <row r="114" spans="1:6" x14ac:dyDescent="0.15">
      <c r="A114">
        <v>113</v>
      </c>
      <c r="B114" t="s">
        <v>398</v>
      </c>
      <c r="C114">
        <v>2014</v>
      </c>
      <c r="D114" t="s">
        <v>399</v>
      </c>
      <c r="E114" t="s">
        <v>400</v>
      </c>
      <c r="F114" t="s">
        <v>401</v>
      </c>
    </row>
    <row r="115" spans="1:6" x14ac:dyDescent="0.15">
      <c r="A115">
        <v>114</v>
      </c>
      <c r="B115" t="s">
        <v>2964</v>
      </c>
      <c r="C115">
        <v>2012</v>
      </c>
      <c r="D115" t="s">
        <v>2965</v>
      </c>
      <c r="E115" t="s">
        <v>2966</v>
      </c>
      <c r="F115" t="s">
        <v>2844</v>
      </c>
    </row>
    <row r="116" spans="1:6" x14ac:dyDescent="0.15">
      <c r="A116">
        <v>115</v>
      </c>
      <c r="B116" t="s">
        <v>402</v>
      </c>
      <c r="C116">
        <v>2014</v>
      </c>
      <c r="D116" t="s">
        <v>403</v>
      </c>
      <c r="E116" t="s">
        <v>404</v>
      </c>
      <c r="F116" t="s">
        <v>405</v>
      </c>
    </row>
    <row r="117" spans="1:6" x14ac:dyDescent="0.15">
      <c r="A117">
        <v>116</v>
      </c>
      <c r="B117" t="s">
        <v>2967</v>
      </c>
      <c r="C117">
        <v>2019</v>
      </c>
      <c r="D117" t="s">
        <v>2968</v>
      </c>
      <c r="F117" t="s">
        <v>2969</v>
      </c>
    </row>
    <row r="118" spans="1:6" x14ac:dyDescent="0.15">
      <c r="A118">
        <v>117</v>
      </c>
      <c r="B118" t="s">
        <v>2970</v>
      </c>
      <c r="C118">
        <v>2016</v>
      </c>
      <c r="D118" t="s">
        <v>2971</v>
      </c>
      <c r="E118" t="s">
        <v>2972</v>
      </c>
      <c r="F118" t="s">
        <v>2844</v>
      </c>
    </row>
    <row r="119" spans="1:6" x14ac:dyDescent="0.15">
      <c r="A119">
        <v>118</v>
      </c>
      <c r="B119" t="s">
        <v>406</v>
      </c>
      <c r="C119">
        <v>2015</v>
      </c>
      <c r="D119" t="s">
        <v>407</v>
      </c>
      <c r="E119" t="s">
        <v>408</v>
      </c>
      <c r="F119" t="s">
        <v>409</v>
      </c>
    </row>
    <row r="120" spans="1:6" x14ac:dyDescent="0.15">
      <c r="A120">
        <v>119</v>
      </c>
      <c r="B120" t="s">
        <v>2973</v>
      </c>
      <c r="C120">
        <v>2015</v>
      </c>
      <c r="D120" t="s">
        <v>2974</v>
      </c>
      <c r="F120" t="s">
        <v>2921</v>
      </c>
    </row>
    <row r="121" spans="1:6" x14ac:dyDescent="0.15">
      <c r="A121">
        <v>120</v>
      </c>
      <c r="B121" t="s">
        <v>410</v>
      </c>
      <c r="C121">
        <v>2017</v>
      </c>
      <c r="D121" t="s">
        <v>411</v>
      </c>
      <c r="E121" t="s">
        <v>412</v>
      </c>
      <c r="F121" t="s">
        <v>413</v>
      </c>
    </row>
    <row r="122" spans="1:6" x14ac:dyDescent="0.15">
      <c r="A122">
        <v>121</v>
      </c>
      <c r="B122" t="s">
        <v>2975</v>
      </c>
      <c r="C122">
        <v>2018</v>
      </c>
      <c r="D122" t="s">
        <v>2976</v>
      </c>
      <c r="E122" t="s">
        <v>2977</v>
      </c>
      <c r="F122" t="s">
        <v>2978</v>
      </c>
    </row>
    <row r="123" spans="1:6" x14ac:dyDescent="0.15">
      <c r="A123">
        <v>122</v>
      </c>
      <c r="B123" t="s">
        <v>2979</v>
      </c>
      <c r="C123">
        <v>2013</v>
      </c>
      <c r="D123" t="s">
        <v>2980</v>
      </c>
      <c r="F123" t="s">
        <v>264</v>
      </c>
    </row>
    <row r="124" spans="1:6" x14ac:dyDescent="0.15">
      <c r="A124">
        <v>123</v>
      </c>
      <c r="B124" t="s">
        <v>414</v>
      </c>
      <c r="C124">
        <v>2021</v>
      </c>
      <c r="D124" t="s">
        <v>415</v>
      </c>
      <c r="E124" t="s">
        <v>416</v>
      </c>
      <c r="F124" t="s">
        <v>417</v>
      </c>
    </row>
    <row r="125" spans="1:6" x14ac:dyDescent="0.15">
      <c r="A125">
        <v>124</v>
      </c>
      <c r="B125" t="s">
        <v>2981</v>
      </c>
      <c r="C125">
        <v>2022</v>
      </c>
      <c r="D125" t="s">
        <v>2982</v>
      </c>
      <c r="E125" t="s">
        <v>2983</v>
      </c>
      <c r="F125" t="s">
        <v>2984</v>
      </c>
    </row>
    <row r="126" spans="1:6" x14ac:dyDescent="0.15">
      <c r="A126">
        <v>125</v>
      </c>
      <c r="B126" t="s">
        <v>2985</v>
      </c>
      <c r="C126">
        <v>2016</v>
      </c>
      <c r="D126" t="s">
        <v>2986</v>
      </c>
      <c r="E126" t="s">
        <v>2987</v>
      </c>
      <c r="F126" t="s">
        <v>2988</v>
      </c>
    </row>
    <row r="127" spans="1:6" x14ac:dyDescent="0.15">
      <c r="A127">
        <v>126</v>
      </c>
      <c r="B127" t="s">
        <v>418</v>
      </c>
      <c r="C127">
        <v>2015</v>
      </c>
      <c r="D127" t="s">
        <v>419</v>
      </c>
      <c r="E127" t="s">
        <v>420</v>
      </c>
      <c r="F127" t="s">
        <v>421</v>
      </c>
    </row>
    <row r="128" spans="1:6" x14ac:dyDescent="0.15">
      <c r="A128">
        <v>127</v>
      </c>
      <c r="B128" t="s">
        <v>422</v>
      </c>
      <c r="C128">
        <v>2014</v>
      </c>
      <c r="D128" t="s">
        <v>423</v>
      </c>
      <c r="E128" t="s">
        <v>424</v>
      </c>
      <c r="F128" t="s">
        <v>333</v>
      </c>
    </row>
    <row r="129" spans="1:6" x14ac:dyDescent="0.15">
      <c r="A129">
        <v>128</v>
      </c>
      <c r="B129" t="s">
        <v>2989</v>
      </c>
      <c r="C129">
        <v>2019</v>
      </c>
      <c r="D129" t="s">
        <v>2990</v>
      </c>
      <c r="E129" t="s">
        <v>2991</v>
      </c>
      <c r="F129" t="s">
        <v>2992</v>
      </c>
    </row>
    <row r="130" spans="1:6" x14ac:dyDescent="0.15">
      <c r="A130">
        <v>129</v>
      </c>
      <c r="B130" t="s">
        <v>2993</v>
      </c>
      <c r="C130">
        <v>2020</v>
      </c>
      <c r="D130" t="s">
        <v>2994</v>
      </c>
      <c r="E130" t="s">
        <v>2995</v>
      </c>
      <c r="F130" t="s">
        <v>2996</v>
      </c>
    </row>
    <row r="131" spans="1:6" x14ac:dyDescent="0.15">
      <c r="A131">
        <v>130</v>
      </c>
      <c r="B131" t="s">
        <v>425</v>
      </c>
      <c r="C131">
        <v>2020</v>
      </c>
      <c r="D131" t="s">
        <v>426</v>
      </c>
      <c r="F131" t="s">
        <v>427</v>
      </c>
    </row>
    <row r="132" spans="1:6" x14ac:dyDescent="0.15">
      <c r="A132">
        <v>131</v>
      </c>
      <c r="B132" t="s">
        <v>2997</v>
      </c>
      <c r="C132">
        <v>2019</v>
      </c>
      <c r="D132" t="s">
        <v>2998</v>
      </c>
      <c r="E132" t="s">
        <v>2999</v>
      </c>
      <c r="F132" t="s">
        <v>2844</v>
      </c>
    </row>
    <row r="133" spans="1:6" x14ac:dyDescent="0.15">
      <c r="A133">
        <v>132</v>
      </c>
      <c r="B133" t="s">
        <v>3000</v>
      </c>
      <c r="C133">
        <v>2022</v>
      </c>
      <c r="D133" t="s">
        <v>3001</v>
      </c>
      <c r="E133" t="s">
        <v>3002</v>
      </c>
      <c r="F133" t="s">
        <v>3003</v>
      </c>
    </row>
    <row r="134" spans="1:6" x14ac:dyDescent="0.15">
      <c r="A134">
        <v>133</v>
      </c>
      <c r="B134" t="s">
        <v>428</v>
      </c>
      <c r="C134">
        <v>2016</v>
      </c>
      <c r="D134" t="s">
        <v>429</v>
      </c>
      <c r="F134" t="s">
        <v>430</v>
      </c>
    </row>
    <row r="135" spans="1:6" x14ac:dyDescent="0.15">
      <c r="A135">
        <v>134</v>
      </c>
      <c r="B135" t="s">
        <v>3004</v>
      </c>
      <c r="C135">
        <v>2012</v>
      </c>
      <c r="D135" t="s">
        <v>3005</v>
      </c>
      <c r="E135" t="s">
        <v>3006</v>
      </c>
      <c r="F135" t="s">
        <v>3007</v>
      </c>
    </row>
    <row r="136" spans="1:6" x14ac:dyDescent="0.15">
      <c r="A136">
        <v>135</v>
      </c>
      <c r="B136" t="s">
        <v>3008</v>
      </c>
      <c r="C136">
        <v>2018</v>
      </c>
      <c r="D136" t="s">
        <v>3009</v>
      </c>
      <c r="E136" t="s">
        <v>3010</v>
      </c>
      <c r="F136" t="s">
        <v>3011</v>
      </c>
    </row>
    <row r="137" spans="1:6" x14ac:dyDescent="0.15">
      <c r="A137">
        <v>136</v>
      </c>
      <c r="B137" t="s">
        <v>3012</v>
      </c>
      <c r="C137">
        <v>2021</v>
      </c>
      <c r="D137" t="s">
        <v>3013</v>
      </c>
      <c r="E137" t="s">
        <v>3014</v>
      </c>
      <c r="F137" t="s">
        <v>3015</v>
      </c>
    </row>
    <row r="138" spans="1:6" x14ac:dyDescent="0.15">
      <c r="A138">
        <v>137</v>
      </c>
      <c r="B138" t="s">
        <v>3016</v>
      </c>
      <c r="C138">
        <v>2021</v>
      </c>
      <c r="D138" t="s">
        <v>3017</v>
      </c>
      <c r="E138" t="s">
        <v>3018</v>
      </c>
      <c r="F138" t="s">
        <v>3019</v>
      </c>
    </row>
    <row r="139" spans="1:6" x14ac:dyDescent="0.15">
      <c r="A139">
        <v>138</v>
      </c>
      <c r="B139" t="s">
        <v>431</v>
      </c>
      <c r="C139">
        <v>2020</v>
      </c>
      <c r="D139" t="s">
        <v>432</v>
      </c>
      <c r="E139" t="s">
        <v>433</v>
      </c>
      <c r="F139" t="s">
        <v>409</v>
      </c>
    </row>
    <row r="140" spans="1:6" x14ac:dyDescent="0.15">
      <c r="A140">
        <v>139</v>
      </c>
      <c r="B140" t="s">
        <v>398</v>
      </c>
      <c r="C140">
        <v>2018</v>
      </c>
      <c r="D140" t="s">
        <v>434</v>
      </c>
      <c r="E140" t="s">
        <v>3020</v>
      </c>
      <c r="F140" t="s">
        <v>3021</v>
      </c>
    </row>
    <row r="141" spans="1:6" x14ac:dyDescent="0.15">
      <c r="A141">
        <v>140</v>
      </c>
      <c r="B141" t="s">
        <v>3022</v>
      </c>
      <c r="C141">
        <v>2020</v>
      </c>
      <c r="D141" t="s">
        <v>3023</v>
      </c>
      <c r="E141" t="s">
        <v>3024</v>
      </c>
      <c r="F141" t="s">
        <v>3025</v>
      </c>
    </row>
    <row r="142" spans="1:6" x14ac:dyDescent="0.15">
      <c r="A142">
        <v>141</v>
      </c>
      <c r="B142" t="s">
        <v>3026</v>
      </c>
      <c r="C142">
        <v>2020</v>
      </c>
      <c r="D142" t="s">
        <v>3027</v>
      </c>
      <c r="E142" t="s">
        <v>3028</v>
      </c>
      <c r="F142" t="s">
        <v>276</v>
      </c>
    </row>
    <row r="143" spans="1:6" x14ac:dyDescent="0.15">
      <c r="A143">
        <v>142</v>
      </c>
      <c r="B143" t="s">
        <v>3029</v>
      </c>
      <c r="C143">
        <v>2018</v>
      </c>
      <c r="D143" t="s">
        <v>3030</v>
      </c>
      <c r="E143" t="s">
        <v>3031</v>
      </c>
      <c r="F143" t="s">
        <v>2859</v>
      </c>
    </row>
    <row r="144" spans="1:6" x14ac:dyDescent="0.15">
      <c r="A144">
        <v>143</v>
      </c>
      <c r="B144" t="s">
        <v>437</v>
      </c>
      <c r="C144">
        <v>2022</v>
      </c>
      <c r="D144" t="s">
        <v>438</v>
      </c>
      <c r="E144" t="s">
        <v>439</v>
      </c>
      <c r="F144" t="s">
        <v>287</v>
      </c>
    </row>
    <row r="145" spans="1:6" x14ac:dyDescent="0.15">
      <c r="A145">
        <v>144</v>
      </c>
      <c r="B145" t="s">
        <v>3032</v>
      </c>
      <c r="C145">
        <v>2022</v>
      </c>
      <c r="D145" t="s">
        <v>3033</v>
      </c>
      <c r="E145" t="s">
        <v>3034</v>
      </c>
      <c r="F145" t="s">
        <v>3035</v>
      </c>
    </row>
    <row r="146" spans="1:6" x14ac:dyDescent="0.15">
      <c r="A146">
        <v>145</v>
      </c>
      <c r="B146" t="s">
        <v>440</v>
      </c>
      <c r="C146">
        <v>2022</v>
      </c>
      <c r="D146" t="s">
        <v>441</v>
      </c>
      <c r="E146" t="s">
        <v>442</v>
      </c>
      <c r="F146" t="s">
        <v>443</v>
      </c>
    </row>
    <row r="147" spans="1:6" x14ac:dyDescent="0.15">
      <c r="A147">
        <v>146</v>
      </c>
      <c r="B147" t="s">
        <v>444</v>
      </c>
      <c r="C147">
        <v>2018</v>
      </c>
      <c r="D147" t="s">
        <v>445</v>
      </c>
      <c r="E147" t="s">
        <v>446</v>
      </c>
      <c r="F147" t="s">
        <v>447</v>
      </c>
    </row>
    <row r="148" spans="1:6" x14ac:dyDescent="0.15">
      <c r="A148">
        <v>147</v>
      </c>
      <c r="B148" t="s">
        <v>448</v>
      </c>
      <c r="C148">
        <v>2022</v>
      </c>
      <c r="D148" t="s">
        <v>449</v>
      </c>
      <c r="E148" t="s">
        <v>450</v>
      </c>
      <c r="F148" t="s">
        <v>451</v>
      </c>
    </row>
    <row r="149" spans="1:6" x14ac:dyDescent="0.15">
      <c r="A149">
        <v>148</v>
      </c>
      <c r="B149" t="s">
        <v>452</v>
      </c>
      <c r="C149">
        <v>2018</v>
      </c>
      <c r="D149" t="s">
        <v>453</v>
      </c>
      <c r="E149" t="s">
        <v>454</v>
      </c>
      <c r="F149" t="s">
        <v>455</v>
      </c>
    </row>
    <row r="150" spans="1:6" x14ac:dyDescent="0.15">
      <c r="A150">
        <v>149</v>
      </c>
      <c r="B150" t="s">
        <v>456</v>
      </c>
      <c r="C150">
        <v>2020</v>
      </c>
      <c r="D150" t="s">
        <v>457</v>
      </c>
      <c r="E150" t="s">
        <v>458</v>
      </c>
      <c r="F150" t="s">
        <v>459</v>
      </c>
    </row>
    <row r="151" spans="1:6" x14ac:dyDescent="0.15">
      <c r="A151">
        <v>150</v>
      </c>
      <c r="B151" t="s">
        <v>460</v>
      </c>
      <c r="C151">
        <v>2017</v>
      </c>
      <c r="D151" t="s">
        <v>461</v>
      </c>
      <c r="E151" t="s">
        <v>462</v>
      </c>
      <c r="F151" t="s">
        <v>142</v>
      </c>
    </row>
    <row r="152" spans="1:6" x14ac:dyDescent="0.15">
      <c r="A152">
        <v>151</v>
      </c>
      <c r="B152" t="s">
        <v>3036</v>
      </c>
      <c r="C152">
        <v>2021</v>
      </c>
      <c r="D152" t="s">
        <v>3037</v>
      </c>
      <c r="E152" t="s">
        <v>3038</v>
      </c>
      <c r="F152" t="s">
        <v>2875</v>
      </c>
    </row>
    <row r="153" spans="1:6" x14ac:dyDescent="0.15">
      <c r="A153">
        <v>152</v>
      </c>
      <c r="B153" t="s">
        <v>466</v>
      </c>
      <c r="C153">
        <v>2019</v>
      </c>
      <c r="D153" t="s">
        <v>467</v>
      </c>
      <c r="E153" t="s">
        <v>468</v>
      </c>
      <c r="F153" t="s">
        <v>469</v>
      </c>
    </row>
    <row r="154" spans="1:6" x14ac:dyDescent="0.15">
      <c r="A154">
        <v>153</v>
      </c>
      <c r="B154" t="s">
        <v>3039</v>
      </c>
      <c r="C154">
        <v>2019</v>
      </c>
      <c r="D154" t="s">
        <v>471</v>
      </c>
      <c r="E154" t="s">
        <v>3040</v>
      </c>
      <c r="F154" t="s">
        <v>3041</v>
      </c>
    </row>
    <row r="155" spans="1:6" x14ac:dyDescent="0.15">
      <c r="A155">
        <v>154</v>
      </c>
      <c r="B155" t="s">
        <v>474</v>
      </c>
      <c r="C155">
        <v>2020</v>
      </c>
      <c r="D155" t="s">
        <v>475</v>
      </c>
      <c r="E155" t="s">
        <v>476</v>
      </c>
      <c r="F155" t="s">
        <v>477</v>
      </c>
    </row>
    <row r="156" spans="1:6" x14ac:dyDescent="0.15">
      <c r="A156">
        <v>155</v>
      </c>
      <c r="B156" t="s">
        <v>3042</v>
      </c>
      <c r="C156">
        <v>2023</v>
      </c>
      <c r="D156" t="s">
        <v>3043</v>
      </c>
      <c r="E156" t="s">
        <v>3044</v>
      </c>
      <c r="F156" t="s">
        <v>3045</v>
      </c>
    </row>
    <row r="157" spans="1:6" x14ac:dyDescent="0.15">
      <c r="A157">
        <v>156</v>
      </c>
      <c r="B157" t="s">
        <v>478</v>
      </c>
      <c r="C157">
        <v>2019</v>
      </c>
      <c r="D157" t="s">
        <v>479</v>
      </c>
      <c r="E157" t="s">
        <v>480</v>
      </c>
      <c r="F157" t="s">
        <v>481</v>
      </c>
    </row>
    <row r="158" spans="1:6" x14ac:dyDescent="0.15">
      <c r="A158">
        <v>157</v>
      </c>
      <c r="B158" t="s">
        <v>482</v>
      </c>
      <c r="C158">
        <v>2013</v>
      </c>
      <c r="D158" t="s">
        <v>483</v>
      </c>
      <c r="E158" t="s">
        <v>484</v>
      </c>
      <c r="F158" t="s">
        <v>485</v>
      </c>
    </row>
    <row r="159" spans="1:6" x14ac:dyDescent="0.15">
      <c r="A159">
        <v>158</v>
      </c>
      <c r="B159" t="s">
        <v>486</v>
      </c>
      <c r="C159">
        <v>2015</v>
      </c>
      <c r="D159" t="s">
        <v>487</v>
      </c>
      <c r="E159" t="s">
        <v>488</v>
      </c>
      <c r="F159" t="s">
        <v>489</v>
      </c>
    </row>
    <row r="160" spans="1:6" x14ac:dyDescent="0.15">
      <c r="A160">
        <v>159</v>
      </c>
      <c r="B160" t="s">
        <v>490</v>
      </c>
      <c r="C160">
        <v>2020</v>
      </c>
      <c r="D160" t="s">
        <v>491</v>
      </c>
      <c r="E160" t="s">
        <v>492</v>
      </c>
      <c r="F160" t="s">
        <v>272</v>
      </c>
    </row>
    <row r="161" spans="1:6" x14ac:dyDescent="0.15">
      <c r="A161">
        <v>160</v>
      </c>
      <c r="B161" t="s">
        <v>493</v>
      </c>
      <c r="C161">
        <v>2017</v>
      </c>
      <c r="D161" t="s">
        <v>494</v>
      </c>
      <c r="E161" t="s">
        <v>495</v>
      </c>
      <c r="F161" t="s">
        <v>496</v>
      </c>
    </row>
    <row r="162" spans="1:6" x14ac:dyDescent="0.15">
      <c r="A162">
        <v>161</v>
      </c>
      <c r="B162" t="s">
        <v>497</v>
      </c>
      <c r="C162">
        <v>2015</v>
      </c>
      <c r="D162" t="s">
        <v>498</v>
      </c>
      <c r="E162" t="s">
        <v>499</v>
      </c>
      <c r="F162" t="s">
        <v>500</v>
      </c>
    </row>
    <row r="163" spans="1:6" x14ac:dyDescent="0.15">
      <c r="A163">
        <v>162</v>
      </c>
      <c r="B163" t="s">
        <v>501</v>
      </c>
      <c r="C163">
        <v>2019</v>
      </c>
      <c r="D163" t="s">
        <v>3046</v>
      </c>
      <c r="E163" t="s">
        <v>3047</v>
      </c>
      <c r="F163" t="s">
        <v>3048</v>
      </c>
    </row>
    <row r="164" spans="1:6" x14ac:dyDescent="0.15">
      <c r="A164">
        <v>163</v>
      </c>
      <c r="B164" t="s">
        <v>504</v>
      </c>
      <c r="C164">
        <v>2016</v>
      </c>
      <c r="D164" t="s">
        <v>505</v>
      </c>
      <c r="E164" t="s">
        <v>506</v>
      </c>
      <c r="F164" t="s">
        <v>507</v>
      </c>
    </row>
    <row r="165" spans="1:6" x14ac:dyDescent="0.15">
      <c r="A165">
        <v>164</v>
      </c>
      <c r="B165" t="s">
        <v>3049</v>
      </c>
      <c r="C165">
        <v>2018</v>
      </c>
      <c r="D165" t="s">
        <v>3050</v>
      </c>
      <c r="E165" t="s">
        <v>3051</v>
      </c>
      <c r="F165" t="s">
        <v>3052</v>
      </c>
    </row>
    <row r="166" spans="1:6" x14ac:dyDescent="0.15">
      <c r="A166">
        <v>165</v>
      </c>
      <c r="B166" t="s">
        <v>508</v>
      </c>
      <c r="C166">
        <v>2015</v>
      </c>
      <c r="D166" t="s">
        <v>509</v>
      </c>
      <c r="F166" t="s">
        <v>510</v>
      </c>
    </row>
    <row r="167" spans="1:6" x14ac:dyDescent="0.15">
      <c r="A167">
        <v>166</v>
      </c>
      <c r="B167" t="s">
        <v>511</v>
      </c>
      <c r="C167">
        <v>2020</v>
      </c>
      <c r="D167" t="s">
        <v>3053</v>
      </c>
      <c r="E167" t="s">
        <v>513</v>
      </c>
      <c r="F167" t="s">
        <v>3054</v>
      </c>
    </row>
    <row r="168" spans="1:6" x14ac:dyDescent="0.15">
      <c r="A168">
        <v>167</v>
      </c>
      <c r="B168" t="s">
        <v>515</v>
      </c>
      <c r="C168">
        <v>2014</v>
      </c>
      <c r="D168" t="s">
        <v>516</v>
      </c>
      <c r="E168" t="s">
        <v>517</v>
      </c>
      <c r="F168" t="s">
        <v>518</v>
      </c>
    </row>
    <row r="169" spans="1:6" x14ac:dyDescent="0.15">
      <c r="A169">
        <v>168</v>
      </c>
      <c r="B169" t="s">
        <v>3055</v>
      </c>
      <c r="C169">
        <v>2018</v>
      </c>
      <c r="D169" t="s">
        <v>3056</v>
      </c>
      <c r="E169" t="s">
        <v>3057</v>
      </c>
      <c r="F169" t="s">
        <v>3011</v>
      </c>
    </row>
    <row r="170" spans="1:6" x14ac:dyDescent="0.15">
      <c r="A170">
        <v>169</v>
      </c>
      <c r="B170" t="s">
        <v>519</v>
      </c>
      <c r="C170">
        <v>2017</v>
      </c>
      <c r="D170" t="s">
        <v>520</v>
      </c>
      <c r="E170" t="s">
        <v>521</v>
      </c>
      <c r="F170" t="s">
        <v>522</v>
      </c>
    </row>
    <row r="171" spans="1:6" x14ac:dyDescent="0.15">
      <c r="A171">
        <v>170</v>
      </c>
      <c r="B171" t="s">
        <v>3058</v>
      </c>
      <c r="C171">
        <v>2022</v>
      </c>
      <c r="D171" t="s">
        <v>3059</v>
      </c>
      <c r="E171" t="s">
        <v>3060</v>
      </c>
      <c r="F171" t="s">
        <v>3061</v>
      </c>
    </row>
    <row r="172" spans="1:6" x14ac:dyDescent="0.15">
      <c r="A172">
        <v>171</v>
      </c>
      <c r="B172" t="s">
        <v>3062</v>
      </c>
      <c r="C172">
        <v>2019</v>
      </c>
      <c r="D172" t="s">
        <v>3063</v>
      </c>
      <c r="E172" t="s">
        <v>3064</v>
      </c>
      <c r="F172" t="s">
        <v>3065</v>
      </c>
    </row>
    <row r="173" spans="1:6" x14ac:dyDescent="0.15">
      <c r="A173">
        <v>172</v>
      </c>
      <c r="B173" t="s">
        <v>3066</v>
      </c>
      <c r="C173">
        <v>2017</v>
      </c>
      <c r="D173" t="s">
        <v>3067</v>
      </c>
      <c r="E173" t="s">
        <v>3068</v>
      </c>
      <c r="F173" t="s">
        <v>2851</v>
      </c>
    </row>
    <row r="174" spans="1:6" x14ac:dyDescent="0.15">
      <c r="A174">
        <v>173</v>
      </c>
      <c r="B174" t="s">
        <v>3069</v>
      </c>
      <c r="C174">
        <v>2014</v>
      </c>
      <c r="D174" t="s">
        <v>3070</v>
      </c>
      <c r="E174" t="s">
        <v>3071</v>
      </c>
      <c r="F174" t="s">
        <v>3072</v>
      </c>
    </row>
    <row r="175" spans="1:6" x14ac:dyDescent="0.15">
      <c r="A175">
        <v>174</v>
      </c>
      <c r="B175" t="s">
        <v>3073</v>
      </c>
      <c r="C175">
        <v>2016</v>
      </c>
      <c r="D175" t="s">
        <v>524</v>
      </c>
      <c r="E175" t="s">
        <v>3074</v>
      </c>
      <c r="F175" t="s">
        <v>2859</v>
      </c>
    </row>
    <row r="176" spans="1:6" x14ac:dyDescent="0.15">
      <c r="A176">
        <v>175</v>
      </c>
      <c r="B176" t="s">
        <v>526</v>
      </c>
      <c r="C176">
        <v>2019</v>
      </c>
      <c r="D176" t="s">
        <v>527</v>
      </c>
      <c r="F176" t="s">
        <v>3048</v>
      </c>
    </row>
    <row r="177" spans="1:6" x14ac:dyDescent="0.15">
      <c r="A177">
        <v>176</v>
      </c>
      <c r="B177" t="s">
        <v>3075</v>
      </c>
      <c r="C177">
        <v>2017</v>
      </c>
      <c r="D177" t="s">
        <v>527</v>
      </c>
      <c r="F177" t="s">
        <v>3048</v>
      </c>
    </row>
    <row r="178" spans="1:6" x14ac:dyDescent="0.15">
      <c r="A178">
        <v>177</v>
      </c>
      <c r="B178" t="s">
        <v>528</v>
      </c>
      <c r="C178">
        <v>2015</v>
      </c>
      <c r="D178" t="s">
        <v>527</v>
      </c>
      <c r="F178" t="s">
        <v>409</v>
      </c>
    </row>
    <row r="179" spans="1:6" x14ac:dyDescent="0.15">
      <c r="A179">
        <v>178</v>
      </c>
      <c r="B179" t="s">
        <v>3076</v>
      </c>
      <c r="C179">
        <v>2016</v>
      </c>
      <c r="D179" t="s">
        <v>3077</v>
      </c>
      <c r="F179" t="s">
        <v>3048</v>
      </c>
    </row>
    <row r="180" spans="1:6" x14ac:dyDescent="0.15">
      <c r="A180">
        <v>179</v>
      </c>
      <c r="B180" t="s">
        <v>3078</v>
      </c>
      <c r="C180">
        <v>2015</v>
      </c>
      <c r="D180" t="s">
        <v>3079</v>
      </c>
      <c r="F180" t="s">
        <v>276</v>
      </c>
    </row>
    <row r="181" spans="1:6" x14ac:dyDescent="0.15">
      <c r="A181">
        <v>180</v>
      </c>
      <c r="B181" t="s">
        <v>529</v>
      </c>
      <c r="C181">
        <v>2013</v>
      </c>
      <c r="D181" t="s">
        <v>530</v>
      </c>
      <c r="E181" t="s">
        <v>531</v>
      </c>
      <c r="F181" t="s">
        <v>365</v>
      </c>
    </row>
    <row r="182" spans="1:6" x14ac:dyDescent="0.15">
      <c r="A182">
        <v>181</v>
      </c>
      <c r="B182" t="s">
        <v>532</v>
      </c>
      <c r="C182">
        <v>2021</v>
      </c>
      <c r="D182" t="s">
        <v>533</v>
      </c>
      <c r="E182" t="s">
        <v>534</v>
      </c>
      <c r="F182" t="s">
        <v>535</v>
      </c>
    </row>
    <row r="183" spans="1:6" x14ac:dyDescent="0.15">
      <c r="A183">
        <v>182</v>
      </c>
      <c r="B183" t="s">
        <v>536</v>
      </c>
      <c r="C183">
        <v>2022</v>
      </c>
      <c r="D183" t="s">
        <v>537</v>
      </c>
      <c r="E183" t="s">
        <v>538</v>
      </c>
      <c r="F183" t="s">
        <v>409</v>
      </c>
    </row>
    <row r="184" spans="1:6" x14ac:dyDescent="0.15">
      <c r="A184">
        <v>183</v>
      </c>
      <c r="B184" t="s">
        <v>3080</v>
      </c>
      <c r="C184">
        <v>2019</v>
      </c>
      <c r="D184" t="s">
        <v>3081</v>
      </c>
      <c r="E184" t="s">
        <v>3082</v>
      </c>
      <c r="F184" t="s">
        <v>3083</v>
      </c>
    </row>
    <row r="185" spans="1:6" x14ac:dyDescent="0.15">
      <c r="A185">
        <v>184</v>
      </c>
      <c r="B185" t="s">
        <v>539</v>
      </c>
      <c r="C185">
        <v>2016</v>
      </c>
      <c r="D185" t="s">
        <v>540</v>
      </c>
      <c r="E185" t="s">
        <v>541</v>
      </c>
      <c r="F185" t="s">
        <v>142</v>
      </c>
    </row>
    <row r="186" spans="1:6" x14ac:dyDescent="0.15">
      <c r="A186">
        <v>185</v>
      </c>
      <c r="B186" t="s">
        <v>542</v>
      </c>
      <c r="C186">
        <v>2014</v>
      </c>
      <c r="D186" t="s">
        <v>543</v>
      </c>
      <c r="E186" t="s">
        <v>544</v>
      </c>
      <c r="F186" t="s">
        <v>545</v>
      </c>
    </row>
    <row r="187" spans="1:6" x14ac:dyDescent="0.15">
      <c r="A187">
        <v>186</v>
      </c>
      <c r="B187" t="s">
        <v>3084</v>
      </c>
      <c r="C187">
        <v>2021</v>
      </c>
      <c r="D187" t="s">
        <v>3085</v>
      </c>
      <c r="E187" t="s">
        <v>3086</v>
      </c>
      <c r="F187" t="s">
        <v>3087</v>
      </c>
    </row>
    <row r="188" spans="1:6" x14ac:dyDescent="0.15">
      <c r="A188">
        <v>187</v>
      </c>
      <c r="B188" t="s">
        <v>546</v>
      </c>
      <c r="C188">
        <v>2017</v>
      </c>
      <c r="D188" t="s">
        <v>547</v>
      </c>
      <c r="E188" t="s">
        <v>548</v>
      </c>
      <c r="F188" t="s">
        <v>549</v>
      </c>
    </row>
    <row r="189" spans="1:6" x14ac:dyDescent="0.15">
      <c r="A189">
        <v>188</v>
      </c>
      <c r="B189" t="s">
        <v>550</v>
      </c>
      <c r="C189">
        <v>2018</v>
      </c>
      <c r="D189" t="s">
        <v>551</v>
      </c>
      <c r="F189" t="s">
        <v>552</v>
      </c>
    </row>
    <row r="190" spans="1:6" x14ac:dyDescent="0.15">
      <c r="A190">
        <v>189</v>
      </c>
      <c r="B190" t="s">
        <v>3088</v>
      </c>
      <c r="C190">
        <v>2016</v>
      </c>
      <c r="D190" t="s">
        <v>3089</v>
      </c>
      <c r="F190" t="s">
        <v>2877</v>
      </c>
    </row>
    <row r="191" spans="1:6" x14ac:dyDescent="0.15">
      <c r="A191">
        <v>190</v>
      </c>
      <c r="B191" t="s">
        <v>3090</v>
      </c>
      <c r="C191">
        <v>2016</v>
      </c>
      <c r="D191" t="s">
        <v>3091</v>
      </c>
      <c r="F191" t="s">
        <v>2877</v>
      </c>
    </row>
    <row r="192" spans="1:6" x14ac:dyDescent="0.15">
      <c r="A192">
        <v>191</v>
      </c>
      <c r="B192" t="s">
        <v>553</v>
      </c>
      <c r="C192">
        <v>2013</v>
      </c>
      <c r="D192" t="s">
        <v>554</v>
      </c>
      <c r="E192" t="s">
        <v>555</v>
      </c>
      <c r="F192" t="s">
        <v>556</v>
      </c>
    </row>
    <row r="193" spans="1:6" x14ac:dyDescent="0.15">
      <c r="A193">
        <v>192</v>
      </c>
      <c r="B193" t="s">
        <v>3092</v>
      </c>
      <c r="C193">
        <v>2015</v>
      </c>
      <c r="D193" t="s">
        <v>3093</v>
      </c>
      <c r="E193" t="s">
        <v>3094</v>
      </c>
      <c r="F193" t="s">
        <v>3095</v>
      </c>
    </row>
    <row r="194" spans="1:6" x14ac:dyDescent="0.15">
      <c r="A194">
        <v>193</v>
      </c>
      <c r="B194" t="s">
        <v>557</v>
      </c>
      <c r="C194">
        <v>2018</v>
      </c>
      <c r="D194" t="s">
        <v>558</v>
      </c>
      <c r="E194" t="s">
        <v>559</v>
      </c>
      <c r="F194" t="s">
        <v>560</v>
      </c>
    </row>
    <row r="195" spans="1:6" x14ac:dyDescent="0.15">
      <c r="A195">
        <v>194</v>
      </c>
      <c r="B195" t="s">
        <v>3096</v>
      </c>
      <c r="C195">
        <v>2019</v>
      </c>
      <c r="D195" t="s">
        <v>3097</v>
      </c>
      <c r="E195" t="s">
        <v>3098</v>
      </c>
      <c r="F195" t="s">
        <v>276</v>
      </c>
    </row>
    <row r="196" spans="1:6" x14ac:dyDescent="0.15">
      <c r="A196">
        <v>195</v>
      </c>
      <c r="B196" t="s">
        <v>3099</v>
      </c>
      <c r="C196">
        <v>2022</v>
      </c>
      <c r="D196" t="s">
        <v>3100</v>
      </c>
      <c r="E196" t="s">
        <v>3101</v>
      </c>
      <c r="F196" t="s">
        <v>3041</v>
      </c>
    </row>
    <row r="197" spans="1:6" x14ac:dyDescent="0.15">
      <c r="A197">
        <v>196</v>
      </c>
      <c r="B197" t="s">
        <v>561</v>
      </c>
      <c r="C197">
        <v>2023</v>
      </c>
      <c r="D197" t="s">
        <v>562</v>
      </c>
      <c r="E197" t="s">
        <v>563</v>
      </c>
      <c r="F197" t="s">
        <v>564</v>
      </c>
    </row>
    <row r="198" spans="1:6" x14ac:dyDescent="0.15">
      <c r="A198">
        <v>197</v>
      </c>
      <c r="B198" t="s">
        <v>565</v>
      </c>
      <c r="C198">
        <v>2013</v>
      </c>
      <c r="D198" t="s">
        <v>566</v>
      </c>
      <c r="E198" t="s">
        <v>567</v>
      </c>
      <c r="F198" t="s">
        <v>568</v>
      </c>
    </row>
    <row r="199" spans="1:6" x14ac:dyDescent="0.15">
      <c r="A199">
        <v>198</v>
      </c>
      <c r="B199" t="s">
        <v>3102</v>
      </c>
      <c r="C199">
        <v>2018</v>
      </c>
      <c r="D199" t="s">
        <v>3103</v>
      </c>
      <c r="E199" t="s">
        <v>3104</v>
      </c>
      <c r="F199" t="s">
        <v>3105</v>
      </c>
    </row>
    <row r="200" spans="1:6" x14ac:dyDescent="0.15">
      <c r="A200">
        <v>199</v>
      </c>
      <c r="B200" t="s">
        <v>569</v>
      </c>
      <c r="C200">
        <v>2018</v>
      </c>
      <c r="D200" t="s">
        <v>570</v>
      </c>
      <c r="E200" t="s">
        <v>571</v>
      </c>
      <c r="F200" t="s">
        <v>572</v>
      </c>
    </row>
    <row r="201" spans="1:6" x14ac:dyDescent="0.15">
      <c r="A201">
        <v>200</v>
      </c>
      <c r="B201" t="s">
        <v>3106</v>
      </c>
      <c r="C201">
        <v>2014</v>
      </c>
      <c r="D201" t="s">
        <v>3107</v>
      </c>
      <c r="E201" t="s">
        <v>3108</v>
      </c>
      <c r="F201" t="s">
        <v>3109</v>
      </c>
    </row>
    <row r="202" spans="1:6" x14ac:dyDescent="0.15">
      <c r="A202">
        <v>201</v>
      </c>
      <c r="B202" t="s">
        <v>573</v>
      </c>
      <c r="C202">
        <v>2015</v>
      </c>
      <c r="D202" t="s">
        <v>574</v>
      </c>
      <c r="E202" t="s">
        <v>575</v>
      </c>
      <c r="F202" t="s">
        <v>576</v>
      </c>
    </row>
    <row r="203" spans="1:6" x14ac:dyDescent="0.15">
      <c r="A203">
        <v>202</v>
      </c>
      <c r="B203" t="s">
        <v>577</v>
      </c>
      <c r="C203">
        <v>2018</v>
      </c>
      <c r="D203" t="s">
        <v>578</v>
      </c>
      <c r="E203" t="s">
        <v>579</v>
      </c>
      <c r="F203" t="s">
        <v>580</v>
      </c>
    </row>
    <row r="204" spans="1:6" x14ac:dyDescent="0.15">
      <c r="A204">
        <v>203</v>
      </c>
      <c r="B204" t="s">
        <v>3110</v>
      </c>
      <c r="C204">
        <v>2019</v>
      </c>
      <c r="D204" t="s">
        <v>3111</v>
      </c>
      <c r="E204" t="s">
        <v>3112</v>
      </c>
      <c r="F204" t="s">
        <v>3113</v>
      </c>
    </row>
    <row r="205" spans="1:6" x14ac:dyDescent="0.15">
      <c r="A205">
        <v>204</v>
      </c>
      <c r="B205" t="s">
        <v>3114</v>
      </c>
      <c r="C205">
        <v>2020</v>
      </c>
      <c r="D205" t="s">
        <v>3115</v>
      </c>
      <c r="E205" t="s">
        <v>3116</v>
      </c>
      <c r="F205" t="s">
        <v>2875</v>
      </c>
    </row>
    <row r="206" spans="1:6" x14ac:dyDescent="0.15">
      <c r="A206">
        <v>205</v>
      </c>
      <c r="B206" t="s">
        <v>581</v>
      </c>
      <c r="C206">
        <v>2015</v>
      </c>
      <c r="D206" t="s">
        <v>582</v>
      </c>
      <c r="E206" t="s">
        <v>583</v>
      </c>
      <c r="F206" t="s">
        <v>584</v>
      </c>
    </row>
    <row r="207" spans="1:6" x14ac:dyDescent="0.15">
      <c r="A207">
        <v>206</v>
      </c>
      <c r="B207" t="s">
        <v>585</v>
      </c>
      <c r="C207">
        <v>2022</v>
      </c>
      <c r="D207" t="s">
        <v>586</v>
      </c>
      <c r="E207" t="s">
        <v>587</v>
      </c>
      <c r="F207" t="s">
        <v>588</v>
      </c>
    </row>
    <row r="208" spans="1:6" x14ac:dyDescent="0.15">
      <c r="A208">
        <v>207</v>
      </c>
      <c r="B208" t="s">
        <v>589</v>
      </c>
      <c r="C208">
        <v>2013</v>
      </c>
      <c r="D208" t="s">
        <v>590</v>
      </c>
      <c r="E208" t="s">
        <v>591</v>
      </c>
      <c r="F208" t="s">
        <v>592</v>
      </c>
    </row>
    <row r="209" spans="1:6" x14ac:dyDescent="0.15">
      <c r="A209">
        <v>208</v>
      </c>
      <c r="B209" t="s">
        <v>593</v>
      </c>
      <c r="C209">
        <v>2015</v>
      </c>
      <c r="D209" t="s">
        <v>594</v>
      </c>
      <c r="E209" t="s">
        <v>595</v>
      </c>
      <c r="F209" t="s">
        <v>596</v>
      </c>
    </row>
    <row r="210" spans="1:6" x14ac:dyDescent="0.15">
      <c r="A210">
        <v>209</v>
      </c>
      <c r="B210" t="s">
        <v>597</v>
      </c>
      <c r="C210">
        <v>2013</v>
      </c>
      <c r="D210" t="s">
        <v>598</v>
      </c>
      <c r="E210" t="s">
        <v>599</v>
      </c>
      <c r="F210" t="s">
        <v>600</v>
      </c>
    </row>
    <row r="211" spans="1:6" x14ac:dyDescent="0.15">
      <c r="A211">
        <v>210</v>
      </c>
      <c r="B211" t="s">
        <v>3117</v>
      </c>
      <c r="C211">
        <v>2014</v>
      </c>
      <c r="D211" t="s">
        <v>3118</v>
      </c>
      <c r="E211" t="s">
        <v>3119</v>
      </c>
      <c r="F211" t="s">
        <v>3120</v>
      </c>
    </row>
    <row r="212" spans="1:6" x14ac:dyDescent="0.15">
      <c r="A212">
        <v>211</v>
      </c>
      <c r="B212" t="s">
        <v>601</v>
      </c>
      <c r="C212">
        <v>2020</v>
      </c>
      <c r="D212" t="s">
        <v>602</v>
      </c>
      <c r="E212" t="s">
        <v>603</v>
      </c>
      <c r="F212" t="s">
        <v>604</v>
      </c>
    </row>
    <row r="213" spans="1:6" x14ac:dyDescent="0.15">
      <c r="A213">
        <v>212</v>
      </c>
      <c r="B213" t="s">
        <v>605</v>
      </c>
      <c r="C213">
        <v>2015</v>
      </c>
      <c r="D213" t="s">
        <v>606</v>
      </c>
      <c r="E213" t="s">
        <v>607</v>
      </c>
      <c r="F213" t="s">
        <v>608</v>
      </c>
    </row>
    <row r="214" spans="1:6" x14ac:dyDescent="0.15">
      <c r="A214">
        <v>213</v>
      </c>
      <c r="B214" t="s">
        <v>609</v>
      </c>
      <c r="C214">
        <v>2013</v>
      </c>
      <c r="D214" t="s">
        <v>610</v>
      </c>
      <c r="F214" t="s">
        <v>3121</v>
      </c>
    </row>
    <row r="215" spans="1:6" x14ac:dyDescent="0.15">
      <c r="A215">
        <v>214</v>
      </c>
      <c r="B215" t="s">
        <v>611</v>
      </c>
      <c r="C215">
        <v>2014</v>
      </c>
      <c r="D215" t="s">
        <v>612</v>
      </c>
      <c r="F215" t="s">
        <v>409</v>
      </c>
    </row>
    <row r="216" spans="1:6" x14ac:dyDescent="0.15">
      <c r="A216">
        <v>215</v>
      </c>
      <c r="B216" t="s">
        <v>613</v>
      </c>
      <c r="C216">
        <v>2015</v>
      </c>
      <c r="D216" t="s">
        <v>614</v>
      </c>
      <c r="F216" t="s">
        <v>615</v>
      </c>
    </row>
    <row r="217" spans="1:6" x14ac:dyDescent="0.15">
      <c r="A217">
        <v>216</v>
      </c>
      <c r="B217" t="s">
        <v>616</v>
      </c>
      <c r="C217">
        <v>2020</v>
      </c>
      <c r="D217" t="s">
        <v>617</v>
      </c>
      <c r="E217" t="s">
        <v>618</v>
      </c>
      <c r="F217" t="s">
        <v>619</v>
      </c>
    </row>
    <row r="218" spans="1:6" x14ac:dyDescent="0.15">
      <c r="A218">
        <v>217</v>
      </c>
      <c r="B218" t="s">
        <v>3122</v>
      </c>
      <c r="C218">
        <v>2019</v>
      </c>
      <c r="D218" t="s">
        <v>3123</v>
      </c>
      <c r="E218" t="s">
        <v>3124</v>
      </c>
      <c r="F218" t="s">
        <v>3105</v>
      </c>
    </row>
    <row r="219" spans="1:6" x14ac:dyDescent="0.15">
      <c r="A219">
        <v>218</v>
      </c>
      <c r="B219" t="s">
        <v>3125</v>
      </c>
      <c r="C219">
        <v>2022</v>
      </c>
      <c r="D219" t="s">
        <v>3126</v>
      </c>
      <c r="E219" t="s">
        <v>3127</v>
      </c>
      <c r="F219" t="s">
        <v>3128</v>
      </c>
    </row>
    <row r="220" spans="1:6" x14ac:dyDescent="0.15">
      <c r="A220">
        <v>219</v>
      </c>
      <c r="B220" t="s">
        <v>3129</v>
      </c>
      <c r="C220">
        <v>2014</v>
      </c>
      <c r="D220" t="s">
        <v>3130</v>
      </c>
      <c r="E220" t="s">
        <v>3131</v>
      </c>
      <c r="F220" t="s">
        <v>2863</v>
      </c>
    </row>
    <row r="221" spans="1:6" x14ac:dyDescent="0.15">
      <c r="A221">
        <v>220</v>
      </c>
      <c r="B221" t="s">
        <v>620</v>
      </c>
      <c r="C221">
        <v>2021</v>
      </c>
      <c r="D221" t="s">
        <v>621</v>
      </c>
      <c r="E221" t="s">
        <v>622</v>
      </c>
      <c r="F221" t="s">
        <v>623</v>
      </c>
    </row>
    <row r="222" spans="1:6" x14ac:dyDescent="0.15">
      <c r="A222">
        <v>221</v>
      </c>
      <c r="B222" t="s">
        <v>3134</v>
      </c>
      <c r="C222">
        <v>2018</v>
      </c>
      <c r="D222" t="s">
        <v>3135</v>
      </c>
      <c r="E222" t="s">
        <v>3136</v>
      </c>
      <c r="F222" t="s">
        <v>3137</v>
      </c>
    </row>
    <row r="223" spans="1:6" x14ac:dyDescent="0.15">
      <c r="A223">
        <v>222</v>
      </c>
      <c r="B223" t="s">
        <v>624</v>
      </c>
      <c r="C223">
        <v>2017</v>
      </c>
      <c r="D223" t="s">
        <v>625</v>
      </c>
      <c r="E223" t="s">
        <v>3138</v>
      </c>
      <c r="F223" t="s">
        <v>3139</v>
      </c>
    </row>
    <row r="224" spans="1:6" x14ac:dyDescent="0.15">
      <c r="A224">
        <v>223</v>
      </c>
      <c r="B224" t="s">
        <v>3140</v>
      </c>
      <c r="C224">
        <v>2017</v>
      </c>
      <c r="D224" t="s">
        <v>3141</v>
      </c>
      <c r="E224" t="s">
        <v>3142</v>
      </c>
      <c r="F224" t="s">
        <v>2851</v>
      </c>
    </row>
    <row r="225" spans="1:6" x14ac:dyDescent="0.15">
      <c r="A225">
        <v>224</v>
      </c>
      <c r="B225" t="s">
        <v>3143</v>
      </c>
      <c r="C225">
        <v>2020</v>
      </c>
      <c r="D225" t="s">
        <v>3141</v>
      </c>
      <c r="E225" t="s">
        <v>3144</v>
      </c>
      <c r="F225" t="s">
        <v>2851</v>
      </c>
    </row>
    <row r="226" spans="1:6" x14ac:dyDescent="0.15">
      <c r="A226">
        <v>225</v>
      </c>
      <c r="B226" t="s">
        <v>3145</v>
      </c>
      <c r="C226">
        <v>2014</v>
      </c>
      <c r="D226" t="s">
        <v>3146</v>
      </c>
      <c r="E226" t="s">
        <v>3147</v>
      </c>
      <c r="F226" t="s">
        <v>3148</v>
      </c>
    </row>
    <row r="227" spans="1:6" x14ac:dyDescent="0.15">
      <c r="A227">
        <v>226</v>
      </c>
      <c r="B227" t="s">
        <v>3149</v>
      </c>
      <c r="C227">
        <v>2010</v>
      </c>
      <c r="D227" t="s">
        <v>3150</v>
      </c>
      <c r="E227" t="s">
        <v>3151</v>
      </c>
      <c r="F227" t="s">
        <v>3152</v>
      </c>
    </row>
    <row r="228" spans="1:6" x14ac:dyDescent="0.15">
      <c r="A228">
        <v>227</v>
      </c>
      <c r="B228" t="s">
        <v>3153</v>
      </c>
      <c r="C228">
        <v>2014</v>
      </c>
      <c r="D228" t="s">
        <v>3154</v>
      </c>
      <c r="E228" t="s">
        <v>3155</v>
      </c>
      <c r="F228" t="s">
        <v>2851</v>
      </c>
    </row>
    <row r="229" spans="1:6" x14ac:dyDescent="0.15">
      <c r="A229">
        <v>228</v>
      </c>
      <c r="B229" t="s">
        <v>3156</v>
      </c>
      <c r="C229">
        <v>2017</v>
      </c>
      <c r="D229" t="s">
        <v>3157</v>
      </c>
      <c r="E229" t="s">
        <v>3158</v>
      </c>
      <c r="F229" t="s">
        <v>3159</v>
      </c>
    </row>
    <row r="230" spans="1:6" x14ac:dyDescent="0.15">
      <c r="A230">
        <v>229</v>
      </c>
      <c r="B230" t="s">
        <v>628</v>
      </c>
      <c r="C230">
        <v>2020</v>
      </c>
      <c r="D230" t="s">
        <v>629</v>
      </c>
      <c r="E230" t="s">
        <v>630</v>
      </c>
      <c r="F230" t="s">
        <v>173</v>
      </c>
    </row>
    <row r="231" spans="1:6" x14ac:dyDescent="0.15">
      <c r="A231">
        <v>230</v>
      </c>
      <c r="B231" t="s">
        <v>631</v>
      </c>
      <c r="C231">
        <v>2020</v>
      </c>
      <c r="D231" t="s">
        <v>632</v>
      </c>
      <c r="E231" t="s">
        <v>633</v>
      </c>
      <c r="F231" t="s">
        <v>634</v>
      </c>
    </row>
    <row r="232" spans="1:6" x14ac:dyDescent="0.15">
      <c r="A232">
        <v>231</v>
      </c>
      <c r="B232" t="s">
        <v>635</v>
      </c>
      <c r="C232">
        <v>2016</v>
      </c>
      <c r="D232" t="s">
        <v>636</v>
      </c>
      <c r="E232" t="s">
        <v>637</v>
      </c>
      <c r="F232" t="s">
        <v>306</v>
      </c>
    </row>
    <row r="233" spans="1:6" x14ac:dyDescent="0.15">
      <c r="A233">
        <v>232</v>
      </c>
      <c r="B233" t="s">
        <v>3160</v>
      </c>
      <c r="C233">
        <v>2021</v>
      </c>
      <c r="D233" t="s">
        <v>3161</v>
      </c>
      <c r="E233" t="s">
        <v>3162</v>
      </c>
      <c r="F233" t="s">
        <v>2859</v>
      </c>
    </row>
    <row r="234" spans="1:6" x14ac:dyDescent="0.15">
      <c r="A234">
        <v>233</v>
      </c>
      <c r="B234" t="s">
        <v>638</v>
      </c>
      <c r="C234">
        <v>2023</v>
      </c>
      <c r="D234" t="s">
        <v>639</v>
      </c>
      <c r="E234" t="s">
        <v>640</v>
      </c>
      <c r="F234" t="s">
        <v>641</v>
      </c>
    </row>
    <row r="235" spans="1:6" x14ac:dyDescent="0.15">
      <c r="A235">
        <v>234</v>
      </c>
      <c r="B235" t="s">
        <v>642</v>
      </c>
      <c r="C235">
        <v>2018</v>
      </c>
      <c r="D235" t="s">
        <v>643</v>
      </c>
      <c r="E235" t="s">
        <v>3163</v>
      </c>
      <c r="F235" t="s">
        <v>3164</v>
      </c>
    </row>
    <row r="236" spans="1:6" x14ac:dyDescent="0.15">
      <c r="A236">
        <v>235</v>
      </c>
      <c r="B236" t="s">
        <v>3165</v>
      </c>
      <c r="C236">
        <v>2015</v>
      </c>
      <c r="D236" t="s">
        <v>3166</v>
      </c>
      <c r="E236" t="s">
        <v>3167</v>
      </c>
      <c r="F236" t="s">
        <v>3168</v>
      </c>
    </row>
    <row r="237" spans="1:6" x14ac:dyDescent="0.15">
      <c r="A237">
        <v>236</v>
      </c>
      <c r="B237" t="s">
        <v>645</v>
      </c>
      <c r="C237">
        <v>2023</v>
      </c>
      <c r="D237" t="s">
        <v>646</v>
      </c>
      <c r="E237" t="s">
        <v>3169</v>
      </c>
      <c r="F237" t="s">
        <v>1321</v>
      </c>
    </row>
    <row r="238" spans="1:6" x14ac:dyDescent="0.15">
      <c r="A238">
        <v>237</v>
      </c>
      <c r="B238" t="s">
        <v>649</v>
      </c>
      <c r="C238">
        <v>2022</v>
      </c>
      <c r="D238" t="s">
        <v>650</v>
      </c>
      <c r="E238" t="s">
        <v>651</v>
      </c>
      <c r="F238" t="s">
        <v>652</v>
      </c>
    </row>
    <row r="239" spans="1:6" x14ac:dyDescent="0.15">
      <c r="A239">
        <v>238</v>
      </c>
      <c r="B239" t="s">
        <v>3170</v>
      </c>
      <c r="C239">
        <v>2016</v>
      </c>
      <c r="D239" t="s">
        <v>3171</v>
      </c>
      <c r="E239" t="s">
        <v>3172</v>
      </c>
      <c r="F239" t="s">
        <v>3173</v>
      </c>
    </row>
    <row r="240" spans="1:6" x14ac:dyDescent="0.15">
      <c r="A240">
        <v>239</v>
      </c>
      <c r="B240" t="s">
        <v>653</v>
      </c>
      <c r="C240">
        <v>2022</v>
      </c>
      <c r="D240" t="s">
        <v>654</v>
      </c>
      <c r="E240" t="s">
        <v>655</v>
      </c>
      <c r="F240" t="s">
        <v>656</v>
      </c>
    </row>
    <row r="241" spans="1:6" x14ac:dyDescent="0.15">
      <c r="A241">
        <v>240</v>
      </c>
      <c r="B241" t="s">
        <v>657</v>
      </c>
      <c r="C241">
        <v>2015</v>
      </c>
      <c r="D241" t="s">
        <v>658</v>
      </c>
      <c r="E241" t="s">
        <v>659</v>
      </c>
      <c r="F241" t="s">
        <v>660</v>
      </c>
    </row>
    <row r="242" spans="1:6" x14ac:dyDescent="0.15">
      <c r="A242">
        <v>241</v>
      </c>
      <c r="B242" t="s">
        <v>661</v>
      </c>
      <c r="C242">
        <v>2019</v>
      </c>
      <c r="D242" t="s">
        <v>662</v>
      </c>
      <c r="E242" t="s">
        <v>663</v>
      </c>
      <c r="F242" t="s">
        <v>664</v>
      </c>
    </row>
    <row r="243" spans="1:6" x14ac:dyDescent="0.15">
      <c r="A243">
        <v>242</v>
      </c>
      <c r="B243" t="s">
        <v>3174</v>
      </c>
      <c r="C243">
        <v>2019</v>
      </c>
      <c r="D243" t="s">
        <v>3175</v>
      </c>
      <c r="E243" t="s">
        <v>3176</v>
      </c>
      <c r="F243" t="s">
        <v>3177</v>
      </c>
    </row>
    <row r="244" spans="1:6" x14ac:dyDescent="0.15">
      <c r="A244">
        <v>243</v>
      </c>
      <c r="B244" t="s">
        <v>665</v>
      </c>
      <c r="C244">
        <v>2019</v>
      </c>
      <c r="D244" t="s">
        <v>666</v>
      </c>
      <c r="E244" t="s">
        <v>667</v>
      </c>
      <c r="F244" t="s">
        <v>608</v>
      </c>
    </row>
    <row r="245" spans="1:6" x14ac:dyDescent="0.15">
      <c r="A245">
        <v>244</v>
      </c>
      <c r="B245" t="s">
        <v>668</v>
      </c>
      <c r="C245">
        <v>2022</v>
      </c>
      <c r="D245" t="s">
        <v>669</v>
      </c>
      <c r="E245" t="s">
        <v>670</v>
      </c>
      <c r="F245" t="s">
        <v>459</v>
      </c>
    </row>
    <row r="246" spans="1:6" x14ac:dyDescent="0.15">
      <c r="A246">
        <v>245</v>
      </c>
      <c r="B246" t="s">
        <v>3180</v>
      </c>
      <c r="C246">
        <v>2018</v>
      </c>
      <c r="D246" t="s">
        <v>3181</v>
      </c>
      <c r="E246" t="s">
        <v>3182</v>
      </c>
      <c r="F246" t="s">
        <v>3183</v>
      </c>
    </row>
    <row r="247" spans="1:6" x14ac:dyDescent="0.15">
      <c r="A247">
        <v>246</v>
      </c>
      <c r="B247" t="s">
        <v>3184</v>
      </c>
      <c r="C247">
        <v>2015</v>
      </c>
      <c r="D247" t="s">
        <v>3185</v>
      </c>
      <c r="E247" t="s">
        <v>3186</v>
      </c>
      <c r="F247" t="s">
        <v>3187</v>
      </c>
    </row>
    <row r="248" spans="1:6" x14ac:dyDescent="0.15">
      <c r="A248">
        <v>247</v>
      </c>
      <c r="B248" t="s">
        <v>3188</v>
      </c>
      <c r="C248">
        <v>2021</v>
      </c>
      <c r="D248" t="s">
        <v>3189</v>
      </c>
      <c r="E248" t="s">
        <v>3190</v>
      </c>
      <c r="F248" t="s">
        <v>3191</v>
      </c>
    </row>
    <row r="249" spans="1:6" x14ac:dyDescent="0.15">
      <c r="A249">
        <v>248</v>
      </c>
      <c r="B249" t="s">
        <v>3192</v>
      </c>
      <c r="C249">
        <v>2020</v>
      </c>
      <c r="D249" t="s">
        <v>3193</v>
      </c>
      <c r="E249" t="s">
        <v>3194</v>
      </c>
      <c r="F249" t="s">
        <v>3195</v>
      </c>
    </row>
    <row r="250" spans="1:6" x14ac:dyDescent="0.15">
      <c r="A250">
        <v>249</v>
      </c>
      <c r="B250" t="s">
        <v>3196</v>
      </c>
      <c r="C250">
        <v>2012</v>
      </c>
      <c r="D250" t="s">
        <v>3197</v>
      </c>
      <c r="E250" t="s">
        <v>3198</v>
      </c>
      <c r="F250" t="s">
        <v>2859</v>
      </c>
    </row>
    <row r="251" spans="1:6" x14ac:dyDescent="0.15">
      <c r="A251">
        <v>250</v>
      </c>
      <c r="B251" t="s">
        <v>671</v>
      </c>
      <c r="C251">
        <v>2020</v>
      </c>
      <c r="D251" t="s">
        <v>672</v>
      </c>
      <c r="E251" t="s">
        <v>673</v>
      </c>
      <c r="F251" t="s">
        <v>674</v>
      </c>
    </row>
    <row r="252" spans="1:6" x14ac:dyDescent="0.15">
      <c r="A252">
        <v>251</v>
      </c>
      <c r="B252" t="s">
        <v>675</v>
      </c>
      <c r="C252">
        <v>2016</v>
      </c>
      <c r="D252" t="s">
        <v>676</v>
      </c>
      <c r="E252" t="s">
        <v>677</v>
      </c>
      <c r="F252" t="s">
        <v>678</v>
      </c>
    </row>
    <row r="253" spans="1:6" x14ac:dyDescent="0.15">
      <c r="A253">
        <v>252</v>
      </c>
      <c r="B253" t="s">
        <v>679</v>
      </c>
      <c r="C253">
        <v>2018</v>
      </c>
      <c r="D253" t="s">
        <v>680</v>
      </c>
      <c r="E253" t="s">
        <v>681</v>
      </c>
      <c r="F253" t="s">
        <v>260</v>
      </c>
    </row>
    <row r="254" spans="1:6" x14ac:dyDescent="0.15">
      <c r="A254">
        <v>253</v>
      </c>
      <c r="B254" t="s">
        <v>3199</v>
      </c>
      <c r="C254">
        <v>2016</v>
      </c>
      <c r="D254" t="s">
        <v>3200</v>
      </c>
      <c r="E254" t="s">
        <v>3201</v>
      </c>
      <c r="F254" t="s">
        <v>3202</v>
      </c>
    </row>
    <row r="255" spans="1:6" x14ac:dyDescent="0.15">
      <c r="A255">
        <v>254</v>
      </c>
      <c r="B255" t="s">
        <v>682</v>
      </c>
      <c r="C255">
        <v>2015</v>
      </c>
      <c r="D255" t="s">
        <v>683</v>
      </c>
      <c r="E255" t="s">
        <v>684</v>
      </c>
      <c r="F255" t="s">
        <v>685</v>
      </c>
    </row>
    <row r="256" spans="1:6" x14ac:dyDescent="0.15">
      <c r="A256">
        <v>255</v>
      </c>
      <c r="B256" t="s">
        <v>3203</v>
      </c>
      <c r="C256">
        <v>2021</v>
      </c>
      <c r="D256" t="s">
        <v>3204</v>
      </c>
      <c r="E256" t="s">
        <v>3205</v>
      </c>
      <c r="F256" t="s">
        <v>3177</v>
      </c>
    </row>
    <row r="257" spans="1:6" x14ac:dyDescent="0.15">
      <c r="A257">
        <v>256</v>
      </c>
      <c r="B257" t="s">
        <v>686</v>
      </c>
      <c r="C257">
        <v>2023</v>
      </c>
      <c r="D257" t="s">
        <v>687</v>
      </c>
      <c r="E257" t="s">
        <v>688</v>
      </c>
      <c r="F257" t="s">
        <v>689</v>
      </c>
    </row>
    <row r="258" spans="1:6" x14ac:dyDescent="0.15">
      <c r="A258">
        <v>257</v>
      </c>
      <c r="B258" t="s">
        <v>690</v>
      </c>
      <c r="C258">
        <v>2015</v>
      </c>
      <c r="D258" t="s">
        <v>691</v>
      </c>
      <c r="E258" t="s">
        <v>692</v>
      </c>
      <c r="F258" t="s">
        <v>3206</v>
      </c>
    </row>
    <row r="259" spans="1:6" x14ac:dyDescent="0.15">
      <c r="A259">
        <v>258</v>
      </c>
      <c r="B259" t="s">
        <v>3207</v>
      </c>
      <c r="C259">
        <v>2023</v>
      </c>
      <c r="D259" t="s">
        <v>3208</v>
      </c>
      <c r="E259" t="s">
        <v>3209</v>
      </c>
      <c r="F259" t="s">
        <v>3210</v>
      </c>
    </row>
    <row r="260" spans="1:6" x14ac:dyDescent="0.15">
      <c r="A260">
        <v>259</v>
      </c>
      <c r="B260" t="s">
        <v>3211</v>
      </c>
      <c r="C260">
        <v>2021</v>
      </c>
      <c r="D260" t="s">
        <v>3212</v>
      </c>
      <c r="E260" t="s">
        <v>3213</v>
      </c>
      <c r="F260" t="s">
        <v>3214</v>
      </c>
    </row>
    <row r="261" spans="1:6" x14ac:dyDescent="0.15">
      <c r="A261">
        <v>260</v>
      </c>
      <c r="B261" t="s">
        <v>3215</v>
      </c>
      <c r="C261">
        <v>2013</v>
      </c>
      <c r="D261" t="s">
        <v>3216</v>
      </c>
      <c r="F261" t="s">
        <v>3217</v>
      </c>
    </row>
    <row r="262" spans="1:6" x14ac:dyDescent="0.15">
      <c r="A262">
        <v>261</v>
      </c>
      <c r="B262" t="s">
        <v>694</v>
      </c>
      <c r="C262">
        <v>2020</v>
      </c>
      <c r="D262" t="s">
        <v>695</v>
      </c>
      <c r="E262" t="s">
        <v>696</v>
      </c>
      <c r="F262" t="s">
        <v>287</v>
      </c>
    </row>
    <row r="263" spans="1:6" x14ac:dyDescent="0.15">
      <c r="A263">
        <v>262</v>
      </c>
      <c r="B263" t="s">
        <v>3218</v>
      </c>
      <c r="C263">
        <v>2014</v>
      </c>
      <c r="D263" t="s">
        <v>3219</v>
      </c>
      <c r="E263" t="s">
        <v>3220</v>
      </c>
      <c r="F263" t="s">
        <v>3221</v>
      </c>
    </row>
    <row r="264" spans="1:6" x14ac:dyDescent="0.15">
      <c r="A264">
        <v>263</v>
      </c>
      <c r="B264" t="s">
        <v>3222</v>
      </c>
      <c r="C264">
        <v>2021</v>
      </c>
      <c r="D264" t="s">
        <v>3223</v>
      </c>
      <c r="E264" t="s">
        <v>3224</v>
      </c>
      <c r="F264" t="s">
        <v>518</v>
      </c>
    </row>
    <row r="265" spans="1:6" x14ac:dyDescent="0.15">
      <c r="A265">
        <v>264</v>
      </c>
      <c r="B265" t="s">
        <v>697</v>
      </c>
      <c r="C265">
        <v>2023</v>
      </c>
      <c r="D265" t="s">
        <v>698</v>
      </c>
      <c r="E265" t="s">
        <v>699</v>
      </c>
      <c r="F265" t="s">
        <v>700</v>
      </c>
    </row>
    <row r="266" spans="1:6" x14ac:dyDescent="0.15">
      <c r="A266">
        <v>265</v>
      </c>
      <c r="B266" t="s">
        <v>701</v>
      </c>
      <c r="C266">
        <v>2015</v>
      </c>
      <c r="D266" t="s">
        <v>702</v>
      </c>
      <c r="E266" t="s">
        <v>703</v>
      </c>
      <c r="F266" t="s">
        <v>704</v>
      </c>
    </row>
    <row r="267" spans="1:6" x14ac:dyDescent="0.15">
      <c r="A267">
        <v>266</v>
      </c>
      <c r="B267" t="s">
        <v>3225</v>
      </c>
      <c r="C267">
        <v>2022</v>
      </c>
      <c r="D267" t="s">
        <v>3226</v>
      </c>
      <c r="E267" t="s">
        <v>3227</v>
      </c>
      <c r="F267" t="s">
        <v>3228</v>
      </c>
    </row>
    <row r="268" spans="1:6" x14ac:dyDescent="0.15">
      <c r="A268">
        <v>267</v>
      </c>
      <c r="B268" t="s">
        <v>705</v>
      </c>
      <c r="C268">
        <v>2015</v>
      </c>
      <c r="D268" t="s">
        <v>706</v>
      </c>
      <c r="E268" t="s">
        <v>707</v>
      </c>
      <c r="F268" t="s">
        <v>268</v>
      </c>
    </row>
    <row r="269" spans="1:6" x14ac:dyDescent="0.15">
      <c r="A269">
        <v>268</v>
      </c>
      <c r="B269" t="s">
        <v>3229</v>
      </c>
      <c r="C269">
        <v>2021</v>
      </c>
      <c r="D269" t="s">
        <v>3230</v>
      </c>
      <c r="E269" t="s">
        <v>3231</v>
      </c>
      <c r="F269" t="s">
        <v>3232</v>
      </c>
    </row>
    <row r="270" spans="1:6" x14ac:dyDescent="0.15">
      <c r="A270">
        <v>269</v>
      </c>
      <c r="B270" t="s">
        <v>708</v>
      </c>
      <c r="C270">
        <v>2015</v>
      </c>
      <c r="D270" t="s">
        <v>709</v>
      </c>
      <c r="E270" t="s">
        <v>710</v>
      </c>
      <c r="F270" t="s">
        <v>711</v>
      </c>
    </row>
    <row r="271" spans="1:6" x14ac:dyDescent="0.15">
      <c r="A271">
        <v>270</v>
      </c>
      <c r="B271" t="s">
        <v>3233</v>
      </c>
      <c r="C271">
        <v>2022</v>
      </c>
      <c r="D271" t="s">
        <v>3234</v>
      </c>
      <c r="E271" t="s">
        <v>3235</v>
      </c>
      <c r="F271" t="s">
        <v>3236</v>
      </c>
    </row>
    <row r="272" spans="1:6" x14ac:dyDescent="0.15">
      <c r="A272">
        <v>271</v>
      </c>
      <c r="B272" t="s">
        <v>712</v>
      </c>
      <c r="C272">
        <v>2023</v>
      </c>
      <c r="D272" t="s">
        <v>713</v>
      </c>
      <c r="E272" t="s">
        <v>714</v>
      </c>
      <c r="F272" t="s">
        <v>715</v>
      </c>
    </row>
    <row r="273" spans="1:6" x14ac:dyDescent="0.15">
      <c r="A273">
        <v>272</v>
      </c>
      <c r="B273" t="s">
        <v>716</v>
      </c>
      <c r="C273">
        <v>2013</v>
      </c>
      <c r="D273" t="s">
        <v>717</v>
      </c>
      <c r="E273" t="s">
        <v>718</v>
      </c>
      <c r="F273" t="s">
        <v>719</v>
      </c>
    </row>
    <row r="274" spans="1:6" x14ac:dyDescent="0.15">
      <c r="A274">
        <v>273</v>
      </c>
      <c r="B274" t="s">
        <v>3237</v>
      </c>
      <c r="C274">
        <v>2013</v>
      </c>
      <c r="D274" t="s">
        <v>3238</v>
      </c>
      <c r="E274" t="s">
        <v>3239</v>
      </c>
      <c r="F274" t="s">
        <v>3240</v>
      </c>
    </row>
    <row r="275" spans="1:6" x14ac:dyDescent="0.15">
      <c r="A275">
        <v>274</v>
      </c>
      <c r="B275" t="s">
        <v>720</v>
      </c>
      <c r="C275">
        <v>2021</v>
      </c>
      <c r="D275" t="s">
        <v>721</v>
      </c>
      <c r="E275" t="s">
        <v>722</v>
      </c>
      <c r="F275" t="s">
        <v>674</v>
      </c>
    </row>
    <row r="276" spans="1:6" x14ac:dyDescent="0.15">
      <c r="A276">
        <v>275</v>
      </c>
      <c r="B276" t="s">
        <v>723</v>
      </c>
      <c r="C276">
        <v>2020</v>
      </c>
      <c r="D276" t="s">
        <v>724</v>
      </c>
      <c r="E276" t="s">
        <v>725</v>
      </c>
      <c r="F276" t="s">
        <v>726</v>
      </c>
    </row>
    <row r="277" spans="1:6" x14ac:dyDescent="0.15">
      <c r="A277">
        <v>276</v>
      </c>
      <c r="B277" t="s">
        <v>727</v>
      </c>
      <c r="C277">
        <v>2018</v>
      </c>
      <c r="D277" t="s">
        <v>728</v>
      </c>
      <c r="E277" t="s">
        <v>729</v>
      </c>
      <c r="F277" t="s">
        <v>459</v>
      </c>
    </row>
    <row r="278" spans="1:6" x14ac:dyDescent="0.15">
      <c r="A278">
        <v>277</v>
      </c>
      <c r="B278" t="s">
        <v>3241</v>
      </c>
      <c r="C278">
        <v>2017</v>
      </c>
      <c r="D278" t="s">
        <v>3242</v>
      </c>
      <c r="E278" t="s">
        <v>3243</v>
      </c>
      <c r="F278" t="s">
        <v>3206</v>
      </c>
    </row>
    <row r="279" spans="1:6" x14ac:dyDescent="0.15">
      <c r="A279">
        <v>278</v>
      </c>
      <c r="B279" t="s">
        <v>3244</v>
      </c>
      <c r="C279">
        <v>2013</v>
      </c>
      <c r="D279" t="s">
        <v>3245</v>
      </c>
      <c r="E279" t="s">
        <v>3246</v>
      </c>
      <c r="F279" t="s">
        <v>3247</v>
      </c>
    </row>
    <row r="280" spans="1:6" x14ac:dyDescent="0.15">
      <c r="A280">
        <v>279</v>
      </c>
      <c r="B280" t="s">
        <v>3248</v>
      </c>
      <c r="C280">
        <v>2015</v>
      </c>
      <c r="D280" t="s">
        <v>3249</v>
      </c>
      <c r="E280" t="s">
        <v>3250</v>
      </c>
      <c r="F280" t="s">
        <v>2851</v>
      </c>
    </row>
    <row r="281" spans="1:6" x14ac:dyDescent="0.15">
      <c r="A281">
        <v>280</v>
      </c>
      <c r="B281" t="s">
        <v>730</v>
      </c>
      <c r="C281">
        <v>2018</v>
      </c>
      <c r="D281" t="s">
        <v>731</v>
      </c>
      <c r="E281" t="s">
        <v>732</v>
      </c>
      <c r="F281" t="s">
        <v>733</v>
      </c>
    </row>
    <row r="282" spans="1:6" x14ac:dyDescent="0.15">
      <c r="A282">
        <v>281</v>
      </c>
      <c r="B282" t="s">
        <v>734</v>
      </c>
      <c r="C282">
        <v>2022</v>
      </c>
      <c r="D282" t="s">
        <v>735</v>
      </c>
      <c r="E282" t="s">
        <v>736</v>
      </c>
      <c r="F282" t="s">
        <v>142</v>
      </c>
    </row>
    <row r="283" spans="1:6" x14ac:dyDescent="0.15">
      <c r="A283">
        <v>282</v>
      </c>
      <c r="B283" t="s">
        <v>3251</v>
      </c>
      <c r="C283">
        <v>2012</v>
      </c>
      <c r="D283" t="s">
        <v>3252</v>
      </c>
      <c r="E283" t="s">
        <v>3253</v>
      </c>
      <c r="F283" t="s">
        <v>3254</v>
      </c>
    </row>
    <row r="284" spans="1:6" x14ac:dyDescent="0.15">
      <c r="A284">
        <v>283</v>
      </c>
      <c r="B284" t="s">
        <v>3255</v>
      </c>
      <c r="C284">
        <v>2022</v>
      </c>
      <c r="D284" t="s">
        <v>3256</v>
      </c>
      <c r="E284" t="s">
        <v>3257</v>
      </c>
      <c r="F284" t="s">
        <v>3258</v>
      </c>
    </row>
    <row r="285" spans="1:6" x14ac:dyDescent="0.15">
      <c r="A285">
        <v>284</v>
      </c>
      <c r="B285" t="s">
        <v>737</v>
      </c>
      <c r="C285">
        <v>2017</v>
      </c>
      <c r="D285" t="s">
        <v>738</v>
      </c>
      <c r="E285" t="s">
        <v>739</v>
      </c>
      <c r="F285" t="s">
        <v>740</v>
      </c>
    </row>
    <row r="286" spans="1:6" x14ac:dyDescent="0.15">
      <c r="A286">
        <v>285</v>
      </c>
      <c r="B286" t="s">
        <v>3259</v>
      </c>
      <c r="C286">
        <v>2013</v>
      </c>
      <c r="D286" t="s">
        <v>3260</v>
      </c>
      <c r="E286" t="s">
        <v>3261</v>
      </c>
      <c r="F286" t="s">
        <v>3262</v>
      </c>
    </row>
    <row r="287" spans="1:6" x14ac:dyDescent="0.15">
      <c r="A287">
        <v>286</v>
      </c>
      <c r="B287" t="s">
        <v>741</v>
      </c>
      <c r="C287">
        <v>2013</v>
      </c>
      <c r="D287" t="s">
        <v>742</v>
      </c>
      <c r="E287" t="s">
        <v>743</v>
      </c>
      <c r="F287" t="s">
        <v>306</v>
      </c>
    </row>
    <row r="288" spans="1:6" x14ac:dyDescent="0.15">
      <c r="A288">
        <v>287</v>
      </c>
      <c r="B288" t="s">
        <v>744</v>
      </c>
      <c r="C288">
        <v>2019</v>
      </c>
      <c r="D288" t="s">
        <v>745</v>
      </c>
      <c r="E288" t="s">
        <v>746</v>
      </c>
      <c r="F288" t="s">
        <v>627</v>
      </c>
    </row>
    <row r="289" spans="1:6" x14ac:dyDescent="0.15">
      <c r="A289">
        <v>288</v>
      </c>
      <c r="B289" t="s">
        <v>747</v>
      </c>
      <c r="C289">
        <v>2018</v>
      </c>
      <c r="D289" t="s">
        <v>748</v>
      </c>
      <c r="E289" t="s">
        <v>749</v>
      </c>
      <c r="F289" t="s">
        <v>146</v>
      </c>
    </row>
    <row r="290" spans="1:6" x14ac:dyDescent="0.15">
      <c r="A290">
        <v>289</v>
      </c>
      <c r="B290" t="s">
        <v>750</v>
      </c>
      <c r="C290">
        <v>2019</v>
      </c>
      <c r="D290" t="s">
        <v>751</v>
      </c>
      <c r="E290" t="s">
        <v>752</v>
      </c>
      <c r="F290" t="s">
        <v>753</v>
      </c>
    </row>
    <row r="291" spans="1:6" x14ac:dyDescent="0.15">
      <c r="A291">
        <v>290</v>
      </c>
      <c r="B291" t="s">
        <v>754</v>
      </c>
      <c r="C291">
        <v>2015</v>
      </c>
      <c r="D291" t="s">
        <v>755</v>
      </c>
      <c r="E291" t="s">
        <v>756</v>
      </c>
      <c r="F291" t="s">
        <v>169</v>
      </c>
    </row>
    <row r="292" spans="1:6" x14ac:dyDescent="0.15">
      <c r="A292">
        <v>291</v>
      </c>
      <c r="B292" t="s">
        <v>757</v>
      </c>
      <c r="C292">
        <v>2020</v>
      </c>
      <c r="D292" t="s">
        <v>758</v>
      </c>
      <c r="E292" t="s">
        <v>759</v>
      </c>
      <c r="F292" t="s">
        <v>760</v>
      </c>
    </row>
    <row r="293" spans="1:6" x14ac:dyDescent="0.15">
      <c r="A293">
        <v>292</v>
      </c>
      <c r="B293" t="s">
        <v>761</v>
      </c>
      <c r="C293">
        <v>2022</v>
      </c>
      <c r="D293" t="s">
        <v>762</v>
      </c>
      <c r="E293" t="s">
        <v>763</v>
      </c>
      <c r="F293" t="s">
        <v>287</v>
      </c>
    </row>
    <row r="294" spans="1:6" x14ac:dyDescent="0.15">
      <c r="A294">
        <v>293</v>
      </c>
      <c r="B294" t="s">
        <v>764</v>
      </c>
      <c r="C294">
        <v>2022</v>
      </c>
      <c r="D294" t="s">
        <v>765</v>
      </c>
      <c r="E294" t="s">
        <v>766</v>
      </c>
      <c r="F294" t="s">
        <v>767</v>
      </c>
    </row>
    <row r="295" spans="1:6" x14ac:dyDescent="0.15">
      <c r="A295">
        <v>294</v>
      </c>
      <c r="B295" t="s">
        <v>768</v>
      </c>
      <c r="C295">
        <v>2018</v>
      </c>
      <c r="D295" t="s">
        <v>769</v>
      </c>
      <c r="E295" t="s">
        <v>770</v>
      </c>
      <c r="F295" t="s">
        <v>771</v>
      </c>
    </row>
    <row r="296" spans="1:6" x14ac:dyDescent="0.15">
      <c r="A296">
        <v>295</v>
      </c>
      <c r="B296" t="s">
        <v>772</v>
      </c>
      <c r="C296">
        <v>2022</v>
      </c>
      <c r="D296" t="s">
        <v>773</v>
      </c>
      <c r="E296" t="s">
        <v>774</v>
      </c>
      <c r="F296" t="s">
        <v>627</v>
      </c>
    </row>
    <row r="297" spans="1:6" x14ac:dyDescent="0.15">
      <c r="A297">
        <v>296</v>
      </c>
      <c r="B297" t="s">
        <v>775</v>
      </c>
      <c r="C297">
        <v>2023</v>
      </c>
      <c r="D297" t="s">
        <v>776</v>
      </c>
      <c r="F297" t="s">
        <v>627</v>
      </c>
    </row>
    <row r="298" spans="1:6" x14ac:dyDescent="0.15">
      <c r="A298">
        <v>297</v>
      </c>
      <c r="B298" t="s">
        <v>777</v>
      </c>
      <c r="C298">
        <v>2020</v>
      </c>
      <c r="D298" t="s">
        <v>778</v>
      </c>
      <c r="E298" t="s">
        <v>779</v>
      </c>
      <c r="F298" t="s">
        <v>780</v>
      </c>
    </row>
    <row r="299" spans="1:6" x14ac:dyDescent="0.15">
      <c r="A299">
        <v>298</v>
      </c>
      <c r="B299" t="s">
        <v>781</v>
      </c>
      <c r="C299">
        <v>2013</v>
      </c>
      <c r="D299" t="s">
        <v>782</v>
      </c>
      <c r="E299" t="s">
        <v>783</v>
      </c>
      <c r="F299" t="s">
        <v>252</v>
      </c>
    </row>
    <row r="300" spans="1:6" x14ac:dyDescent="0.15">
      <c r="A300">
        <v>299</v>
      </c>
      <c r="B300" t="s">
        <v>784</v>
      </c>
      <c r="C300">
        <v>2015</v>
      </c>
      <c r="D300" t="s">
        <v>785</v>
      </c>
      <c r="E300" t="s">
        <v>786</v>
      </c>
      <c r="F300" t="s">
        <v>430</v>
      </c>
    </row>
    <row r="301" spans="1:6" x14ac:dyDescent="0.15">
      <c r="A301">
        <v>300</v>
      </c>
      <c r="B301" t="s">
        <v>3263</v>
      </c>
      <c r="C301">
        <v>2017</v>
      </c>
      <c r="D301" t="s">
        <v>788</v>
      </c>
      <c r="E301" t="s">
        <v>3264</v>
      </c>
      <c r="F301" t="s">
        <v>2844</v>
      </c>
    </row>
    <row r="302" spans="1:6" x14ac:dyDescent="0.15">
      <c r="A302">
        <v>301</v>
      </c>
      <c r="B302" t="s">
        <v>3265</v>
      </c>
      <c r="C302">
        <v>2018</v>
      </c>
      <c r="D302" t="s">
        <v>3266</v>
      </c>
      <c r="E302" t="s">
        <v>3267</v>
      </c>
      <c r="F302" t="s">
        <v>3268</v>
      </c>
    </row>
    <row r="303" spans="1:6" x14ac:dyDescent="0.15">
      <c r="A303">
        <v>302</v>
      </c>
      <c r="B303" t="s">
        <v>3269</v>
      </c>
      <c r="C303">
        <v>2016</v>
      </c>
      <c r="D303" t="s">
        <v>3270</v>
      </c>
      <c r="F303" t="s">
        <v>3048</v>
      </c>
    </row>
    <row r="304" spans="1:6" x14ac:dyDescent="0.15">
      <c r="A304">
        <v>303</v>
      </c>
      <c r="B304" t="s">
        <v>3271</v>
      </c>
      <c r="C304">
        <v>2021</v>
      </c>
      <c r="D304" t="s">
        <v>3272</v>
      </c>
      <c r="F304" t="s">
        <v>3273</v>
      </c>
    </row>
    <row r="305" spans="1:6" x14ac:dyDescent="0.15">
      <c r="A305">
        <v>304</v>
      </c>
      <c r="B305" t="s">
        <v>790</v>
      </c>
      <c r="C305">
        <v>2022</v>
      </c>
      <c r="D305" t="s">
        <v>791</v>
      </c>
      <c r="E305" t="s">
        <v>792</v>
      </c>
      <c r="F305" t="s">
        <v>793</v>
      </c>
    </row>
    <row r="306" spans="1:6" x14ac:dyDescent="0.15">
      <c r="A306">
        <v>305</v>
      </c>
      <c r="B306" t="s">
        <v>3274</v>
      </c>
      <c r="C306">
        <v>2012</v>
      </c>
      <c r="D306" t="s">
        <v>3275</v>
      </c>
      <c r="E306" t="s">
        <v>3276</v>
      </c>
      <c r="F306" t="s">
        <v>2859</v>
      </c>
    </row>
    <row r="307" spans="1:6" x14ac:dyDescent="0.15">
      <c r="A307">
        <v>306</v>
      </c>
      <c r="B307" t="s">
        <v>794</v>
      </c>
      <c r="C307">
        <v>2015</v>
      </c>
      <c r="D307" t="s">
        <v>3277</v>
      </c>
      <c r="E307" t="s">
        <v>3278</v>
      </c>
      <c r="F307" t="s">
        <v>3279</v>
      </c>
    </row>
    <row r="308" spans="1:6" x14ac:dyDescent="0.15">
      <c r="A308">
        <v>307</v>
      </c>
      <c r="B308" t="s">
        <v>798</v>
      </c>
      <c r="C308">
        <v>2013</v>
      </c>
      <c r="D308" t="s">
        <v>799</v>
      </c>
      <c r="E308" t="s">
        <v>800</v>
      </c>
      <c r="F308" t="s">
        <v>801</v>
      </c>
    </row>
    <row r="309" spans="1:6" x14ac:dyDescent="0.15">
      <c r="A309">
        <v>308</v>
      </c>
      <c r="B309" t="s">
        <v>3280</v>
      </c>
      <c r="C309">
        <v>2022</v>
      </c>
      <c r="D309" t="s">
        <v>3281</v>
      </c>
      <c r="E309" t="s">
        <v>3282</v>
      </c>
      <c r="F309" t="s">
        <v>3283</v>
      </c>
    </row>
    <row r="310" spans="1:6" x14ac:dyDescent="0.15">
      <c r="A310">
        <v>309</v>
      </c>
      <c r="B310" t="s">
        <v>802</v>
      </c>
      <c r="C310">
        <v>2018</v>
      </c>
      <c r="D310" t="s">
        <v>803</v>
      </c>
      <c r="E310" t="s">
        <v>804</v>
      </c>
      <c r="F310" t="s">
        <v>805</v>
      </c>
    </row>
    <row r="311" spans="1:6" x14ac:dyDescent="0.15">
      <c r="A311">
        <v>310</v>
      </c>
      <c r="B311" t="s">
        <v>3284</v>
      </c>
      <c r="C311">
        <v>2022</v>
      </c>
      <c r="D311" t="s">
        <v>3285</v>
      </c>
      <c r="E311" t="s">
        <v>3286</v>
      </c>
      <c r="F311" t="s">
        <v>3287</v>
      </c>
    </row>
    <row r="312" spans="1:6" x14ac:dyDescent="0.15">
      <c r="A312">
        <v>311</v>
      </c>
      <c r="B312" t="s">
        <v>3288</v>
      </c>
      <c r="C312">
        <v>2019</v>
      </c>
      <c r="D312" t="s">
        <v>3289</v>
      </c>
      <c r="E312" t="s">
        <v>3290</v>
      </c>
      <c r="F312" t="s">
        <v>3177</v>
      </c>
    </row>
    <row r="313" spans="1:6" x14ac:dyDescent="0.15">
      <c r="A313">
        <v>312</v>
      </c>
      <c r="B313" t="s">
        <v>806</v>
      </c>
      <c r="C313">
        <v>2018</v>
      </c>
      <c r="D313" t="s">
        <v>807</v>
      </c>
      <c r="E313" t="s">
        <v>808</v>
      </c>
      <c r="F313" t="s">
        <v>809</v>
      </c>
    </row>
    <row r="314" spans="1:6" x14ac:dyDescent="0.15">
      <c r="A314">
        <v>313</v>
      </c>
      <c r="B314" t="s">
        <v>810</v>
      </c>
      <c r="C314">
        <v>2020</v>
      </c>
      <c r="D314" t="s">
        <v>811</v>
      </c>
      <c r="E314" t="s">
        <v>812</v>
      </c>
      <c r="F314" t="s">
        <v>813</v>
      </c>
    </row>
    <row r="315" spans="1:6" x14ac:dyDescent="0.15">
      <c r="A315">
        <v>314</v>
      </c>
      <c r="B315" t="s">
        <v>3291</v>
      </c>
      <c r="C315">
        <v>2013</v>
      </c>
      <c r="D315" t="s">
        <v>3292</v>
      </c>
      <c r="E315" t="s">
        <v>3293</v>
      </c>
      <c r="F315" t="s">
        <v>2929</v>
      </c>
    </row>
    <row r="316" spans="1:6" x14ac:dyDescent="0.15">
      <c r="A316">
        <v>315</v>
      </c>
      <c r="B316" t="s">
        <v>814</v>
      </c>
      <c r="C316">
        <v>2013</v>
      </c>
      <c r="D316" t="s">
        <v>815</v>
      </c>
      <c r="E316" t="s">
        <v>816</v>
      </c>
      <c r="F316" t="s">
        <v>264</v>
      </c>
    </row>
    <row r="317" spans="1:6" x14ac:dyDescent="0.15">
      <c r="A317">
        <v>316</v>
      </c>
      <c r="B317" t="s">
        <v>817</v>
      </c>
      <c r="C317">
        <v>2020</v>
      </c>
      <c r="D317" t="s">
        <v>818</v>
      </c>
      <c r="E317" t="s">
        <v>819</v>
      </c>
      <c r="F317" t="s">
        <v>820</v>
      </c>
    </row>
    <row r="318" spans="1:6" x14ac:dyDescent="0.15">
      <c r="A318">
        <v>317</v>
      </c>
      <c r="B318" t="s">
        <v>821</v>
      </c>
      <c r="C318">
        <v>2015</v>
      </c>
      <c r="D318" t="s">
        <v>822</v>
      </c>
      <c r="E318" t="s">
        <v>823</v>
      </c>
      <c r="F318" t="s">
        <v>623</v>
      </c>
    </row>
    <row r="319" spans="1:6" x14ac:dyDescent="0.15">
      <c r="A319">
        <v>318</v>
      </c>
      <c r="B319" t="s">
        <v>824</v>
      </c>
      <c r="C319">
        <v>2015</v>
      </c>
      <c r="D319" t="s">
        <v>825</v>
      </c>
      <c r="E319" t="s">
        <v>826</v>
      </c>
      <c r="F319" t="s">
        <v>459</v>
      </c>
    </row>
    <row r="320" spans="1:6" x14ac:dyDescent="0.15">
      <c r="A320">
        <v>319</v>
      </c>
      <c r="B320" t="s">
        <v>3294</v>
      </c>
      <c r="C320">
        <v>2016</v>
      </c>
      <c r="D320" t="s">
        <v>3295</v>
      </c>
      <c r="E320" t="s">
        <v>3296</v>
      </c>
      <c r="F320" t="s">
        <v>3297</v>
      </c>
    </row>
    <row r="321" spans="1:6" x14ac:dyDescent="0.15">
      <c r="A321">
        <v>320</v>
      </c>
      <c r="B321" t="s">
        <v>827</v>
      </c>
      <c r="C321">
        <v>2014</v>
      </c>
      <c r="D321" t="s">
        <v>828</v>
      </c>
      <c r="E321" t="s">
        <v>829</v>
      </c>
      <c r="F321" t="s">
        <v>805</v>
      </c>
    </row>
    <row r="322" spans="1:6" x14ac:dyDescent="0.15">
      <c r="A322">
        <v>321</v>
      </c>
      <c r="B322" t="s">
        <v>3298</v>
      </c>
      <c r="C322">
        <v>2013</v>
      </c>
      <c r="D322" t="s">
        <v>3299</v>
      </c>
      <c r="E322" t="s">
        <v>3300</v>
      </c>
      <c r="F322" t="s">
        <v>3137</v>
      </c>
    </row>
    <row r="323" spans="1:6" x14ac:dyDescent="0.15">
      <c r="A323">
        <v>322</v>
      </c>
      <c r="B323" t="s">
        <v>830</v>
      </c>
      <c r="C323">
        <v>2014</v>
      </c>
      <c r="D323" t="s">
        <v>3301</v>
      </c>
      <c r="E323" t="s">
        <v>3302</v>
      </c>
      <c r="F323" t="s">
        <v>2844</v>
      </c>
    </row>
    <row r="324" spans="1:6" x14ac:dyDescent="0.15">
      <c r="A324">
        <v>323</v>
      </c>
      <c r="B324" t="s">
        <v>833</v>
      </c>
      <c r="C324">
        <v>2021</v>
      </c>
      <c r="D324" t="s">
        <v>834</v>
      </c>
      <c r="E324" t="s">
        <v>835</v>
      </c>
      <c r="F324" t="s">
        <v>409</v>
      </c>
    </row>
    <row r="325" spans="1:6" x14ac:dyDescent="0.15">
      <c r="A325">
        <v>324</v>
      </c>
      <c r="B325" t="s">
        <v>836</v>
      </c>
      <c r="C325">
        <v>2019</v>
      </c>
      <c r="D325" t="s">
        <v>837</v>
      </c>
      <c r="E325" t="s">
        <v>838</v>
      </c>
      <c r="F325" t="s">
        <v>805</v>
      </c>
    </row>
    <row r="326" spans="1:6" x14ac:dyDescent="0.15">
      <c r="A326">
        <v>325</v>
      </c>
      <c r="B326" t="s">
        <v>3303</v>
      </c>
      <c r="C326">
        <v>2015</v>
      </c>
      <c r="D326" t="s">
        <v>3304</v>
      </c>
      <c r="E326" t="s">
        <v>3305</v>
      </c>
      <c r="F326" t="s">
        <v>3306</v>
      </c>
    </row>
    <row r="327" spans="1:6" x14ac:dyDescent="0.15">
      <c r="A327">
        <v>326</v>
      </c>
      <c r="B327" t="s">
        <v>839</v>
      </c>
      <c r="C327">
        <v>2021</v>
      </c>
      <c r="D327" t="s">
        <v>840</v>
      </c>
      <c r="E327" t="s">
        <v>841</v>
      </c>
      <c r="F327" t="s">
        <v>813</v>
      </c>
    </row>
    <row r="328" spans="1:6" x14ac:dyDescent="0.15">
      <c r="A328">
        <v>327</v>
      </c>
      <c r="B328" t="s">
        <v>842</v>
      </c>
      <c r="C328">
        <v>2021</v>
      </c>
      <c r="D328" t="s">
        <v>843</v>
      </c>
      <c r="E328" t="s">
        <v>844</v>
      </c>
      <c r="F328" t="s">
        <v>477</v>
      </c>
    </row>
    <row r="329" spans="1:6" x14ac:dyDescent="0.15">
      <c r="A329">
        <v>328</v>
      </c>
      <c r="B329" t="s">
        <v>845</v>
      </c>
      <c r="C329">
        <v>2016</v>
      </c>
      <c r="D329" t="s">
        <v>846</v>
      </c>
      <c r="E329" t="s">
        <v>847</v>
      </c>
      <c r="F329" t="s">
        <v>306</v>
      </c>
    </row>
    <row r="330" spans="1:6" x14ac:dyDescent="0.15">
      <c r="A330">
        <v>329</v>
      </c>
      <c r="B330" t="s">
        <v>848</v>
      </c>
      <c r="C330">
        <v>2019</v>
      </c>
      <c r="D330" t="s">
        <v>849</v>
      </c>
      <c r="E330" t="s">
        <v>850</v>
      </c>
      <c r="F330" t="s">
        <v>268</v>
      </c>
    </row>
    <row r="331" spans="1:6" x14ac:dyDescent="0.15">
      <c r="A331">
        <v>330</v>
      </c>
      <c r="B331" t="s">
        <v>851</v>
      </c>
      <c r="C331">
        <v>2016</v>
      </c>
      <c r="D331" t="s">
        <v>852</v>
      </c>
      <c r="E331" t="s">
        <v>853</v>
      </c>
      <c r="F331" t="s">
        <v>854</v>
      </c>
    </row>
    <row r="332" spans="1:6" x14ac:dyDescent="0.15">
      <c r="A332">
        <v>331</v>
      </c>
      <c r="B332" t="s">
        <v>855</v>
      </c>
      <c r="C332">
        <v>2021</v>
      </c>
      <c r="D332" t="s">
        <v>856</v>
      </c>
      <c r="F332" t="s">
        <v>427</v>
      </c>
    </row>
    <row r="333" spans="1:6" x14ac:dyDescent="0.15">
      <c r="A333">
        <v>332</v>
      </c>
      <c r="B333" t="s">
        <v>857</v>
      </c>
      <c r="C333">
        <v>2020</v>
      </c>
      <c r="D333" t="s">
        <v>858</v>
      </c>
      <c r="E333" t="s">
        <v>859</v>
      </c>
      <c r="F333" t="s">
        <v>860</v>
      </c>
    </row>
    <row r="334" spans="1:6" x14ac:dyDescent="0.15">
      <c r="A334">
        <v>333</v>
      </c>
      <c r="B334" t="s">
        <v>861</v>
      </c>
      <c r="C334">
        <v>2021</v>
      </c>
      <c r="D334" t="s">
        <v>862</v>
      </c>
      <c r="E334" t="s">
        <v>863</v>
      </c>
      <c r="F334" t="s">
        <v>268</v>
      </c>
    </row>
    <row r="335" spans="1:6" x14ac:dyDescent="0.15">
      <c r="A335">
        <v>334</v>
      </c>
      <c r="B335" t="s">
        <v>864</v>
      </c>
      <c r="C335">
        <v>2017</v>
      </c>
      <c r="D335" t="s">
        <v>865</v>
      </c>
      <c r="E335" t="s">
        <v>866</v>
      </c>
      <c r="F335" t="s">
        <v>867</v>
      </c>
    </row>
    <row r="336" spans="1:6" x14ac:dyDescent="0.15">
      <c r="A336">
        <v>335</v>
      </c>
      <c r="B336" t="s">
        <v>868</v>
      </c>
      <c r="C336">
        <v>2022</v>
      </c>
      <c r="D336" t="s">
        <v>869</v>
      </c>
      <c r="E336" t="s">
        <v>870</v>
      </c>
      <c r="F336" t="s">
        <v>238</v>
      </c>
    </row>
    <row r="337" spans="1:6" x14ac:dyDescent="0.15">
      <c r="A337">
        <v>336</v>
      </c>
      <c r="B337" t="s">
        <v>3307</v>
      </c>
      <c r="C337">
        <v>2011</v>
      </c>
      <c r="D337" t="s">
        <v>3308</v>
      </c>
      <c r="E337" t="s">
        <v>3309</v>
      </c>
      <c r="F337" t="s">
        <v>3310</v>
      </c>
    </row>
    <row r="338" spans="1:6" x14ac:dyDescent="0.15">
      <c r="A338">
        <v>337</v>
      </c>
      <c r="B338" t="s">
        <v>871</v>
      </c>
      <c r="C338">
        <v>2020</v>
      </c>
      <c r="D338" t="s">
        <v>872</v>
      </c>
      <c r="E338" t="s">
        <v>873</v>
      </c>
      <c r="F338" t="s">
        <v>203</v>
      </c>
    </row>
    <row r="339" spans="1:6" x14ac:dyDescent="0.15">
      <c r="A339">
        <v>338</v>
      </c>
      <c r="B339" t="s">
        <v>874</v>
      </c>
      <c r="C339">
        <v>2021</v>
      </c>
      <c r="D339" t="s">
        <v>875</v>
      </c>
      <c r="F339" t="s">
        <v>876</v>
      </c>
    </row>
    <row r="340" spans="1:6" x14ac:dyDescent="0.15">
      <c r="A340">
        <v>339</v>
      </c>
      <c r="B340" t="s">
        <v>3311</v>
      </c>
      <c r="C340">
        <v>2014</v>
      </c>
      <c r="D340" t="s">
        <v>3312</v>
      </c>
      <c r="E340" t="s">
        <v>3313</v>
      </c>
      <c r="F340" t="s">
        <v>3314</v>
      </c>
    </row>
    <row r="341" spans="1:6" x14ac:dyDescent="0.15">
      <c r="A341">
        <v>340</v>
      </c>
      <c r="B341" t="s">
        <v>877</v>
      </c>
      <c r="C341">
        <v>2021</v>
      </c>
      <c r="D341" t="s">
        <v>878</v>
      </c>
      <c r="E341" t="s">
        <v>879</v>
      </c>
      <c r="F341" t="s">
        <v>142</v>
      </c>
    </row>
    <row r="342" spans="1:6" x14ac:dyDescent="0.15">
      <c r="A342">
        <v>341</v>
      </c>
      <c r="B342" t="s">
        <v>880</v>
      </c>
      <c r="C342">
        <v>2021</v>
      </c>
      <c r="D342" t="s">
        <v>3315</v>
      </c>
      <c r="E342" t="s">
        <v>3316</v>
      </c>
      <c r="F342" t="s">
        <v>3045</v>
      </c>
    </row>
    <row r="343" spans="1:6" x14ac:dyDescent="0.15">
      <c r="A343">
        <v>342</v>
      </c>
      <c r="B343" t="s">
        <v>3317</v>
      </c>
      <c r="C343">
        <v>2019</v>
      </c>
      <c r="D343" t="s">
        <v>3318</v>
      </c>
      <c r="E343" t="s">
        <v>3319</v>
      </c>
      <c r="F343" t="s">
        <v>3232</v>
      </c>
    </row>
    <row r="344" spans="1:6" x14ac:dyDescent="0.15">
      <c r="A344">
        <v>343</v>
      </c>
      <c r="B344" t="s">
        <v>883</v>
      </c>
      <c r="C344">
        <v>2015</v>
      </c>
      <c r="D344" t="s">
        <v>884</v>
      </c>
      <c r="E344" t="s">
        <v>885</v>
      </c>
      <c r="F344" t="s">
        <v>608</v>
      </c>
    </row>
    <row r="345" spans="1:6" x14ac:dyDescent="0.15">
      <c r="A345">
        <v>344</v>
      </c>
      <c r="B345" t="s">
        <v>3320</v>
      </c>
      <c r="C345">
        <v>2019</v>
      </c>
      <c r="D345" t="s">
        <v>3321</v>
      </c>
      <c r="E345" t="s">
        <v>3322</v>
      </c>
      <c r="F345" t="s">
        <v>3323</v>
      </c>
    </row>
    <row r="346" spans="1:6" x14ac:dyDescent="0.15">
      <c r="A346">
        <v>345</v>
      </c>
      <c r="B346" t="s">
        <v>886</v>
      </c>
      <c r="C346">
        <v>2019</v>
      </c>
      <c r="D346" t="s">
        <v>887</v>
      </c>
      <c r="F346" t="s">
        <v>888</v>
      </c>
    </row>
    <row r="347" spans="1:6" x14ac:dyDescent="0.15">
      <c r="A347">
        <v>346</v>
      </c>
      <c r="B347" t="s">
        <v>889</v>
      </c>
      <c r="C347">
        <v>2014</v>
      </c>
      <c r="D347" t="s">
        <v>890</v>
      </c>
      <c r="E347" t="s">
        <v>891</v>
      </c>
      <c r="F347" t="s">
        <v>298</v>
      </c>
    </row>
    <row r="348" spans="1:6" x14ac:dyDescent="0.15">
      <c r="A348">
        <v>347</v>
      </c>
      <c r="B348" t="s">
        <v>892</v>
      </c>
      <c r="C348">
        <v>2016</v>
      </c>
      <c r="D348" t="s">
        <v>893</v>
      </c>
      <c r="E348" t="s">
        <v>894</v>
      </c>
      <c r="F348" t="s">
        <v>169</v>
      </c>
    </row>
    <row r="349" spans="1:6" x14ac:dyDescent="0.15">
      <c r="A349">
        <v>348</v>
      </c>
      <c r="B349" t="s">
        <v>3327</v>
      </c>
      <c r="C349">
        <v>2016</v>
      </c>
      <c r="D349" t="s">
        <v>3328</v>
      </c>
      <c r="E349" t="s">
        <v>3329</v>
      </c>
      <c r="F349" t="s">
        <v>3330</v>
      </c>
    </row>
    <row r="350" spans="1:6" x14ac:dyDescent="0.15">
      <c r="A350">
        <v>349</v>
      </c>
      <c r="B350" t="s">
        <v>895</v>
      </c>
      <c r="C350">
        <v>2019</v>
      </c>
      <c r="D350" t="s">
        <v>896</v>
      </c>
      <c r="E350" t="s">
        <v>897</v>
      </c>
      <c r="F350" t="s">
        <v>211</v>
      </c>
    </row>
    <row r="351" spans="1:6" x14ac:dyDescent="0.15">
      <c r="A351">
        <v>350</v>
      </c>
      <c r="B351" t="s">
        <v>3331</v>
      </c>
      <c r="C351">
        <v>2017</v>
      </c>
      <c r="D351" t="s">
        <v>3332</v>
      </c>
      <c r="E351" t="s">
        <v>3333</v>
      </c>
      <c r="F351" t="s">
        <v>3334</v>
      </c>
    </row>
    <row r="352" spans="1:6" x14ac:dyDescent="0.15">
      <c r="A352">
        <v>351</v>
      </c>
      <c r="B352" t="s">
        <v>3335</v>
      </c>
      <c r="C352">
        <v>2017</v>
      </c>
      <c r="D352" t="s">
        <v>3336</v>
      </c>
      <c r="E352" t="s">
        <v>3337</v>
      </c>
      <c r="F352" t="s">
        <v>2844</v>
      </c>
    </row>
    <row r="353" spans="1:6" x14ac:dyDescent="0.15">
      <c r="A353">
        <v>352</v>
      </c>
      <c r="B353" t="s">
        <v>3338</v>
      </c>
      <c r="C353">
        <v>2015</v>
      </c>
      <c r="D353" t="s">
        <v>3336</v>
      </c>
      <c r="E353" t="s">
        <v>3339</v>
      </c>
      <c r="F353" t="s">
        <v>2844</v>
      </c>
    </row>
    <row r="354" spans="1:6" x14ac:dyDescent="0.15">
      <c r="A354">
        <v>353</v>
      </c>
      <c r="B354" t="s">
        <v>898</v>
      </c>
      <c r="C354">
        <v>2014</v>
      </c>
      <c r="D354" t="s">
        <v>899</v>
      </c>
      <c r="E354" t="s">
        <v>900</v>
      </c>
      <c r="F354" t="s">
        <v>901</v>
      </c>
    </row>
    <row r="355" spans="1:6" x14ac:dyDescent="0.15">
      <c r="A355">
        <v>354</v>
      </c>
      <c r="B355" t="s">
        <v>902</v>
      </c>
      <c r="C355">
        <v>2013</v>
      </c>
      <c r="D355" t="s">
        <v>903</v>
      </c>
      <c r="E355" t="s">
        <v>904</v>
      </c>
      <c r="F355" t="s">
        <v>447</v>
      </c>
    </row>
    <row r="356" spans="1:6" x14ac:dyDescent="0.15">
      <c r="A356">
        <v>355</v>
      </c>
      <c r="B356" t="s">
        <v>905</v>
      </c>
      <c r="C356">
        <v>2021</v>
      </c>
      <c r="D356" t="s">
        <v>906</v>
      </c>
      <c r="E356" t="s">
        <v>907</v>
      </c>
      <c r="F356" t="s">
        <v>908</v>
      </c>
    </row>
    <row r="357" spans="1:6" x14ac:dyDescent="0.15">
      <c r="A357">
        <v>356</v>
      </c>
      <c r="B357" t="s">
        <v>3340</v>
      </c>
      <c r="C357">
        <v>2018</v>
      </c>
      <c r="D357" t="s">
        <v>3341</v>
      </c>
      <c r="E357" t="s">
        <v>3342</v>
      </c>
      <c r="F357" t="s">
        <v>1260</v>
      </c>
    </row>
    <row r="358" spans="1:6" x14ac:dyDescent="0.15">
      <c r="A358">
        <v>357</v>
      </c>
      <c r="B358" t="s">
        <v>909</v>
      </c>
      <c r="C358">
        <v>2014</v>
      </c>
      <c r="D358" t="s">
        <v>910</v>
      </c>
      <c r="E358" t="s">
        <v>3343</v>
      </c>
      <c r="F358" t="s">
        <v>3279</v>
      </c>
    </row>
    <row r="359" spans="1:6" x14ac:dyDescent="0.15">
      <c r="A359">
        <v>358</v>
      </c>
      <c r="B359" t="s">
        <v>912</v>
      </c>
      <c r="C359">
        <v>2013</v>
      </c>
      <c r="D359" t="s">
        <v>913</v>
      </c>
      <c r="E359" t="s">
        <v>914</v>
      </c>
      <c r="F359" t="s">
        <v>260</v>
      </c>
    </row>
    <row r="360" spans="1:6" x14ac:dyDescent="0.15">
      <c r="A360">
        <v>359</v>
      </c>
      <c r="B360" t="s">
        <v>915</v>
      </c>
      <c r="C360">
        <v>2017</v>
      </c>
      <c r="D360" t="s">
        <v>916</v>
      </c>
      <c r="E360" t="s">
        <v>917</v>
      </c>
      <c r="F360" t="s">
        <v>918</v>
      </c>
    </row>
    <row r="361" spans="1:6" x14ac:dyDescent="0.15">
      <c r="A361">
        <v>360</v>
      </c>
      <c r="B361" t="s">
        <v>919</v>
      </c>
      <c r="C361">
        <v>2015</v>
      </c>
      <c r="D361" t="s">
        <v>920</v>
      </c>
      <c r="E361" t="s">
        <v>921</v>
      </c>
      <c r="F361" t="s">
        <v>333</v>
      </c>
    </row>
    <row r="362" spans="1:6" x14ac:dyDescent="0.15">
      <c r="A362">
        <v>361</v>
      </c>
      <c r="B362" t="s">
        <v>3344</v>
      </c>
      <c r="C362">
        <v>2015</v>
      </c>
      <c r="D362" t="s">
        <v>3345</v>
      </c>
      <c r="E362" t="s">
        <v>3346</v>
      </c>
      <c r="F362" t="s">
        <v>3347</v>
      </c>
    </row>
    <row r="363" spans="1:6" x14ac:dyDescent="0.15">
      <c r="A363">
        <v>362</v>
      </c>
      <c r="B363" t="s">
        <v>922</v>
      </c>
      <c r="C363">
        <v>2014</v>
      </c>
      <c r="D363" t="s">
        <v>923</v>
      </c>
      <c r="E363" t="s">
        <v>924</v>
      </c>
      <c r="F363" t="s">
        <v>925</v>
      </c>
    </row>
    <row r="364" spans="1:6" x14ac:dyDescent="0.15">
      <c r="A364">
        <v>363</v>
      </c>
      <c r="B364" t="s">
        <v>926</v>
      </c>
      <c r="C364">
        <v>2021</v>
      </c>
      <c r="D364" t="s">
        <v>927</v>
      </c>
      <c r="E364" t="s">
        <v>928</v>
      </c>
      <c r="F364" t="s">
        <v>929</v>
      </c>
    </row>
    <row r="365" spans="1:6" x14ac:dyDescent="0.15">
      <c r="A365">
        <v>364</v>
      </c>
      <c r="B365" t="s">
        <v>930</v>
      </c>
      <c r="C365">
        <v>2016</v>
      </c>
      <c r="D365" t="s">
        <v>931</v>
      </c>
      <c r="E365" t="s">
        <v>932</v>
      </c>
      <c r="F365" t="s">
        <v>933</v>
      </c>
    </row>
    <row r="366" spans="1:6" x14ac:dyDescent="0.15">
      <c r="A366">
        <v>365</v>
      </c>
      <c r="B366" t="s">
        <v>934</v>
      </c>
      <c r="C366">
        <v>2017</v>
      </c>
      <c r="D366" t="s">
        <v>935</v>
      </c>
      <c r="E366" t="s">
        <v>936</v>
      </c>
      <c r="F366" t="s">
        <v>146</v>
      </c>
    </row>
    <row r="367" spans="1:6" x14ac:dyDescent="0.15">
      <c r="A367">
        <v>366</v>
      </c>
      <c r="B367" t="s">
        <v>937</v>
      </c>
      <c r="C367">
        <v>2019</v>
      </c>
      <c r="D367" t="s">
        <v>938</v>
      </c>
      <c r="E367" t="s">
        <v>939</v>
      </c>
      <c r="F367" t="s">
        <v>940</v>
      </c>
    </row>
    <row r="368" spans="1:6" x14ac:dyDescent="0.15">
      <c r="A368">
        <v>367</v>
      </c>
      <c r="B368" t="s">
        <v>941</v>
      </c>
      <c r="C368">
        <v>2019</v>
      </c>
      <c r="D368" t="s">
        <v>942</v>
      </c>
      <c r="E368" t="s">
        <v>943</v>
      </c>
      <c r="F368" t="s">
        <v>409</v>
      </c>
    </row>
    <row r="369" spans="1:6" x14ac:dyDescent="0.15">
      <c r="A369">
        <v>368</v>
      </c>
      <c r="B369" t="s">
        <v>944</v>
      </c>
      <c r="C369">
        <v>2015</v>
      </c>
      <c r="D369" t="s">
        <v>945</v>
      </c>
      <c r="E369" t="s">
        <v>946</v>
      </c>
      <c r="F369" t="s">
        <v>436</v>
      </c>
    </row>
    <row r="370" spans="1:6" x14ac:dyDescent="0.15">
      <c r="A370">
        <v>369</v>
      </c>
      <c r="B370" t="s">
        <v>3348</v>
      </c>
      <c r="C370">
        <v>2021</v>
      </c>
      <c r="D370" t="s">
        <v>3349</v>
      </c>
      <c r="E370" t="s">
        <v>3350</v>
      </c>
      <c r="F370" t="s">
        <v>3351</v>
      </c>
    </row>
    <row r="371" spans="1:6" x14ac:dyDescent="0.15">
      <c r="A371">
        <v>370</v>
      </c>
      <c r="B371" t="s">
        <v>947</v>
      </c>
      <c r="C371">
        <v>2020</v>
      </c>
      <c r="D371" t="s">
        <v>948</v>
      </c>
      <c r="E371" t="s">
        <v>949</v>
      </c>
      <c r="F371" t="s">
        <v>215</v>
      </c>
    </row>
    <row r="372" spans="1:6" x14ac:dyDescent="0.15">
      <c r="A372">
        <v>371</v>
      </c>
      <c r="B372" t="s">
        <v>950</v>
      </c>
      <c r="C372">
        <v>2020</v>
      </c>
      <c r="D372" t="s">
        <v>951</v>
      </c>
      <c r="E372" t="s">
        <v>952</v>
      </c>
      <c r="F372" t="s">
        <v>953</v>
      </c>
    </row>
    <row r="373" spans="1:6" x14ac:dyDescent="0.15">
      <c r="A373">
        <v>372</v>
      </c>
      <c r="B373" t="s">
        <v>3352</v>
      </c>
      <c r="C373">
        <v>2019</v>
      </c>
      <c r="D373" t="s">
        <v>3353</v>
      </c>
      <c r="E373" t="s">
        <v>3354</v>
      </c>
      <c r="F373" t="s">
        <v>2859</v>
      </c>
    </row>
    <row r="374" spans="1:6" x14ac:dyDescent="0.15">
      <c r="A374">
        <v>373</v>
      </c>
      <c r="B374" t="s">
        <v>954</v>
      </c>
      <c r="C374">
        <v>2018</v>
      </c>
      <c r="D374" t="s">
        <v>955</v>
      </c>
      <c r="E374" t="s">
        <v>956</v>
      </c>
      <c r="F374" t="s">
        <v>203</v>
      </c>
    </row>
    <row r="375" spans="1:6" x14ac:dyDescent="0.15">
      <c r="A375">
        <v>374</v>
      </c>
      <c r="B375" t="s">
        <v>957</v>
      </c>
      <c r="C375">
        <v>2022</v>
      </c>
      <c r="D375" t="s">
        <v>958</v>
      </c>
      <c r="E375" t="s">
        <v>959</v>
      </c>
      <c r="F375" t="s">
        <v>793</v>
      </c>
    </row>
    <row r="376" spans="1:6" x14ac:dyDescent="0.15">
      <c r="A376">
        <v>375</v>
      </c>
      <c r="B376" t="s">
        <v>3355</v>
      </c>
      <c r="C376">
        <v>2016</v>
      </c>
      <c r="D376" t="s">
        <v>3356</v>
      </c>
      <c r="E376" t="s">
        <v>3357</v>
      </c>
      <c r="F376" t="s">
        <v>3358</v>
      </c>
    </row>
    <row r="377" spans="1:6" x14ac:dyDescent="0.15">
      <c r="A377">
        <v>376</v>
      </c>
      <c r="B377" t="s">
        <v>960</v>
      </c>
      <c r="C377">
        <v>2016</v>
      </c>
      <c r="D377" t="s">
        <v>961</v>
      </c>
      <c r="E377" t="s">
        <v>962</v>
      </c>
      <c r="F377" t="s">
        <v>963</v>
      </c>
    </row>
    <row r="378" spans="1:6" x14ac:dyDescent="0.15">
      <c r="A378">
        <v>377</v>
      </c>
      <c r="B378" t="s">
        <v>964</v>
      </c>
      <c r="C378">
        <v>2016</v>
      </c>
      <c r="D378" t="s">
        <v>965</v>
      </c>
      <c r="F378" t="s">
        <v>966</v>
      </c>
    </row>
    <row r="379" spans="1:6" x14ac:dyDescent="0.15">
      <c r="A379">
        <v>378</v>
      </c>
      <c r="B379" t="s">
        <v>967</v>
      </c>
      <c r="C379">
        <v>2016</v>
      </c>
      <c r="D379" t="s">
        <v>968</v>
      </c>
      <c r="F379" t="s">
        <v>969</v>
      </c>
    </row>
    <row r="380" spans="1:6" x14ac:dyDescent="0.15">
      <c r="A380">
        <v>379</v>
      </c>
      <c r="B380" t="s">
        <v>970</v>
      </c>
      <c r="C380">
        <v>2021</v>
      </c>
      <c r="D380" t="s">
        <v>971</v>
      </c>
      <c r="E380" t="s">
        <v>972</v>
      </c>
      <c r="F380" t="s">
        <v>264</v>
      </c>
    </row>
    <row r="381" spans="1:6" x14ac:dyDescent="0.15">
      <c r="A381">
        <v>380</v>
      </c>
      <c r="B381" t="s">
        <v>3359</v>
      </c>
      <c r="C381">
        <v>2022</v>
      </c>
      <c r="D381" t="s">
        <v>3360</v>
      </c>
      <c r="E381" t="s">
        <v>3361</v>
      </c>
      <c r="F381" t="s">
        <v>3003</v>
      </c>
    </row>
    <row r="382" spans="1:6" x14ac:dyDescent="0.15">
      <c r="A382">
        <v>381</v>
      </c>
      <c r="B382" t="s">
        <v>973</v>
      </c>
      <c r="C382">
        <v>2018</v>
      </c>
      <c r="D382" t="s">
        <v>974</v>
      </c>
      <c r="E382" t="s">
        <v>975</v>
      </c>
      <c r="F382" t="s">
        <v>272</v>
      </c>
    </row>
    <row r="383" spans="1:6" x14ac:dyDescent="0.15">
      <c r="A383">
        <v>382</v>
      </c>
      <c r="B383" t="s">
        <v>976</v>
      </c>
      <c r="C383">
        <v>2019</v>
      </c>
      <c r="D383" t="s">
        <v>977</v>
      </c>
      <c r="E383" t="s">
        <v>978</v>
      </c>
      <c r="F383" t="s">
        <v>264</v>
      </c>
    </row>
    <row r="384" spans="1:6" x14ac:dyDescent="0.15">
      <c r="A384">
        <v>383</v>
      </c>
      <c r="B384" t="s">
        <v>979</v>
      </c>
      <c r="C384">
        <v>2023</v>
      </c>
      <c r="D384" t="s">
        <v>980</v>
      </c>
      <c r="E384" t="s">
        <v>981</v>
      </c>
      <c r="F384" t="s">
        <v>126</v>
      </c>
    </row>
    <row r="385" spans="1:6" x14ac:dyDescent="0.15">
      <c r="A385">
        <v>384</v>
      </c>
      <c r="B385" t="s">
        <v>3362</v>
      </c>
      <c r="C385">
        <v>2021</v>
      </c>
      <c r="D385" t="s">
        <v>3363</v>
      </c>
      <c r="E385" t="s">
        <v>3364</v>
      </c>
      <c r="F385" t="s">
        <v>3268</v>
      </c>
    </row>
    <row r="386" spans="1:6" x14ac:dyDescent="0.15">
      <c r="A386">
        <v>385</v>
      </c>
      <c r="B386" t="s">
        <v>982</v>
      </c>
      <c r="C386">
        <v>2019</v>
      </c>
      <c r="D386" t="s">
        <v>983</v>
      </c>
      <c r="F386" t="s">
        <v>264</v>
      </c>
    </row>
    <row r="387" spans="1:6" x14ac:dyDescent="0.15">
      <c r="A387">
        <v>386</v>
      </c>
      <c r="B387" t="s">
        <v>3365</v>
      </c>
      <c r="C387">
        <v>2014</v>
      </c>
      <c r="D387" t="s">
        <v>3366</v>
      </c>
      <c r="F387" t="s">
        <v>2900</v>
      </c>
    </row>
    <row r="388" spans="1:6" x14ac:dyDescent="0.15">
      <c r="A388">
        <v>387</v>
      </c>
      <c r="B388" t="s">
        <v>984</v>
      </c>
      <c r="C388">
        <v>2015</v>
      </c>
      <c r="D388" t="s">
        <v>985</v>
      </c>
      <c r="E388" t="s">
        <v>986</v>
      </c>
      <c r="F388" t="s">
        <v>987</v>
      </c>
    </row>
    <row r="389" spans="1:6" x14ac:dyDescent="0.15">
      <c r="A389">
        <v>388</v>
      </c>
      <c r="B389" t="s">
        <v>988</v>
      </c>
      <c r="C389">
        <v>2013</v>
      </c>
      <c r="D389" t="s">
        <v>989</v>
      </c>
      <c r="F389" t="s">
        <v>510</v>
      </c>
    </row>
    <row r="390" spans="1:6" x14ac:dyDescent="0.15">
      <c r="A390">
        <v>389</v>
      </c>
      <c r="B390" t="s">
        <v>990</v>
      </c>
      <c r="C390">
        <v>2018</v>
      </c>
      <c r="D390" t="s">
        <v>991</v>
      </c>
      <c r="E390" t="s">
        <v>992</v>
      </c>
      <c r="F390" t="s">
        <v>993</v>
      </c>
    </row>
    <row r="391" spans="1:6" x14ac:dyDescent="0.15">
      <c r="A391">
        <v>390</v>
      </c>
      <c r="B391" t="s">
        <v>994</v>
      </c>
      <c r="C391">
        <v>2018</v>
      </c>
      <c r="D391" t="s">
        <v>995</v>
      </c>
      <c r="E391" t="s">
        <v>996</v>
      </c>
      <c r="F391" t="s">
        <v>627</v>
      </c>
    </row>
    <row r="392" spans="1:6" x14ac:dyDescent="0.15">
      <c r="A392">
        <v>391</v>
      </c>
      <c r="B392" t="s">
        <v>997</v>
      </c>
      <c r="C392">
        <v>2023</v>
      </c>
      <c r="D392" t="s">
        <v>998</v>
      </c>
      <c r="E392" t="s">
        <v>999</v>
      </c>
      <c r="F392" t="s">
        <v>623</v>
      </c>
    </row>
    <row r="393" spans="1:6" x14ac:dyDescent="0.15">
      <c r="A393">
        <v>392</v>
      </c>
      <c r="B393" t="s">
        <v>1000</v>
      </c>
      <c r="C393">
        <v>2014</v>
      </c>
      <c r="D393" t="s">
        <v>1001</v>
      </c>
      <c r="E393" t="s">
        <v>1002</v>
      </c>
      <c r="F393" t="s">
        <v>1003</v>
      </c>
    </row>
    <row r="394" spans="1:6" x14ac:dyDescent="0.15">
      <c r="A394">
        <v>393</v>
      </c>
      <c r="B394" t="s">
        <v>3367</v>
      </c>
      <c r="C394">
        <v>2016</v>
      </c>
      <c r="D394" t="s">
        <v>3368</v>
      </c>
      <c r="E394" t="s">
        <v>3369</v>
      </c>
      <c r="F394" t="s">
        <v>3370</v>
      </c>
    </row>
    <row r="395" spans="1:6" x14ac:dyDescent="0.15">
      <c r="A395">
        <v>394</v>
      </c>
      <c r="B395" t="s">
        <v>1004</v>
      </c>
      <c r="C395">
        <v>2013</v>
      </c>
      <c r="D395" t="s">
        <v>1005</v>
      </c>
      <c r="E395" t="s">
        <v>1006</v>
      </c>
      <c r="F395" t="s">
        <v>169</v>
      </c>
    </row>
    <row r="396" spans="1:6" x14ac:dyDescent="0.15">
      <c r="A396">
        <v>395</v>
      </c>
      <c r="B396" t="s">
        <v>1007</v>
      </c>
      <c r="C396">
        <v>2018</v>
      </c>
      <c r="D396" t="s">
        <v>1008</v>
      </c>
      <c r="E396" t="s">
        <v>1009</v>
      </c>
      <c r="F396" t="s">
        <v>1010</v>
      </c>
    </row>
    <row r="397" spans="1:6" x14ac:dyDescent="0.15">
      <c r="A397">
        <v>396</v>
      </c>
      <c r="B397" t="s">
        <v>1011</v>
      </c>
      <c r="C397">
        <v>2021</v>
      </c>
      <c r="D397" t="s">
        <v>1012</v>
      </c>
      <c r="E397" t="s">
        <v>1013</v>
      </c>
      <c r="F397" t="s">
        <v>1014</v>
      </c>
    </row>
    <row r="398" spans="1:6" x14ac:dyDescent="0.15">
      <c r="A398">
        <v>397</v>
      </c>
      <c r="B398" t="s">
        <v>3371</v>
      </c>
      <c r="C398">
        <v>2013</v>
      </c>
      <c r="D398" t="s">
        <v>3372</v>
      </c>
      <c r="E398" t="s">
        <v>3373</v>
      </c>
      <c r="F398" t="s">
        <v>320</v>
      </c>
    </row>
    <row r="399" spans="1:6" x14ac:dyDescent="0.15">
      <c r="A399">
        <v>398</v>
      </c>
      <c r="B399" t="s">
        <v>3374</v>
      </c>
      <c r="C399">
        <v>2012</v>
      </c>
      <c r="D399" t="s">
        <v>3375</v>
      </c>
      <c r="E399" t="s">
        <v>3376</v>
      </c>
      <c r="F399" t="s">
        <v>3377</v>
      </c>
    </row>
    <row r="400" spans="1:6" x14ac:dyDescent="0.15">
      <c r="A400">
        <v>399</v>
      </c>
      <c r="B400" t="s">
        <v>1015</v>
      </c>
      <c r="C400">
        <v>2021</v>
      </c>
      <c r="D400" t="s">
        <v>1016</v>
      </c>
      <c r="E400" t="s">
        <v>1017</v>
      </c>
      <c r="F400" t="s">
        <v>1018</v>
      </c>
    </row>
    <row r="401" spans="1:6" x14ac:dyDescent="0.15">
      <c r="A401">
        <v>400</v>
      </c>
      <c r="B401" t="s">
        <v>3378</v>
      </c>
      <c r="C401">
        <v>2017</v>
      </c>
      <c r="D401" t="s">
        <v>3379</v>
      </c>
      <c r="E401" t="s">
        <v>3380</v>
      </c>
      <c r="F401" t="s">
        <v>3381</v>
      </c>
    </row>
    <row r="402" spans="1:6" x14ac:dyDescent="0.15">
      <c r="A402">
        <v>401</v>
      </c>
      <c r="B402" t="s">
        <v>1019</v>
      </c>
      <c r="C402">
        <v>2019</v>
      </c>
      <c r="D402" t="s">
        <v>1020</v>
      </c>
      <c r="E402" t="s">
        <v>3382</v>
      </c>
      <c r="F402" t="s">
        <v>3202</v>
      </c>
    </row>
    <row r="403" spans="1:6" x14ac:dyDescent="0.15">
      <c r="A403">
        <v>402</v>
      </c>
      <c r="B403" t="s">
        <v>1023</v>
      </c>
      <c r="C403">
        <v>2018</v>
      </c>
      <c r="D403" t="s">
        <v>1024</v>
      </c>
      <c r="E403" t="s">
        <v>1025</v>
      </c>
      <c r="F403" t="s">
        <v>219</v>
      </c>
    </row>
    <row r="404" spans="1:6" x14ac:dyDescent="0.15">
      <c r="A404">
        <v>403</v>
      </c>
      <c r="B404" t="s">
        <v>1026</v>
      </c>
      <c r="C404">
        <v>2014</v>
      </c>
      <c r="D404" t="s">
        <v>1027</v>
      </c>
      <c r="E404" t="s">
        <v>1028</v>
      </c>
      <c r="F404" t="s">
        <v>264</v>
      </c>
    </row>
    <row r="405" spans="1:6" x14ac:dyDescent="0.15">
      <c r="A405">
        <v>404</v>
      </c>
      <c r="B405" t="s">
        <v>3383</v>
      </c>
      <c r="C405">
        <v>2016</v>
      </c>
      <c r="D405" t="s">
        <v>3384</v>
      </c>
      <c r="E405" t="s">
        <v>3385</v>
      </c>
      <c r="F405" t="s">
        <v>2859</v>
      </c>
    </row>
    <row r="406" spans="1:6" x14ac:dyDescent="0.15">
      <c r="A406">
        <v>405</v>
      </c>
      <c r="B406" t="s">
        <v>1029</v>
      </c>
      <c r="C406">
        <v>2014</v>
      </c>
      <c r="D406" t="s">
        <v>1030</v>
      </c>
      <c r="E406" t="s">
        <v>1031</v>
      </c>
      <c r="F406" t="s">
        <v>252</v>
      </c>
    </row>
    <row r="407" spans="1:6" x14ac:dyDescent="0.15">
      <c r="A407">
        <v>406</v>
      </c>
      <c r="B407" t="s">
        <v>1032</v>
      </c>
      <c r="C407">
        <v>2016</v>
      </c>
      <c r="D407" t="s">
        <v>1033</v>
      </c>
      <c r="E407" t="s">
        <v>1034</v>
      </c>
      <c r="F407" t="s">
        <v>268</v>
      </c>
    </row>
    <row r="408" spans="1:6" x14ac:dyDescent="0.15">
      <c r="A408">
        <v>407</v>
      </c>
      <c r="B408" t="s">
        <v>1035</v>
      </c>
      <c r="C408">
        <v>2022</v>
      </c>
      <c r="D408" t="s">
        <v>1036</v>
      </c>
      <c r="E408" t="s">
        <v>1037</v>
      </c>
      <c r="F408" t="s">
        <v>252</v>
      </c>
    </row>
    <row r="409" spans="1:6" x14ac:dyDescent="0.15">
      <c r="A409">
        <v>408</v>
      </c>
      <c r="B409" t="s">
        <v>1038</v>
      </c>
      <c r="C409">
        <v>2013</v>
      </c>
      <c r="D409" t="s">
        <v>1039</v>
      </c>
      <c r="E409" t="s">
        <v>1040</v>
      </c>
      <c r="F409" t="s">
        <v>142</v>
      </c>
    </row>
    <row r="410" spans="1:6" x14ac:dyDescent="0.15">
      <c r="A410">
        <v>409</v>
      </c>
      <c r="B410" t="s">
        <v>3386</v>
      </c>
      <c r="C410">
        <v>2013</v>
      </c>
      <c r="D410" t="s">
        <v>3387</v>
      </c>
      <c r="E410" t="s">
        <v>3388</v>
      </c>
      <c r="F410" t="s">
        <v>3389</v>
      </c>
    </row>
    <row r="411" spans="1:6" x14ac:dyDescent="0.15">
      <c r="A411">
        <v>410</v>
      </c>
      <c r="B411" t="s">
        <v>3390</v>
      </c>
      <c r="C411">
        <v>2022</v>
      </c>
      <c r="D411" t="s">
        <v>3391</v>
      </c>
      <c r="E411" t="s">
        <v>3392</v>
      </c>
      <c r="F411" t="s">
        <v>3330</v>
      </c>
    </row>
    <row r="412" spans="1:6" x14ac:dyDescent="0.15">
      <c r="A412">
        <v>411</v>
      </c>
      <c r="B412" t="s">
        <v>1041</v>
      </c>
      <c r="C412">
        <v>2022</v>
      </c>
      <c r="D412" t="s">
        <v>1042</v>
      </c>
      <c r="E412" t="s">
        <v>1043</v>
      </c>
      <c r="F412" t="s">
        <v>1044</v>
      </c>
    </row>
    <row r="413" spans="1:6" x14ac:dyDescent="0.15">
      <c r="A413">
        <v>412</v>
      </c>
      <c r="B413" t="s">
        <v>1045</v>
      </c>
      <c r="C413">
        <v>2013</v>
      </c>
      <c r="D413" t="s">
        <v>1046</v>
      </c>
      <c r="F413" t="s">
        <v>510</v>
      </c>
    </row>
    <row r="414" spans="1:6" x14ac:dyDescent="0.15">
      <c r="A414">
        <v>413</v>
      </c>
      <c r="B414" t="s">
        <v>1047</v>
      </c>
      <c r="C414">
        <v>2020</v>
      </c>
      <c r="D414" t="s">
        <v>1048</v>
      </c>
      <c r="E414" t="s">
        <v>1049</v>
      </c>
      <c r="F414" t="s">
        <v>287</v>
      </c>
    </row>
    <row r="415" spans="1:6" x14ac:dyDescent="0.15">
      <c r="A415">
        <v>414</v>
      </c>
      <c r="B415" t="s">
        <v>3393</v>
      </c>
      <c r="C415">
        <v>2013</v>
      </c>
      <c r="D415" t="s">
        <v>3394</v>
      </c>
      <c r="E415" t="s">
        <v>3395</v>
      </c>
      <c r="F415" t="s">
        <v>2844</v>
      </c>
    </row>
    <row r="416" spans="1:6" x14ac:dyDescent="0.15">
      <c r="A416">
        <v>415</v>
      </c>
      <c r="B416" t="s">
        <v>1050</v>
      </c>
      <c r="C416">
        <v>2023</v>
      </c>
      <c r="D416" t="s">
        <v>1051</v>
      </c>
      <c r="E416" t="s">
        <v>3396</v>
      </c>
      <c r="F416" t="s">
        <v>3397</v>
      </c>
    </row>
    <row r="417" spans="1:6" x14ac:dyDescent="0.15">
      <c r="A417">
        <v>416</v>
      </c>
      <c r="B417" t="s">
        <v>3398</v>
      </c>
      <c r="C417">
        <v>2021</v>
      </c>
      <c r="D417" t="s">
        <v>3399</v>
      </c>
      <c r="E417" t="s">
        <v>3400</v>
      </c>
      <c r="F417" t="s">
        <v>3401</v>
      </c>
    </row>
    <row r="418" spans="1:6" x14ac:dyDescent="0.15">
      <c r="A418">
        <v>417</v>
      </c>
      <c r="B418" t="s">
        <v>3402</v>
      </c>
      <c r="C418">
        <v>2015</v>
      </c>
      <c r="D418" t="s">
        <v>3403</v>
      </c>
      <c r="E418" t="s">
        <v>1056</v>
      </c>
      <c r="F418" t="s">
        <v>3404</v>
      </c>
    </row>
    <row r="419" spans="1:6" x14ac:dyDescent="0.15">
      <c r="A419">
        <v>418</v>
      </c>
      <c r="B419" t="s">
        <v>3405</v>
      </c>
      <c r="C419">
        <v>2023</v>
      </c>
      <c r="D419" t="s">
        <v>3406</v>
      </c>
      <c r="E419" t="s">
        <v>3407</v>
      </c>
      <c r="F419" t="s">
        <v>3035</v>
      </c>
    </row>
    <row r="420" spans="1:6" x14ac:dyDescent="0.15">
      <c r="A420">
        <v>419</v>
      </c>
      <c r="B420" t="s">
        <v>3408</v>
      </c>
      <c r="C420">
        <v>2018</v>
      </c>
      <c r="D420" t="s">
        <v>3409</v>
      </c>
      <c r="E420" t="s">
        <v>3410</v>
      </c>
      <c r="F420" t="s">
        <v>2825</v>
      </c>
    </row>
    <row r="421" spans="1:6" x14ac:dyDescent="0.15">
      <c r="A421">
        <v>420</v>
      </c>
      <c r="B421" t="s">
        <v>3411</v>
      </c>
      <c r="C421">
        <v>2016</v>
      </c>
      <c r="D421" t="s">
        <v>3412</v>
      </c>
      <c r="E421" t="s">
        <v>3413</v>
      </c>
      <c r="F421" t="s">
        <v>2900</v>
      </c>
    </row>
    <row r="422" spans="1:6" x14ac:dyDescent="0.15">
      <c r="A422">
        <v>421</v>
      </c>
      <c r="B422" t="s">
        <v>3414</v>
      </c>
      <c r="C422">
        <v>2013</v>
      </c>
      <c r="D422" t="s">
        <v>3415</v>
      </c>
      <c r="E422" t="s">
        <v>3416</v>
      </c>
      <c r="F422" t="s">
        <v>3148</v>
      </c>
    </row>
    <row r="423" spans="1:6" x14ac:dyDescent="0.15">
      <c r="A423">
        <v>422</v>
      </c>
      <c r="B423" t="s">
        <v>1058</v>
      </c>
      <c r="C423">
        <v>2017</v>
      </c>
      <c r="D423" t="s">
        <v>1059</v>
      </c>
      <c r="E423" t="s">
        <v>1060</v>
      </c>
      <c r="F423" t="s">
        <v>3417</v>
      </c>
    </row>
    <row r="424" spans="1:6" x14ac:dyDescent="0.15">
      <c r="A424">
        <v>423</v>
      </c>
      <c r="B424" t="s">
        <v>3418</v>
      </c>
      <c r="C424">
        <v>2020</v>
      </c>
      <c r="D424" t="s">
        <v>3419</v>
      </c>
      <c r="E424" t="s">
        <v>3420</v>
      </c>
      <c r="F424" t="s">
        <v>3421</v>
      </c>
    </row>
    <row r="425" spans="1:6" x14ac:dyDescent="0.15">
      <c r="A425">
        <v>424</v>
      </c>
      <c r="B425" t="s">
        <v>1061</v>
      </c>
      <c r="C425">
        <v>2019</v>
      </c>
      <c r="D425" t="s">
        <v>1062</v>
      </c>
      <c r="E425" t="s">
        <v>1063</v>
      </c>
      <c r="F425" t="s">
        <v>1064</v>
      </c>
    </row>
    <row r="426" spans="1:6" x14ac:dyDescent="0.15">
      <c r="A426">
        <v>425</v>
      </c>
      <c r="B426" t="s">
        <v>3422</v>
      </c>
      <c r="C426">
        <v>2021</v>
      </c>
      <c r="D426" t="s">
        <v>3423</v>
      </c>
      <c r="E426" t="s">
        <v>3424</v>
      </c>
      <c r="F426" t="s">
        <v>3425</v>
      </c>
    </row>
    <row r="427" spans="1:6" x14ac:dyDescent="0.15">
      <c r="A427">
        <v>426</v>
      </c>
      <c r="B427" t="s">
        <v>1065</v>
      </c>
      <c r="C427">
        <v>2015</v>
      </c>
      <c r="D427" t="s">
        <v>3426</v>
      </c>
      <c r="F427" t="s">
        <v>2931</v>
      </c>
    </row>
    <row r="428" spans="1:6" x14ac:dyDescent="0.15">
      <c r="A428">
        <v>427</v>
      </c>
      <c r="B428" t="s">
        <v>1068</v>
      </c>
      <c r="C428">
        <v>2016</v>
      </c>
      <c r="D428" t="s">
        <v>1069</v>
      </c>
      <c r="E428" t="s">
        <v>1070</v>
      </c>
      <c r="F428" t="s">
        <v>1071</v>
      </c>
    </row>
    <row r="429" spans="1:6" x14ac:dyDescent="0.15">
      <c r="A429">
        <v>428</v>
      </c>
      <c r="B429" t="s">
        <v>1072</v>
      </c>
      <c r="C429">
        <v>2015</v>
      </c>
      <c r="D429" t="s">
        <v>1073</v>
      </c>
      <c r="E429" t="s">
        <v>1074</v>
      </c>
      <c r="F429" t="s">
        <v>365</v>
      </c>
    </row>
    <row r="430" spans="1:6" x14ac:dyDescent="0.15">
      <c r="A430">
        <v>429</v>
      </c>
      <c r="B430" t="s">
        <v>1075</v>
      </c>
      <c r="C430">
        <v>2017</v>
      </c>
      <c r="D430" t="s">
        <v>1076</v>
      </c>
      <c r="E430" t="s">
        <v>1077</v>
      </c>
      <c r="F430" t="s">
        <v>1078</v>
      </c>
    </row>
    <row r="431" spans="1:6" x14ac:dyDescent="0.15">
      <c r="A431">
        <v>430</v>
      </c>
      <c r="B431" t="s">
        <v>1079</v>
      </c>
      <c r="C431">
        <v>2021</v>
      </c>
      <c r="D431" t="s">
        <v>1080</v>
      </c>
      <c r="E431" t="s">
        <v>1081</v>
      </c>
      <c r="F431" t="s">
        <v>142</v>
      </c>
    </row>
    <row r="432" spans="1:6" x14ac:dyDescent="0.15">
      <c r="A432">
        <v>431</v>
      </c>
      <c r="B432" t="s">
        <v>3427</v>
      </c>
      <c r="C432">
        <v>2016</v>
      </c>
      <c r="D432" t="s">
        <v>3428</v>
      </c>
      <c r="E432" t="s">
        <v>3429</v>
      </c>
      <c r="F432" t="s">
        <v>3430</v>
      </c>
    </row>
    <row r="433" spans="1:6" x14ac:dyDescent="0.15">
      <c r="A433">
        <v>432</v>
      </c>
      <c r="B433" t="s">
        <v>3431</v>
      </c>
      <c r="C433">
        <v>2014</v>
      </c>
      <c r="D433" t="s">
        <v>3432</v>
      </c>
      <c r="F433" t="s">
        <v>3433</v>
      </c>
    </row>
    <row r="434" spans="1:6" x14ac:dyDescent="0.15">
      <c r="A434">
        <v>433</v>
      </c>
      <c r="B434" t="s">
        <v>3434</v>
      </c>
      <c r="C434">
        <v>2023</v>
      </c>
      <c r="D434" t="s">
        <v>3435</v>
      </c>
      <c r="E434" t="s">
        <v>3436</v>
      </c>
      <c r="F434" t="s">
        <v>2859</v>
      </c>
    </row>
    <row r="435" spans="1:6" x14ac:dyDescent="0.15">
      <c r="A435">
        <v>434</v>
      </c>
      <c r="B435" t="s">
        <v>1082</v>
      </c>
      <c r="C435">
        <v>2019</v>
      </c>
      <c r="D435" t="s">
        <v>1083</v>
      </c>
      <c r="E435" t="s">
        <v>1084</v>
      </c>
      <c r="F435" t="s">
        <v>1085</v>
      </c>
    </row>
    <row r="436" spans="1:6" x14ac:dyDescent="0.15">
      <c r="A436">
        <v>435</v>
      </c>
      <c r="B436" t="s">
        <v>1087</v>
      </c>
      <c r="C436">
        <v>2014</v>
      </c>
      <c r="D436" t="s">
        <v>1088</v>
      </c>
      <c r="E436" t="s">
        <v>1089</v>
      </c>
      <c r="F436" t="s">
        <v>1090</v>
      </c>
    </row>
    <row r="437" spans="1:6" x14ac:dyDescent="0.15">
      <c r="A437">
        <v>436</v>
      </c>
      <c r="B437" t="s">
        <v>1091</v>
      </c>
      <c r="C437">
        <v>2016</v>
      </c>
      <c r="D437" t="s">
        <v>1092</v>
      </c>
      <c r="E437" t="s">
        <v>1093</v>
      </c>
      <c r="F437" t="s">
        <v>252</v>
      </c>
    </row>
    <row r="438" spans="1:6" x14ac:dyDescent="0.15">
      <c r="A438">
        <v>437</v>
      </c>
      <c r="B438" t="s">
        <v>1094</v>
      </c>
      <c r="C438">
        <v>2019</v>
      </c>
      <c r="D438" t="s">
        <v>1095</v>
      </c>
      <c r="E438" t="s">
        <v>1096</v>
      </c>
      <c r="F438" t="s">
        <v>1097</v>
      </c>
    </row>
    <row r="439" spans="1:6" x14ac:dyDescent="0.15">
      <c r="A439">
        <v>438</v>
      </c>
      <c r="B439" t="s">
        <v>3437</v>
      </c>
      <c r="C439">
        <v>2017</v>
      </c>
      <c r="D439" t="s">
        <v>3438</v>
      </c>
      <c r="E439" t="s">
        <v>3439</v>
      </c>
      <c r="F439" t="s">
        <v>2855</v>
      </c>
    </row>
    <row r="440" spans="1:6" x14ac:dyDescent="0.15">
      <c r="A440">
        <v>439</v>
      </c>
      <c r="B440" t="s">
        <v>3440</v>
      </c>
      <c r="C440">
        <v>2016</v>
      </c>
      <c r="D440" t="s">
        <v>3441</v>
      </c>
      <c r="E440" t="s">
        <v>3442</v>
      </c>
      <c r="F440" t="s">
        <v>3443</v>
      </c>
    </row>
    <row r="441" spans="1:6" x14ac:dyDescent="0.15">
      <c r="A441">
        <v>440</v>
      </c>
      <c r="B441" t="s">
        <v>3444</v>
      </c>
      <c r="C441">
        <v>2015</v>
      </c>
      <c r="D441" t="s">
        <v>3445</v>
      </c>
      <c r="E441" t="s">
        <v>3446</v>
      </c>
      <c r="F441" t="s">
        <v>3447</v>
      </c>
    </row>
    <row r="442" spans="1:6" x14ac:dyDescent="0.15">
      <c r="A442">
        <v>441</v>
      </c>
      <c r="B442" t="s">
        <v>3448</v>
      </c>
      <c r="C442">
        <v>2018</v>
      </c>
      <c r="D442" t="s">
        <v>3449</v>
      </c>
      <c r="E442" t="s">
        <v>3450</v>
      </c>
      <c r="F442" t="s">
        <v>3451</v>
      </c>
    </row>
    <row r="443" spans="1:6" x14ac:dyDescent="0.15">
      <c r="A443">
        <v>442</v>
      </c>
      <c r="B443" t="s">
        <v>1098</v>
      </c>
      <c r="C443">
        <v>2020</v>
      </c>
      <c r="D443" t="s">
        <v>1099</v>
      </c>
      <c r="E443" t="s">
        <v>1100</v>
      </c>
      <c r="F443" t="s">
        <v>1101</v>
      </c>
    </row>
    <row r="444" spans="1:6" x14ac:dyDescent="0.15">
      <c r="A444">
        <v>443</v>
      </c>
      <c r="B444" t="s">
        <v>3452</v>
      </c>
      <c r="C444">
        <v>2021</v>
      </c>
      <c r="D444" t="s">
        <v>3453</v>
      </c>
      <c r="E444" t="s">
        <v>3454</v>
      </c>
      <c r="F444" t="s">
        <v>3455</v>
      </c>
    </row>
    <row r="445" spans="1:6" x14ac:dyDescent="0.15">
      <c r="A445">
        <v>444</v>
      </c>
      <c r="B445" t="s">
        <v>1102</v>
      </c>
      <c r="C445">
        <v>2021</v>
      </c>
      <c r="D445" t="s">
        <v>1103</v>
      </c>
      <c r="E445" t="s">
        <v>1104</v>
      </c>
      <c r="F445" t="s">
        <v>1105</v>
      </c>
    </row>
    <row r="446" spans="1:6" x14ac:dyDescent="0.15">
      <c r="A446">
        <v>445</v>
      </c>
      <c r="B446" t="s">
        <v>1106</v>
      </c>
      <c r="C446">
        <v>2014</v>
      </c>
      <c r="D446" t="s">
        <v>1107</v>
      </c>
      <c r="F446" t="s">
        <v>242</v>
      </c>
    </row>
    <row r="447" spans="1:6" x14ac:dyDescent="0.15">
      <c r="A447">
        <v>446</v>
      </c>
      <c r="B447" t="s">
        <v>3456</v>
      </c>
      <c r="C447">
        <v>2016</v>
      </c>
      <c r="D447" t="s">
        <v>3457</v>
      </c>
      <c r="E447" t="s">
        <v>3458</v>
      </c>
      <c r="F447" t="s">
        <v>3148</v>
      </c>
    </row>
    <row r="448" spans="1:6" x14ac:dyDescent="0.15">
      <c r="A448">
        <v>447</v>
      </c>
      <c r="B448" t="s">
        <v>3459</v>
      </c>
      <c r="C448">
        <v>2017</v>
      </c>
      <c r="D448" t="s">
        <v>3460</v>
      </c>
      <c r="E448" t="s">
        <v>3461</v>
      </c>
      <c r="F448" t="s">
        <v>3462</v>
      </c>
    </row>
    <row r="449" spans="1:6" x14ac:dyDescent="0.15">
      <c r="A449">
        <v>448</v>
      </c>
      <c r="B449" t="s">
        <v>1108</v>
      </c>
      <c r="C449">
        <v>2021</v>
      </c>
      <c r="D449" t="s">
        <v>1109</v>
      </c>
      <c r="E449" t="s">
        <v>1110</v>
      </c>
      <c r="F449" t="s">
        <v>627</v>
      </c>
    </row>
    <row r="450" spans="1:6" x14ac:dyDescent="0.15">
      <c r="A450">
        <v>449</v>
      </c>
      <c r="B450" t="s">
        <v>1111</v>
      </c>
      <c r="C450">
        <v>2013</v>
      </c>
      <c r="D450" t="s">
        <v>1112</v>
      </c>
      <c r="F450" t="s">
        <v>312</v>
      </c>
    </row>
    <row r="451" spans="1:6" x14ac:dyDescent="0.15">
      <c r="A451">
        <v>450</v>
      </c>
      <c r="B451" t="s">
        <v>1113</v>
      </c>
      <c r="C451">
        <v>2016</v>
      </c>
      <c r="D451" t="s">
        <v>1114</v>
      </c>
      <c r="E451" t="s">
        <v>1115</v>
      </c>
      <c r="F451" t="s">
        <v>1116</v>
      </c>
    </row>
    <row r="452" spans="1:6" x14ac:dyDescent="0.15">
      <c r="A452">
        <v>451</v>
      </c>
      <c r="B452" t="s">
        <v>1117</v>
      </c>
      <c r="C452">
        <v>2018</v>
      </c>
      <c r="D452" t="s">
        <v>1118</v>
      </c>
      <c r="E452" t="s">
        <v>1119</v>
      </c>
      <c r="F452" t="s">
        <v>447</v>
      </c>
    </row>
    <row r="453" spans="1:6" x14ac:dyDescent="0.15">
      <c r="A453">
        <v>452</v>
      </c>
      <c r="B453" t="s">
        <v>3463</v>
      </c>
      <c r="C453">
        <v>2022</v>
      </c>
      <c r="D453" t="s">
        <v>3464</v>
      </c>
      <c r="E453" t="s">
        <v>3465</v>
      </c>
      <c r="F453" t="s">
        <v>3466</v>
      </c>
    </row>
    <row r="454" spans="1:6" x14ac:dyDescent="0.15">
      <c r="A454">
        <v>453</v>
      </c>
      <c r="B454" t="s">
        <v>1120</v>
      </c>
      <c r="C454">
        <v>2019</v>
      </c>
      <c r="D454" t="s">
        <v>1121</v>
      </c>
      <c r="F454" t="s">
        <v>1122</v>
      </c>
    </row>
    <row r="455" spans="1:6" x14ac:dyDescent="0.15">
      <c r="A455">
        <v>454</v>
      </c>
      <c r="B455" t="s">
        <v>3467</v>
      </c>
      <c r="C455">
        <v>2018</v>
      </c>
      <c r="D455" t="s">
        <v>3468</v>
      </c>
      <c r="E455" t="s">
        <v>3469</v>
      </c>
      <c r="F455" t="s">
        <v>2875</v>
      </c>
    </row>
    <row r="456" spans="1:6" x14ac:dyDescent="0.15">
      <c r="A456">
        <v>455</v>
      </c>
      <c r="B456" t="s">
        <v>1123</v>
      </c>
      <c r="C456">
        <v>2018</v>
      </c>
      <c r="D456" t="s">
        <v>1124</v>
      </c>
      <c r="E456" t="s">
        <v>1125</v>
      </c>
      <c r="F456" t="s">
        <v>1126</v>
      </c>
    </row>
    <row r="457" spans="1:6" x14ac:dyDescent="0.15">
      <c r="A457">
        <v>456</v>
      </c>
      <c r="B457" t="s">
        <v>1127</v>
      </c>
      <c r="C457">
        <v>2014</v>
      </c>
      <c r="D457" t="s">
        <v>1128</v>
      </c>
      <c r="E457" t="s">
        <v>1129</v>
      </c>
      <c r="F457" t="s">
        <v>365</v>
      </c>
    </row>
    <row r="458" spans="1:6" x14ac:dyDescent="0.15">
      <c r="A458">
        <v>457</v>
      </c>
      <c r="B458" t="s">
        <v>1130</v>
      </c>
      <c r="C458">
        <v>2023</v>
      </c>
      <c r="D458" t="s">
        <v>1131</v>
      </c>
      <c r="E458" t="s">
        <v>1132</v>
      </c>
      <c r="F458" t="s">
        <v>801</v>
      </c>
    </row>
    <row r="459" spans="1:6" x14ac:dyDescent="0.15">
      <c r="A459">
        <v>458</v>
      </c>
      <c r="B459" t="s">
        <v>3470</v>
      </c>
      <c r="C459">
        <v>2020</v>
      </c>
      <c r="D459" t="s">
        <v>3471</v>
      </c>
      <c r="E459" t="s">
        <v>3472</v>
      </c>
      <c r="F459" t="s">
        <v>3217</v>
      </c>
    </row>
    <row r="460" spans="1:6" x14ac:dyDescent="0.15">
      <c r="A460">
        <v>459</v>
      </c>
      <c r="B460" t="s">
        <v>3473</v>
      </c>
      <c r="C460">
        <v>2014</v>
      </c>
      <c r="D460" t="s">
        <v>3474</v>
      </c>
      <c r="E460" t="s">
        <v>3475</v>
      </c>
      <c r="F460" t="s">
        <v>3476</v>
      </c>
    </row>
    <row r="461" spans="1:6" x14ac:dyDescent="0.15">
      <c r="A461">
        <v>460</v>
      </c>
      <c r="B461" t="s">
        <v>1331</v>
      </c>
      <c r="C461">
        <v>2015</v>
      </c>
      <c r="D461" t="s">
        <v>3477</v>
      </c>
      <c r="F461" t="s">
        <v>1618</v>
      </c>
    </row>
    <row r="462" spans="1:6" x14ac:dyDescent="0.15">
      <c r="A462">
        <v>461</v>
      </c>
      <c r="B462" t="s">
        <v>1133</v>
      </c>
      <c r="C462">
        <v>2022</v>
      </c>
      <c r="D462" t="s">
        <v>1134</v>
      </c>
      <c r="E462" t="s">
        <v>1135</v>
      </c>
      <c r="F462" t="s">
        <v>1136</v>
      </c>
    </row>
    <row r="463" spans="1:6" x14ac:dyDescent="0.15">
      <c r="A463">
        <v>462</v>
      </c>
      <c r="B463" t="s">
        <v>1137</v>
      </c>
      <c r="C463">
        <v>2021</v>
      </c>
      <c r="D463" t="s">
        <v>1138</v>
      </c>
      <c r="E463" t="s">
        <v>1139</v>
      </c>
      <c r="F463" t="s">
        <v>287</v>
      </c>
    </row>
    <row r="464" spans="1:6" x14ac:dyDescent="0.15">
      <c r="A464">
        <v>463</v>
      </c>
      <c r="B464" t="s">
        <v>3478</v>
      </c>
      <c r="C464">
        <v>2021</v>
      </c>
      <c r="D464" t="s">
        <v>3479</v>
      </c>
      <c r="F464" t="s">
        <v>2877</v>
      </c>
    </row>
    <row r="465" spans="1:6" x14ac:dyDescent="0.15">
      <c r="A465">
        <v>464</v>
      </c>
      <c r="B465" t="s">
        <v>3480</v>
      </c>
      <c r="C465">
        <v>2018</v>
      </c>
      <c r="D465" t="s">
        <v>3481</v>
      </c>
      <c r="E465" t="s">
        <v>3482</v>
      </c>
      <c r="F465" t="s">
        <v>2859</v>
      </c>
    </row>
    <row r="466" spans="1:6" x14ac:dyDescent="0.15">
      <c r="A466">
        <v>465</v>
      </c>
      <c r="B466" t="s">
        <v>3483</v>
      </c>
      <c r="C466">
        <v>2015</v>
      </c>
      <c r="D466" t="s">
        <v>3484</v>
      </c>
      <c r="E466" t="s">
        <v>3485</v>
      </c>
      <c r="F466" t="s">
        <v>3137</v>
      </c>
    </row>
    <row r="467" spans="1:6" x14ac:dyDescent="0.15">
      <c r="A467">
        <v>466</v>
      </c>
      <c r="B467" t="s">
        <v>1140</v>
      </c>
      <c r="C467">
        <v>2021</v>
      </c>
      <c r="D467" t="s">
        <v>1141</v>
      </c>
      <c r="E467" t="s">
        <v>1142</v>
      </c>
      <c r="F467" t="s">
        <v>1143</v>
      </c>
    </row>
    <row r="468" spans="1:6" x14ac:dyDescent="0.15">
      <c r="A468">
        <v>467</v>
      </c>
      <c r="B468" t="s">
        <v>3486</v>
      </c>
      <c r="C468">
        <v>2019</v>
      </c>
      <c r="D468" t="s">
        <v>3487</v>
      </c>
      <c r="E468" t="s">
        <v>3488</v>
      </c>
      <c r="F468" t="s">
        <v>3137</v>
      </c>
    </row>
    <row r="469" spans="1:6" x14ac:dyDescent="0.15">
      <c r="A469">
        <v>468</v>
      </c>
      <c r="B469" t="s">
        <v>1144</v>
      </c>
      <c r="C469">
        <v>2023</v>
      </c>
      <c r="D469" t="s">
        <v>1145</v>
      </c>
      <c r="E469" t="s">
        <v>1146</v>
      </c>
      <c r="F469" t="s">
        <v>365</v>
      </c>
    </row>
    <row r="470" spans="1:6" x14ac:dyDescent="0.15">
      <c r="A470">
        <v>469</v>
      </c>
      <c r="B470" t="s">
        <v>1147</v>
      </c>
      <c r="C470">
        <v>2017</v>
      </c>
      <c r="D470" t="s">
        <v>1148</v>
      </c>
      <c r="E470" t="s">
        <v>1149</v>
      </c>
      <c r="F470" t="s">
        <v>1150</v>
      </c>
    </row>
    <row r="471" spans="1:6" x14ac:dyDescent="0.15">
      <c r="A471">
        <v>470</v>
      </c>
      <c r="B471" t="s">
        <v>1151</v>
      </c>
      <c r="C471">
        <v>2022</v>
      </c>
      <c r="D471" t="s">
        <v>1152</v>
      </c>
      <c r="E471" t="s">
        <v>1153</v>
      </c>
      <c r="F471" t="s">
        <v>272</v>
      </c>
    </row>
    <row r="472" spans="1:6" x14ac:dyDescent="0.15">
      <c r="A472">
        <v>471</v>
      </c>
      <c r="B472" t="s">
        <v>1154</v>
      </c>
      <c r="C472">
        <v>2023</v>
      </c>
      <c r="D472" t="s">
        <v>1155</v>
      </c>
      <c r="E472" t="s">
        <v>1156</v>
      </c>
      <c r="F472" t="s">
        <v>876</v>
      </c>
    </row>
    <row r="473" spans="1:6" x14ac:dyDescent="0.15">
      <c r="A473">
        <v>472</v>
      </c>
      <c r="B473" t="s">
        <v>1157</v>
      </c>
      <c r="C473">
        <v>2022</v>
      </c>
      <c r="D473" t="s">
        <v>1158</v>
      </c>
      <c r="E473" t="s">
        <v>1159</v>
      </c>
      <c r="F473" t="s">
        <v>146</v>
      </c>
    </row>
    <row r="474" spans="1:6" x14ac:dyDescent="0.15">
      <c r="A474">
        <v>473</v>
      </c>
      <c r="B474" t="s">
        <v>1160</v>
      </c>
      <c r="C474">
        <v>2017</v>
      </c>
      <c r="D474" t="s">
        <v>1161</v>
      </c>
      <c r="E474" t="s">
        <v>1162</v>
      </c>
      <c r="F474" t="s">
        <v>409</v>
      </c>
    </row>
    <row r="475" spans="1:6" x14ac:dyDescent="0.15">
      <c r="A475">
        <v>474</v>
      </c>
      <c r="B475" t="s">
        <v>1163</v>
      </c>
      <c r="C475">
        <v>2018</v>
      </c>
      <c r="D475" t="s">
        <v>1164</v>
      </c>
      <c r="F475" t="s">
        <v>805</v>
      </c>
    </row>
    <row r="476" spans="1:6" x14ac:dyDescent="0.15">
      <c r="A476">
        <v>475</v>
      </c>
      <c r="B476" t="s">
        <v>1165</v>
      </c>
      <c r="C476">
        <v>2018</v>
      </c>
      <c r="D476" t="s">
        <v>1166</v>
      </c>
      <c r="E476" t="s">
        <v>1167</v>
      </c>
      <c r="F476" t="s">
        <v>564</v>
      </c>
    </row>
    <row r="477" spans="1:6" x14ac:dyDescent="0.15">
      <c r="A477">
        <v>476</v>
      </c>
      <c r="B477" t="s">
        <v>1168</v>
      </c>
      <c r="C477">
        <v>2014</v>
      </c>
      <c r="D477" t="s">
        <v>1169</v>
      </c>
      <c r="E477" t="s">
        <v>1170</v>
      </c>
      <c r="F477" t="s">
        <v>1171</v>
      </c>
    </row>
    <row r="478" spans="1:6" x14ac:dyDescent="0.15">
      <c r="A478">
        <v>477</v>
      </c>
      <c r="B478" t="s">
        <v>3489</v>
      </c>
      <c r="C478">
        <v>2013</v>
      </c>
      <c r="D478" t="s">
        <v>3490</v>
      </c>
      <c r="E478" t="s">
        <v>3491</v>
      </c>
      <c r="F478" t="s">
        <v>2859</v>
      </c>
    </row>
    <row r="479" spans="1:6" x14ac:dyDescent="0.15">
      <c r="A479">
        <v>478</v>
      </c>
      <c r="B479" t="s">
        <v>1172</v>
      </c>
      <c r="C479">
        <v>2019</v>
      </c>
      <c r="D479" t="s">
        <v>1173</v>
      </c>
      <c r="E479" t="s">
        <v>1174</v>
      </c>
      <c r="F479" t="s">
        <v>1175</v>
      </c>
    </row>
    <row r="480" spans="1:6" x14ac:dyDescent="0.15">
      <c r="A480">
        <v>479</v>
      </c>
      <c r="B480" t="s">
        <v>1176</v>
      </c>
      <c r="C480">
        <v>2021</v>
      </c>
      <c r="D480" t="s">
        <v>1177</v>
      </c>
      <c r="E480" t="s">
        <v>1178</v>
      </c>
      <c r="F480" t="s">
        <v>1179</v>
      </c>
    </row>
    <row r="481" spans="1:6" x14ac:dyDescent="0.15">
      <c r="A481">
        <v>480</v>
      </c>
      <c r="B481" t="s">
        <v>1180</v>
      </c>
      <c r="C481">
        <v>2013</v>
      </c>
      <c r="D481" t="s">
        <v>1181</v>
      </c>
      <c r="E481" t="s">
        <v>1182</v>
      </c>
      <c r="F481" t="s">
        <v>797</v>
      </c>
    </row>
    <row r="482" spans="1:6" x14ac:dyDescent="0.15">
      <c r="A482">
        <v>481</v>
      </c>
      <c r="B482" t="s">
        <v>1183</v>
      </c>
      <c r="C482">
        <v>2014</v>
      </c>
      <c r="D482" t="s">
        <v>1184</v>
      </c>
      <c r="F482" t="s">
        <v>3492</v>
      </c>
    </row>
    <row r="483" spans="1:6" x14ac:dyDescent="0.15">
      <c r="A483">
        <v>482</v>
      </c>
      <c r="B483" t="s">
        <v>1185</v>
      </c>
      <c r="C483">
        <v>2016</v>
      </c>
      <c r="D483" t="s">
        <v>1186</v>
      </c>
      <c r="E483" t="s">
        <v>3493</v>
      </c>
      <c r="F483" t="s">
        <v>3494</v>
      </c>
    </row>
    <row r="484" spans="1:6" x14ac:dyDescent="0.15">
      <c r="A484">
        <v>483</v>
      </c>
      <c r="B484" t="s">
        <v>3495</v>
      </c>
      <c r="C484">
        <v>2015</v>
      </c>
      <c r="D484" t="s">
        <v>3496</v>
      </c>
      <c r="E484" t="s">
        <v>3497</v>
      </c>
      <c r="F484" t="s">
        <v>2931</v>
      </c>
    </row>
    <row r="485" spans="1:6" x14ac:dyDescent="0.15">
      <c r="A485">
        <v>484</v>
      </c>
      <c r="B485" t="s">
        <v>1196</v>
      </c>
      <c r="C485">
        <v>2013</v>
      </c>
      <c r="D485" t="s">
        <v>1197</v>
      </c>
      <c r="E485" t="s">
        <v>1198</v>
      </c>
      <c r="F485" t="s">
        <v>608</v>
      </c>
    </row>
    <row r="486" spans="1:6" x14ac:dyDescent="0.15">
      <c r="A486">
        <v>485</v>
      </c>
      <c r="B486" t="s">
        <v>1199</v>
      </c>
      <c r="C486">
        <v>2022</v>
      </c>
      <c r="D486" t="s">
        <v>1200</v>
      </c>
      <c r="E486" t="s">
        <v>1201</v>
      </c>
      <c r="F486" t="s">
        <v>142</v>
      </c>
    </row>
    <row r="487" spans="1:6" x14ac:dyDescent="0.15">
      <c r="A487">
        <v>486</v>
      </c>
      <c r="B487" t="s">
        <v>1202</v>
      </c>
      <c r="C487">
        <v>2017</v>
      </c>
      <c r="D487" t="s">
        <v>1203</v>
      </c>
      <c r="E487" t="s">
        <v>1204</v>
      </c>
      <c r="F487" t="s">
        <v>608</v>
      </c>
    </row>
    <row r="488" spans="1:6" x14ac:dyDescent="0.15">
      <c r="A488">
        <v>487</v>
      </c>
      <c r="B488" t="s">
        <v>1205</v>
      </c>
      <c r="C488">
        <v>2015</v>
      </c>
      <c r="D488" t="s">
        <v>3499</v>
      </c>
      <c r="E488" t="s">
        <v>3500</v>
      </c>
      <c r="F488" t="s">
        <v>2859</v>
      </c>
    </row>
    <row r="489" spans="1:6" x14ac:dyDescent="0.15">
      <c r="A489">
        <v>488</v>
      </c>
      <c r="B489" t="s">
        <v>3501</v>
      </c>
      <c r="C489">
        <v>1999</v>
      </c>
      <c r="D489" t="s">
        <v>3502</v>
      </c>
      <c r="F489" t="s">
        <v>2929</v>
      </c>
    </row>
    <row r="490" spans="1:6" x14ac:dyDescent="0.15">
      <c r="A490">
        <v>489</v>
      </c>
      <c r="B490" t="s">
        <v>1208</v>
      </c>
      <c r="C490">
        <v>2016</v>
      </c>
      <c r="D490" t="s">
        <v>1209</v>
      </c>
      <c r="F490" t="s">
        <v>3503</v>
      </c>
    </row>
    <row r="491" spans="1:6" x14ac:dyDescent="0.15">
      <c r="A491">
        <v>490</v>
      </c>
      <c r="B491" t="s">
        <v>1211</v>
      </c>
      <c r="C491">
        <v>2013</v>
      </c>
      <c r="D491" t="s">
        <v>3504</v>
      </c>
      <c r="E491" t="s">
        <v>3505</v>
      </c>
      <c r="F491" t="s">
        <v>3506</v>
      </c>
    </row>
    <row r="492" spans="1:6" x14ac:dyDescent="0.15">
      <c r="A492">
        <v>491</v>
      </c>
      <c r="B492" t="s">
        <v>1215</v>
      </c>
      <c r="C492">
        <v>2013</v>
      </c>
      <c r="D492" t="s">
        <v>1216</v>
      </c>
      <c r="F492" t="s">
        <v>568</v>
      </c>
    </row>
    <row r="493" spans="1:6" x14ac:dyDescent="0.15">
      <c r="A493">
        <v>492</v>
      </c>
      <c r="B493" t="s">
        <v>1217</v>
      </c>
      <c r="C493">
        <v>2013</v>
      </c>
      <c r="D493" t="s">
        <v>1218</v>
      </c>
      <c r="F493" t="s">
        <v>568</v>
      </c>
    </row>
    <row r="494" spans="1:6" x14ac:dyDescent="0.15">
      <c r="A494">
        <v>493</v>
      </c>
      <c r="B494" t="s">
        <v>3507</v>
      </c>
      <c r="C494">
        <v>2015</v>
      </c>
      <c r="D494" t="s">
        <v>3508</v>
      </c>
      <c r="E494" t="s">
        <v>3509</v>
      </c>
      <c r="F494" t="s">
        <v>3510</v>
      </c>
    </row>
    <row r="495" spans="1:6" x14ac:dyDescent="0.15">
      <c r="A495">
        <v>494</v>
      </c>
      <c r="B495" t="s">
        <v>3511</v>
      </c>
      <c r="C495">
        <v>2014</v>
      </c>
      <c r="D495" t="s">
        <v>3512</v>
      </c>
      <c r="E495" t="s">
        <v>3513</v>
      </c>
      <c r="F495" t="s">
        <v>2875</v>
      </c>
    </row>
    <row r="496" spans="1:6" x14ac:dyDescent="0.15">
      <c r="A496">
        <v>495</v>
      </c>
      <c r="B496" t="s">
        <v>3514</v>
      </c>
      <c r="C496">
        <v>2014</v>
      </c>
      <c r="D496" t="s">
        <v>3515</v>
      </c>
      <c r="E496" t="s">
        <v>3516</v>
      </c>
      <c r="F496" t="s">
        <v>2875</v>
      </c>
    </row>
    <row r="497" spans="1:6" x14ac:dyDescent="0.15">
      <c r="A497">
        <v>496</v>
      </c>
      <c r="B497" t="s">
        <v>1219</v>
      </c>
      <c r="C497">
        <v>2021</v>
      </c>
      <c r="D497" t="s">
        <v>1220</v>
      </c>
      <c r="E497" t="s">
        <v>1221</v>
      </c>
      <c r="F497" t="s">
        <v>1222</v>
      </c>
    </row>
    <row r="498" spans="1:6" x14ac:dyDescent="0.15">
      <c r="A498">
        <v>497</v>
      </c>
      <c r="B498" t="s">
        <v>1223</v>
      </c>
      <c r="C498">
        <v>2016</v>
      </c>
      <c r="D498" t="s">
        <v>1224</v>
      </c>
      <c r="E498" t="s">
        <v>1225</v>
      </c>
      <c r="F498" t="s">
        <v>3506</v>
      </c>
    </row>
    <row r="499" spans="1:6" x14ac:dyDescent="0.15">
      <c r="A499">
        <v>498</v>
      </c>
      <c r="B499" t="s">
        <v>1226</v>
      </c>
      <c r="C499">
        <v>2016</v>
      </c>
      <c r="D499" t="s">
        <v>1227</v>
      </c>
      <c r="F499" t="s">
        <v>623</v>
      </c>
    </row>
    <row r="500" spans="1:6" x14ac:dyDescent="0.15">
      <c r="A500">
        <v>499</v>
      </c>
      <c r="B500" t="s">
        <v>1228</v>
      </c>
      <c r="C500">
        <v>2018</v>
      </c>
      <c r="D500" t="s">
        <v>1229</v>
      </c>
      <c r="E500" t="s">
        <v>1230</v>
      </c>
      <c r="F500" t="s">
        <v>1231</v>
      </c>
    </row>
    <row r="501" spans="1:6" x14ac:dyDescent="0.15">
      <c r="A501">
        <v>500</v>
      </c>
      <c r="B501" t="s">
        <v>1232</v>
      </c>
      <c r="C501">
        <v>2018</v>
      </c>
      <c r="D501" t="s">
        <v>1233</v>
      </c>
      <c r="E501" t="s">
        <v>1234</v>
      </c>
      <c r="F501" t="s">
        <v>1235</v>
      </c>
    </row>
    <row r="502" spans="1:6" x14ac:dyDescent="0.15">
      <c r="A502">
        <v>501</v>
      </c>
      <c r="B502" t="s">
        <v>1236</v>
      </c>
      <c r="C502">
        <v>2019</v>
      </c>
      <c r="D502" t="s">
        <v>1237</v>
      </c>
      <c r="E502" t="s">
        <v>1238</v>
      </c>
      <c r="F502" t="s">
        <v>1239</v>
      </c>
    </row>
    <row r="503" spans="1:6" x14ac:dyDescent="0.15">
      <c r="A503">
        <v>502</v>
      </c>
      <c r="B503" t="s">
        <v>1240</v>
      </c>
      <c r="C503">
        <v>2017</v>
      </c>
      <c r="D503" t="s">
        <v>1241</v>
      </c>
      <c r="F503" t="s">
        <v>1242</v>
      </c>
    </row>
    <row r="504" spans="1:6" x14ac:dyDescent="0.15">
      <c r="A504">
        <v>503</v>
      </c>
      <c r="B504" t="s">
        <v>3517</v>
      </c>
      <c r="C504">
        <v>2018</v>
      </c>
      <c r="D504" t="s">
        <v>3518</v>
      </c>
      <c r="F504" t="s">
        <v>3519</v>
      </c>
    </row>
    <row r="505" spans="1:6" x14ac:dyDescent="0.15">
      <c r="A505">
        <v>504</v>
      </c>
      <c r="B505" t="s">
        <v>1243</v>
      </c>
      <c r="C505">
        <v>2023</v>
      </c>
      <c r="D505" t="s">
        <v>1244</v>
      </c>
      <c r="E505" t="s">
        <v>3520</v>
      </c>
      <c r="F505" t="s">
        <v>1246</v>
      </c>
    </row>
    <row r="506" spans="1:6" x14ac:dyDescent="0.15">
      <c r="A506">
        <v>505</v>
      </c>
      <c r="B506" t="s">
        <v>3521</v>
      </c>
      <c r="C506">
        <v>2014</v>
      </c>
      <c r="D506" t="s">
        <v>3522</v>
      </c>
      <c r="E506" t="s">
        <v>3523</v>
      </c>
      <c r="F506" t="s">
        <v>3524</v>
      </c>
    </row>
    <row r="507" spans="1:6" x14ac:dyDescent="0.15">
      <c r="A507">
        <v>506</v>
      </c>
      <c r="B507" t="s">
        <v>3525</v>
      </c>
      <c r="C507">
        <v>2013</v>
      </c>
      <c r="D507" t="s">
        <v>3526</v>
      </c>
      <c r="F507" t="s">
        <v>2913</v>
      </c>
    </row>
    <row r="508" spans="1:6" x14ac:dyDescent="0.15">
      <c r="A508">
        <v>507</v>
      </c>
      <c r="B508" t="s">
        <v>1247</v>
      </c>
      <c r="C508">
        <v>2022</v>
      </c>
      <c r="D508" t="s">
        <v>1248</v>
      </c>
      <c r="E508" t="s">
        <v>1249</v>
      </c>
      <c r="F508" t="s">
        <v>176</v>
      </c>
    </row>
    <row r="509" spans="1:6" x14ac:dyDescent="0.15">
      <c r="A509">
        <v>508</v>
      </c>
      <c r="B509" t="s">
        <v>1250</v>
      </c>
      <c r="C509">
        <v>2020</v>
      </c>
      <c r="D509" t="s">
        <v>1251</v>
      </c>
      <c r="E509" t="s">
        <v>1252</v>
      </c>
      <c r="F509" t="s">
        <v>1253</v>
      </c>
    </row>
    <row r="510" spans="1:6" x14ac:dyDescent="0.15">
      <c r="A510">
        <v>509</v>
      </c>
      <c r="B510" t="s">
        <v>3527</v>
      </c>
      <c r="C510">
        <v>2021</v>
      </c>
      <c r="D510" t="s">
        <v>3528</v>
      </c>
      <c r="E510" t="s">
        <v>3529</v>
      </c>
      <c r="F510" t="s">
        <v>3530</v>
      </c>
    </row>
    <row r="511" spans="1:6" x14ac:dyDescent="0.15">
      <c r="A511">
        <v>510</v>
      </c>
      <c r="B511" t="s">
        <v>1254</v>
      </c>
      <c r="C511">
        <v>2020</v>
      </c>
      <c r="D511" t="s">
        <v>1255</v>
      </c>
      <c r="E511" t="s">
        <v>1256</v>
      </c>
      <c r="F511" t="s">
        <v>443</v>
      </c>
    </row>
    <row r="512" spans="1:6" x14ac:dyDescent="0.15">
      <c r="A512">
        <v>511</v>
      </c>
      <c r="B512" t="s">
        <v>1257</v>
      </c>
      <c r="C512">
        <v>2016</v>
      </c>
      <c r="D512" t="s">
        <v>1258</v>
      </c>
      <c r="E512" t="s">
        <v>1259</v>
      </c>
      <c r="F512" t="s">
        <v>1260</v>
      </c>
    </row>
    <row r="513" spans="1:6" x14ac:dyDescent="0.15">
      <c r="A513">
        <v>512</v>
      </c>
      <c r="B513" t="s">
        <v>1261</v>
      </c>
      <c r="C513">
        <v>2016</v>
      </c>
      <c r="D513" t="s">
        <v>1262</v>
      </c>
      <c r="E513" t="s">
        <v>1263</v>
      </c>
      <c r="F513" t="s">
        <v>535</v>
      </c>
    </row>
    <row r="514" spans="1:6" x14ac:dyDescent="0.15">
      <c r="A514">
        <v>513</v>
      </c>
      <c r="B514" t="s">
        <v>1264</v>
      </c>
      <c r="C514">
        <v>2013</v>
      </c>
      <c r="D514" t="s">
        <v>1265</v>
      </c>
      <c r="E514" t="s">
        <v>1266</v>
      </c>
      <c r="F514" t="s">
        <v>1267</v>
      </c>
    </row>
    <row r="515" spans="1:6" x14ac:dyDescent="0.15">
      <c r="A515">
        <v>514</v>
      </c>
      <c r="B515" t="s">
        <v>3531</v>
      </c>
      <c r="C515">
        <v>2021</v>
      </c>
      <c r="D515" t="s">
        <v>3532</v>
      </c>
      <c r="E515" t="s">
        <v>3533</v>
      </c>
      <c r="F515" t="s">
        <v>3534</v>
      </c>
    </row>
    <row r="516" spans="1:6" x14ac:dyDescent="0.15">
      <c r="A516">
        <v>515</v>
      </c>
      <c r="B516" t="s">
        <v>1268</v>
      </c>
      <c r="C516">
        <v>2017</v>
      </c>
      <c r="D516" t="s">
        <v>1269</v>
      </c>
      <c r="E516" t="s">
        <v>1270</v>
      </c>
      <c r="F516" t="s">
        <v>142</v>
      </c>
    </row>
    <row r="517" spans="1:6" x14ac:dyDescent="0.15">
      <c r="A517">
        <v>516</v>
      </c>
      <c r="B517" t="s">
        <v>1271</v>
      </c>
      <c r="C517">
        <v>2016</v>
      </c>
      <c r="D517" t="s">
        <v>1272</v>
      </c>
      <c r="E517" t="s">
        <v>1273</v>
      </c>
      <c r="F517" t="s">
        <v>1260</v>
      </c>
    </row>
    <row r="518" spans="1:6" x14ac:dyDescent="0.15">
      <c r="A518">
        <v>517</v>
      </c>
      <c r="B518" t="s">
        <v>3535</v>
      </c>
      <c r="C518">
        <v>2013</v>
      </c>
      <c r="D518" t="s">
        <v>3536</v>
      </c>
      <c r="E518" t="s">
        <v>3537</v>
      </c>
      <c r="F518" t="s">
        <v>3538</v>
      </c>
    </row>
    <row r="519" spans="1:6" x14ac:dyDescent="0.15">
      <c r="A519">
        <v>518</v>
      </c>
      <c r="B519" t="s">
        <v>3539</v>
      </c>
      <c r="C519">
        <v>2012</v>
      </c>
      <c r="D519" t="s">
        <v>3540</v>
      </c>
      <c r="F519" t="s">
        <v>3541</v>
      </c>
    </row>
    <row r="520" spans="1:6" x14ac:dyDescent="0.15">
      <c r="A520">
        <v>519</v>
      </c>
      <c r="B520" t="s">
        <v>1274</v>
      </c>
      <c r="C520">
        <v>2021</v>
      </c>
      <c r="D520" t="s">
        <v>1275</v>
      </c>
      <c r="E520" t="s">
        <v>1276</v>
      </c>
      <c r="F520" t="s">
        <v>1277</v>
      </c>
    </row>
    <row r="521" spans="1:6" x14ac:dyDescent="0.15">
      <c r="A521">
        <v>520</v>
      </c>
      <c r="B521" t="s">
        <v>1278</v>
      </c>
      <c r="C521">
        <v>2019</v>
      </c>
      <c r="D521" t="s">
        <v>1279</v>
      </c>
      <c r="E521" t="s">
        <v>3542</v>
      </c>
      <c r="F521" t="s">
        <v>3543</v>
      </c>
    </row>
    <row r="522" spans="1:6" x14ac:dyDescent="0.15">
      <c r="A522">
        <v>521</v>
      </c>
      <c r="B522" t="s">
        <v>3544</v>
      </c>
      <c r="C522">
        <v>2017</v>
      </c>
      <c r="D522" t="s">
        <v>3545</v>
      </c>
      <c r="E522" t="s">
        <v>3546</v>
      </c>
      <c r="F522" t="s">
        <v>3105</v>
      </c>
    </row>
    <row r="523" spans="1:6" x14ac:dyDescent="0.15">
      <c r="A523">
        <v>522</v>
      </c>
      <c r="B523" t="s">
        <v>1281</v>
      </c>
      <c r="C523">
        <v>2019</v>
      </c>
      <c r="D523" t="s">
        <v>1282</v>
      </c>
      <c r="E523" t="s">
        <v>1283</v>
      </c>
      <c r="F523" t="s">
        <v>1284</v>
      </c>
    </row>
    <row r="524" spans="1:6" x14ac:dyDescent="0.15">
      <c r="A524">
        <v>523</v>
      </c>
      <c r="B524" t="s">
        <v>1285</v>
      </c>
      <c r="C524">
        <v>2013</v>
      </c>
      <c r="D524" t="s">
        <v>1286</v>
      </c>
      <c r="E524" t="s">
        <v>1287</v>
      </c>
      <c r="F524" t="s">
        <v>1288</v>
      </c>
    </row>
    <row r="525" spans="1:6" x14ac:dyDescent="0.15">
      <c r="A525">
        <v>524</v>
      </c>
      <c r="B525" t="s">
        <v>3547</v>
      </c>
      <c r="C525">
        <v>2015</v>
      </c>
      <c r="D525" t="s">
        <v>3548</v>
      </c>
      <c r="E525" t="s">
        <v>3549</v>
      </c>
      <c r="F525" t="s">
        <v>3550</v>
      </c>
    </row>
    <row r="526" spans="1:6" x14ac:dyDescent="0.15">
      <c r="A526">
        <v>525</v>
      </c>
      <c r="B526" t="s">
        <v>1289</v>
      </c>
      <c r="C526">
        <v>2013</v>
      </c>
      <c r="D526" t="s">
        <v>1290</v>
      </c>
      <c r="E526" t="s">
        <v>1291</v>
      </c>
      <c r="F526" t="s">
        <v>1292</v>
      </c>
    </row>
    <row r="527" spans="1:6" x14ac:dyDescent="0.15">
      <c r="A527">
        <v>526</v>
      </c>
      <c r="B527" t="s">
        <v>1293</v>
      </c>
      <c r="C527">
        <v>2019</v>
      </c>
      <c r="D527" t="s">
        <v>1294</v>
      </c>
      <c r="E527" t="s">
        <v>1295</v>
      </c>
      <c r="F527" t="s">
        <v>409</v>
      </c>
    </row>
    <row r="528" spans="1:6" x14ac:dyDescent="0.15">
      <c r="A528">
        <v>527</v>
      </c>
      <c r="B528" t="s">
        <v>1296</v>
      </c>
      <c r="C528">
        <v>2023</v>
      </c>
      <c r="D528" t="s">
        <v>1297</v>
      </c>
      <c r="E528" t="s">
        <v>1298</v>
      </c>
      <c r="F528" t="s">
        <v>1235</v>
      </c>
    </row>
    <row r="529" spans="1:6" x14ac:dyDescent="0.15">
      <c r="A529">
        <v>528</v>
      </c>
      <c r="B529" t="s">
        <v>1299</v>
      </c>
      <c r="C529">
        <v>2020</v>
      </c>
      <c r="D529" t="s">
        <v>3551</v>
      </c>
      <c r="E529" t="s">
        <v>3552</v>
      </c>
      <c r="F529" t="s">
        <v>3048</v>
      </c>
    </row>
    <row r="530" spans="1:6" x14ac:dyDescent="0.15">
      <c r="A530">
        <v>529</v>
      </c>
      <c r="B530" t="s">
        <v>1302</v>
      </c>
      <c r="C530">
        <v>2021</v>
      </c>
      <c r="D530" t="s">
        <v>1303</v>
      </c>
      <c r="E530" t="s">
        <v>1304</v>
      </c>
      <c r="F530" t="s">
        <v>1305</v>
      </c>
    </row>
    <row r="531" spans="1:6" x14ac:dyDescent="0.15">
      <c r="A531">
        <v>530</v>
      </c>
      <c r="B531" t="s">
        <v>3553</v>
      </c>
      <c r="C531">
        <v>2019</v>
      </c>
      <c r="D531" t="s">
        <v>3554</v>
      </c>
      <c r="E531" t="s">
        <v>3555</v>
      </c>
      <c r="F531" t="s">
        <v>3556</v>
      </c>
    </row>
    <row r="532" spans="1:6" x14ac:dyDescent="0.15">
      <c r="A532">
        <v>531</v>
      </c>
      <c r="B532" t="s">
        <v>3557</v>
      </c>
      <c r="C532">
        <v>2015</v>
      </c>
      <c r="D532" t="s">
        <v>3558</v>
      </c>
      <c r="E532" t="s">
        <v>3559</v>
      </c>
      <c r="F532" t="s">
        <v>3560</v>
      </c>
    </row>
    <row r="533" spans="1:6" x14ac:dyDescent="0.15">
      <c r="A533">
        <v>532</v>
      </c>
      <c r="B533" t="s">
        <v>1306</v>
      </c>
      <c r="C533">
        <v>2017</v>
      </c>
      <c r="D533" t="s">
        <v>1307</v>
      </c>
      <c r="E533" t="s">
        <v>1308</v>
      </c>
      <c r="F533" t="s">
        <v>953</v>
      </c>
    </row>
    <row r="534" spans="1:6" x14ac:dyDescent="0.15">
      <c r="A534">
        <v>533</v>
      </c>
      <c r="B534" t="s">
        <v>1309</v>
      </c>
      <c r="C534">
        <v>2013</v>
      </c>
      <c r="D534" t="s">
        <v>3561</v>
      </c>
      <c r="E534" t="s">
        <v>3562</v>
      </c>
      <c r="F534" t="s">
        <v>1260</v>
      </c>
    </row>
    <row r="535" spans="1:6" x14ac:dyDescent="0.15">
      <c r="A535">
        <v>534</v>
      </c>
      <c r="B535" t="s">
        <v>1312</v>
      </c>
      <c r="C535">
        <v>2020</v>
      </c>
      <c r="D535" t="s">
        <v>1313</v>
      </c>
      <c r="E535" t="s">
        <v>1314</v>
      </c>
      <c r="F535" t="s">
        <v>473</v>
      </c>
    </row>
    <row r="536" spans="1:6" x14ac:dyDescent="0.15">
      <c r="A536">
        <v>535</v>
      </c>
      <c r="B536" t="s">
        <v>1315</v>
      </c>
      <c r="C536">
        <v>2015</v>
      </c>
      <c r="D536" t="s">
        <v>1316</v>
      </c>
      <c r="E536" t="s">
        <v>3563</v>
      </c>
      <c r="F536" t="s">
        <v>3564</v>
      </c>
    </row>
    <row r="537" spans="1:6" x14ac:dyDescent="0.15">
      <c r="A537">
        <v>536</v>
      </c>
      <c r="B537" t="s">
        <v>1318</v>
      </c>
      <c r="C537">
        <v>2013</v>
      </c>
      <c r="D537" t="s">
        <v>1319</v>
      </c>
      <c r="E537" t="s">
        <v>1320</v>
      </c>
      <c r="F537" t="s">
        <v>1321</v>
      </c>
    </row>
    <row r="538" spans="1:6" x14ac:dyDescent="0.15">
      <c r="A538">
        <v>537</v>
      </c>
      <c r="B538" t="s">
        <v>1322</v>
      </c>
      <c r="C538">
        <v>2013</v>
      </c>
      <c r="D538" t="s">
        <v>1323</v>
      </c>
      <c r="E538" t="s">
        <v>1324</v>
      </c>
      <c r="F538" t="s">
        <v>1325</v>
      </c>
    </row>
    <row r="539" spans="1:6" x14ac:dyDescent="0.15">
      <c r="A539">
        <v>538</v>
      </c>
      <c r="B539" t="s">
        <v>1326</v>
      </c>
      <c r="C539">
        <v>2018</v>
      </c>
      <c r="D539" t="s">
        <v>1327</v>
      </c>
      <c r="E539" t="s">
        <v>1328</v>
      </c>
      <c r="F539" t="s">
        <v>797</v>
      </c>
    </row>
    <row r="540" spans="1:6" x14ac:dyDescent="0.15">
      <c r="A540">
        <v>539</v>
      </c>
      <c r="B540" t="s">
        <v>1329</v>
      </c>
      <c r="C540">
        <v>2015</v>
      </c>
      <c r="D540" t="s">
        <v>1330</v>
      </c>
      <c r="F540" t="s">
        <v>3565</v>
      </c>
    </row>
    <row r="541" spans="1:6" x14ac:dyDescent="0.15">
      <c r="A541">
        <v>540</v>
      </c>
      <c r="B541" t="s">
        <v>1331</v>
      </c>
      <c r="C541">
        <v>2015</v>
      </c>
      <c r="D541" t="s">
        <v>1332</v>
      </c>
      <c r="F541" t="s">
        <v>430</v>
      </c>
    </row>
    <row r="542" spans="1:6" x14ac:dyDescent="0.15">
      <c r="A542">
        <v>541</v>
      </c>
      <c r="B542" t="s">
        <v>1333</v>
      </c>
      <c r="C542">
        <v>2021</v>
      </c>
      <c r="D542" t="s">
        <v>1334</v>
      </c>
      <c r="E542" t="s">
        <v>1335</v>
      </c>
      <c r="F542" t="s">
        <v>1336</v>
      </c>
    </row>
    <row r="543" spans="1:6" x14ac:dyDescent="0.15">
      <c r="A543">
        <v>542</v>
      </c>
      <c r="B543" t="s">
        <v>3566</v>
      </c>
      <c r="C543">
        <v>2012</v>
      </c>
      <c r="D543" t="s">
        <v>3567</v>
      </c>
      <c r="F543" t="s">
        <v>3568</v>
      </c>
    </row>
    <row r="544" spans="1:6" x14ac:dyDescent="0.15">
      <c r="A544">
        <v>543</v>
      </c>
      <c r="B544" t="s">
        <v>1337</v>
      </c>
      <c r="C544">
        <v>2013</v>
      </c>
      <c r="D544" t="s">
        <v>1338</v>
      </c>
      <c r="F544" t="s">
        <v>302</v>
      </c>
    </row>
    <row r="545" spans="1:6" x14ac:dyDescent="0.15">
      <c r="A545">
        <v>544</v>
      </c>
      <c r="B545" t="s">
        <v>1339</v>
      </c>
      <c r="C545">
        <v>2018</v>
      </c>
      <c r="D545" t="s">
        <v>1340</v>
      </c>
      <c r="E545" t="s">
        <v>1341</v>
      </c>
      <c r="F545" t="s">
        <v>552</v>
      </c>
    </row>
    <row r="546" spans="1:6" x14ac:dyDescent="0.15">
      <c r="A546">
        <v>545</v>
      </c>
      <c r="B546" t="s">
        <v>3569</v>
      </c>
      <c r="C546">
        <v>2014</v>
      </c>
      <c r="D546" t="s">
        <v>3570</v>
      </c>
      <c r="E546" t="s">
        <v>3571</v>
      </c>
      <c r="F546" t="s">
        <v>2844</v>
      </c>
    </row>
    <row r="547" spans="1:6" x14ac:dyDescent="0.15">
      <c r="A547">
        <v>546</v>
      </c>
      <c r="B547" t="s">
        <v>1342</v>
      </c>
      <c r="C547">
        <v>2020</v>
      </c>
      <c r="D547" t="s">
        <v>1343</v>
      </c>
      <c r="E547" t="s">
        <v>1344</v>
      </c>
      <c r="F547" t="s">
        <v>608</v>
      </c>
    </row>
    <row r="548" spans="1:6" x14ac:dyDescent="0.15">
      <c r="A548">
        <v>547</v>
      </c>
      <c r="B548" t="s">
        <v>3572</v>
      </c>
      <c r="C548">
        <v>2018</v>
      </c>
      <c r="D548" t="s">
        <v>3573</v>
      </c>
      <c r="E548" t="s">
        <v>3574</v>
      </c>
      <c r="F548" t="s">
        <v>2929</v>
      </c>
    </row>
    <row r="549" spans="1:6" x14ac:dyDescent="0.15">
      <c r="A549">
        <v>548</v>
      </c>
      <c r="B549" t="s">
        <v>3575</v>
      </c>
      <c r="C549">
        <v>2015</v>
      </c>
      <c r="D549" t="s">
        <v>3576</v>
      </c>
      <c r="E549" t="s">
        <v>3577</v>
      </c>
      <c r="F549" t="s">
        <v>2859</v>
      </c>
    </row>
    <row r="550" spans="1:6" x14ac:dyDescent="0.15">
      <c r="A550">
        <v>549</v>
      </c>
      <c r="B550" t="s">
        <v>3578</v>
      </c>
      <c r="C550">
        <v>2016</v>
      </c>
      <c r="D550" t="s">
        <v>3579</v>
      </c>
      <c r="F550" t="s">
        <v>1260</v>
      </c>
    </row>
    <row r="551" spans="1:6" x14ac:dyDescent="0.15">
      <c r="A551">
        <v>550</v>
      </c>
      <c r="B551" t="s">
        <v>1345</v>
      </c>
      <c r="C551">
        <v>2016</v>
      </c>
      <c r="D551" t="s">
        <v>3580</v>
      </c>
      <c r="E551" t="s">
        <v>3581</v>
      </c>
      <c r="F551" t="s">
        <v>3048</v>
      </c>
    </row>
    <row r="552" spans="1:6" x14ac:dyDescent="0.15">
      <c r="A552">
        <v>551</v>
      </c>
      <c r="B552" t="s">
        <v>1348</v>
      </c>
      <c r="C552">
        <v>2019</v>
      </c>
      <c r="D552" t="s">
        <v>1349</v>
      </c>
      <c r="E552" t="s">
        <v>1350</v>
      </c>
      <c r="F552" t="s">
        <v>1351</v>
      </c>
    </row>
    <row r="553" spans="1:6" x14ac:dyDescent="0.15">
      <c r="A553">
        <v>552</v>
      </c>
      <c r="B553" t="s">
        <v>1352</v>
      </c>
      <c r="C553">
        <v>2017</v>
      </c>
      <c r="D553" t="s">
        <v>1353</v>
      </c>
      <c r="E553" t="s">
        <v>1354</v>
      </c>
      <c r="F553" t="s">
        <v>252</v>
      </c>
    </row>
    <row r="554" spans="1:6" x14ac:dyDescent="0.15">
      <c r="A554">
        <v>553</v>
      </c>
      <c r="B554" t="s">
        <v>3582</v>
      </c>
      <c r="C554">
        <v>2014</v>
      </c>
      <c r="D554" t="s">
        <v>3583</v>
      </c>
      <c r="E554" t="s">
        <v>3584</v>
      </c>
      <c r="F554" t="s">
        <v>3148</v>
      </c>
    </row>
    <row r="555" spans="1:6" x14ac:dyDescent="0.15">
      <c r="A555">
        <v>554</v>
      </c>
      <c r="B555" t="s">
        <v>3585</v>
      </c>
      <c r="C555">
        <v>2020</v>
      </c>
      <c r="D555" t="s">
        <v>3586</v>
      </c>
      <c r="E555" t="s">
        <v>3587</v>
      </c>
      <c r="F555" t="s">
        <v>2875</v>
      </c>
    </row>
    <row r="556" spans="1:6" x14ac:dyDescent="0.15">
      <c r="A556">
        <v>555</v>
      </c>
      <c r="B556" t="s">
        <v>1355</v>
      </c>
      <c r="C556">
        <v>2016</v>
      </c>
      <c r="D556" t="s">
        <v>1356</v>
      </c>
      <c r="E556" t="s">
        <v>1357</v>
      </c>
      <c r="F556" t="s">
        <v>3048</v>
      </c>
    </row>
    <row r="557" spans="1:6" x14ac:dyDescent="0.15">
      <c r="A557">
        <v>556</v>
      </c>
      <c r="B557" t="s">
        <v>3588</v>
      </c>
      <c r="C557">
        <v>2021</v>
      </c>
      <c r="D557" t="s">
        <v>3589</v>
      </c>
      <c r="E557" t="s">
        <v>3590</v>
      </c>
      <c r="F557" t="s">
        <v>3591</v>
      </c>
    </row>
    <row r="558" spans="1:6" x14ac:dyDescent="0.15">
      <c r="A558">
        <v>557</v>
      </c>
      <c r="B558" t="s">
        <v>1358</v>
      </c>
      <c r="C558">
        <v>2014</v>
      </c>
      <c r="D558" t="s">
        <v>1359</v>
      </c>
      <c r="E558" t="s">
        <v>3592</v>
      </c>
      <c r="F558" t="s">
        <v>3128</v>
      </c>
    </row>
    <row r="559" spans="1:6" x14ac:dyDescent="0.15">
      <c r="A559">
        <v>558</v>
      </c>
      <c r="B559" t="s">
        <v>1361</v>
      </c>
      <c r="C559">
        <v>2016</v>
      </c>
      <c r="D559" t="s">
        <v>1362</v>
      </c>
      <c r="E559" t="s">
        <v>1363</v>
      </c>
      <c r="F559" t="s">
        <v>1188</v>
      </c>
    </row>
    <row r="560" spans="1:6" x14ac:dyDescent="0.15">
      <c r="A560">
        <v>559</v>
      </c>
      <c r="B560" t="s">
        <v>1364</v>
      </c>
      <c r="C560">
        <v>2014</v>
      </c>
      <c r="D560" t="s">
        <v>1365</v>
      </c>
      <c r="F560" t="s">
        <v>409</v>
      </c>
    </row>
    <row r="561" spans="1:6" x14ac:dyDescent="0.15">
      <c r="A561">
        <v>560</v>
      </c>
      <c r="B561" t="s">
        <v>1366</v>
      </c>
      <c r="C561">
        <v>2015</v>
      </c>
      <c r="D561" t="s">
        <v>1365</v>
      </c>
      <c r="F561" t="s">
        <v>409</v>
      </c>
    </row>
    <row r="562" spans="1:6" x14ac:dyDescent="0.15">
      <c r="A562">
        <v>561</v>
      </c>
      <c r="B562" t="s">
        <v>1367</v>
      </c>
      <c r="C562">
        <v>2016</v>
      </c>
      <c r="D562" t="s">
        <v>1368</v>
      </c>
      <c r="E562" t="s">
        <v>1369</v>
      </c>
      <c r="F562" t="s">
        <v>1370</v>
      </c>
    </row>
    <row r="563" spans="1:6" x14ac:dyDescent="0.15">
      <c r="A563">
        <v>562</v>
      </c>
      <c r="B563" t="s">
        <v>3593</v>
      </c>
      <c r="C563">
        <v>2017</v>
      </c>
      <c r="D563" t="s">
        <v>3594</v>
      </c>
      <c r="E563" t="s">
        <v>3595</v>
      </c>
      <c r="F563" t="s">
        <v>3596</v>
      </c>
    </row>
    <row r="564" spans="1:6" x14ac:dyDescent="0.15">
      <c r="A564">
        <v>563</v>
      </c>
      <c r="B564" t="s">
        <v>1371</v>
      </c>
      <c r="C564">
        <v>2014</v>
      </c>
      <c r="D564" t="s">
        <v>1372</v>
      </c>
      <c r="E564" t="s">
        <v>1373</v>
      </c>
      <c r="F564" t="s">
        <v>473</v>
      </c>
    </row>
    <row r="565" spans="1:6" x14ac:dyDescent="0.15">
      <c r="A565">
        <v>564</v>
      </c>
      <c r="B565" t="s">
        <v>3597</v>
      </c>
      <c r="C565">
        <v>2016</v>
      </c>
      <c r="D565" t="s">
        <v>3598</v>
      </c>
      <c r="E565" t="s">
        <v>3599</v>
      </c>
      <c r="F565" t="s">
        <v>2844</v>
      </c>
    </row>
    <row r="566" spans="1:6" x14ac:dyDescent="0.15">
      <c r="A566">
        <v>565</v>
      </c>
      <c r="B566" t="s">
        <v>1374</v>
      </c>
      <c r="C566">
        <v>2021</v>
      </c>
      <c r="D566" t="s">
        <v>1375</v>
      </c>
      <c r="E566" t="s">
        <v>1376</v>
      </c>
      <c r="F566" t="s">
        <v>1377</v>
      </c>
    </row>
    <row r="567" spans="1:6" x14ac:dyDescent="0.15">
      <c r="A567">
        <v>566</v>
      </c>
      <c r="B567" t="s">
        <v>3600</v>
      </c>
      <c r="C567">
        <v>2018</v>
      </c>
      <c r="D567" t="s">
        <v>3601</v>
      </c>
      <c r="E567" t="s">
        <v>3602</v>
      </c>
      <c r="F567" t="s">
        <v>2844</v>
      </c>
    </row>
    <row r="568" spans="1:6" x14ac:dyDescent="0.15">
      <c r="A568">
        <v>567</v>
      </c>
      <c r="B568" t="s">
        <v>1378</v>
      </c>
      <c r="C568">
        <v>2015</v>
      </c>
      <c r="D568" t="s">
        <v>1379</v>
      </c>
      <c r="E568" t="s">
        <v>1380</v>
      </c>
      <c r="F568" t="s">
        <v>409</v>
      </c>
    </row>
    <row r="569" spans="1:6" x14ac:dyDescent="0.15">
      <c r="A569">
        <v>568</v>
      </c>
      <c r="B569" t="s">
        <v>1381</v>
      </c>
      <c r="C569">
        <v>2013</v>
      </c>
      <c r="D569" t="s">
        <v>1382</v>
      </c>
      <c r="E569" t="s">
        <v>1383</v>
      </c>
      <c r="F569" t="s">
        <v>500</v>
      </c>
    </row>
    <row r="570" spans="1:6" x14ac:dyDescent="0.15">
      <c r="A570">
        <v>569</v>
      </c>
      <c r="B570" t="s">
        <v>3603</v>
      </c>
      <c r="C570">
        <v>2018</v>
      </c>
      <c r="D570" t="s">
        <v>3604</v>
      </c>
      <c r="E570" t="s">
        <v>3605</v>
      </c>
      <c r="F570" t="s">
        <v>3425</v>
      </c>
    </row>
    <row r="571" spans="1:6" x14ac:dyDescent="0.15">
      <c r="A571">
        <v>570</v>
      </c>
      <c r="B571" t="s">
        <v>1384</v>
      </c>
      <c r="C571">
        <v>2017</v>
      </c>
      <c r="D571" t="s">
        <v>1385</v>
      </c>
      <c r="E571" t="s">
        <v>3606</v>
      </c>
      <c r="F571" t="s">
        <v>3607</v>
      </c>
    </row>
    <row r="572" spans="1:6" x14ac:dyDescent="0.15">
      <c r="A572">
        <v>571</v>
      </c>
      <c r="B572" t="s">
        <v>3608</v>
      </c>
      <c r="C572">
        <v>2022</v>
      </c>
      <c r="D572" t="s">
        <v>3609</v>
      </c>
      <c r="E572" t="s">
        <v>3610</v>
      </c>
      <c r="F572" t="s">
        <v>3611</v>
      </c>
    </row>
    <row r="573" spans="1:6" x14ac:dyDescent="0.15">
      <c r="A573">
        <v>572</v>
      </c>
      <c r="B573" t="s">
        <v>370</v>
      </c>
      <c r="C573">
        <v>2015</v>
      </c>
      <c r="D573" t="s">
        <v>1387</v>
      </c>
      <c r="F573" t="s">
        <v>860</v>
      </c>
    </row>
    <row r="574" spans="1:6" x14ac:dyDescent="0.15">
      <c r="A574">
        <v>573</v>
      </c>
      <c r="B574" t="s">
        <v>1388</v>
      </c>
      <c r="C574">
        <v>2018</v>
      </c>
      <c r="D574" t="s">
        <v>1389</v>
      </c>
      <c r="E574" t="s">
        <v>1390</v>
      </c>
      <c r="F574" t="s">
        <v>1391</v>
      </c>
    </row>
    <row r="575" spans="1:6" x14ac:dyDescent="0.15">
      <c r="A575">
        <v>574</v>
      </c>
      <c r="B575" t="s">
        <v>3612</v>
      </c>
      <c r="C575">
        <v>2018</v>
      </c>
      <c r="D575" t="s">
        <v>3613</v>
      </c>
      <c r="E575" t="s">
        <v>3614</v>
      </c>
      <c r="F575" t="s">
        <v>3615</v>
      </c>
    </row>
    <row r="576" spans="1:6" x14ac:dyDescent="0.15">
      <c r="A576">
        <v>575</v>
      </c>
      <c r="B576" t="s">
        <v>1392</v>
      </c>
      <c r="C576">
        <v>2018</v>
      </c>
      <c r="D576" t="s">
        <v>1393</v>
      </c>
      <c r="E576" t="s">
        <v>1394</v>
      </c>
      <c r="F576" t="s">
        <v>1395</v>
      </c>
    </row>
    <row r="577" spans="1:6" x14ac:dyDescent="0.15">
      <c r="A577">
        <v>576</v>
      </c>
      <c r="B577" t="s">
        <v>1396</v>
      </c>
      <c r="C577">
        <v>2014</v>
      </c>
      <c r="D577" t="s">
        <v>3616</v>
      </c>
      <c r="E577" t="s">
        <v>3617</v>
      </c>
      <c r="F577" t="s">
        <v>1116</v>
      </c>
    </row>
    <row r="578" spans="1:6" x14ac:dyDescent="0.15">
      <c r="A578">
        <v>577</v>
      </c>
      <c r="B578" t="s">
        <v>3618</v>
      </c>
      <c r="C578">
        <v>2010</v>
      </c>
      <c r="D578" t="s">
        <v>3619</v>
      </c>
      <c r="F578" t="s">
        <v>3620</v>
      </c>
    </row>
    <row r="579" spans="1:6" x14ac:dyDescent="0.15">
      <c r="A579">
        <v>578</v>
      </c>
      <c r="B579" t="s">
        <v>3621</v>
      </c>
      <c r="C579">
        <v>2022</v>
      </c>
      <c r="D579" t="s">
        <v>3622</v>
      </c>
      <c r="E579" t="s">
        <v>3623</v>
      </c>
      <c r="F579" t="s">
        <v>3624</v>
      </c>
    </row>
    <row r="580" spans="1:6" x14ac:dyDescent="0.15">
      <c r="A580">
        <v>579</v>
      </c>
      <c r="B580" t="s">
        <v>3625</v>
      </c>
      <c r="C580">
        <v>2019</v>
      </c>
      <c r="D580" t="s">
        <v>3626</v>
      </c>
      <c r="E580" t="s">
        <v>3627</v>
      </c>
      <c r="F580" t="s">
        <v>3628</v>
      </c>
    </row>
    <row r="581" spans="1:6" x14ac:dyDescent="0.15">
      <c r="A581">
        <v>580</v>
      </c>
      <c r="B581" t="s">
        <v>1399</v>
      </c>
      <c r="C581">
        <v>2016</v>
      </c>
      <c r="D581" t="s">
        <v>1400</v>
      </c>
      <c r="E581" t="s">
        <v>1401</v>
      </c>
      <c r="F581" t="s">
        <v>1402</v>
      </c>
    </row>
    <row r="582" spans="1:6" x14ac:dyDescent="0.15">
      <c r="A582">
        <v>581</v>
      </c>
      <c r="B582" t="s">
        <v>3629</v>
      </c>
      <c r="C582">
        <v>2017</v>
      </c>
      <c r="D582" t="s">
        <v>3630</v>
      </c>
      <c r="F582" t="s">
        <v>1085</v>
      </c>
    </row>
    <row r="583" spans="1:6" x14ac:dyDescent="0.15">
      <c r="A583">
        <v>582</v>
      </c>
      <c r="B583" t="s">
        <v>3631</v>
      </c>
      <c r="C583">
        <v>2019</v>
      </c>
      <c r="D583" t="s">
        <v>3632</v>
      </c>
      <c r="E583" t="s">
        <v>3633</v>
      </c>
      <c r="F583" t="s">
        <v>3634</v>
      </c>
    </row>
    <row r="584" spans="1:6" x14ac:dyDescent="0.15">
      <c r="A584">
        <v>583</v>
      </c>
      <c r="B584" t="s">
        <v>3635</v>
      </c>
      <c r="C584">
        <v>2021</v>
      </c>
      <c r="D584" t="s">
        <v>3636</v>
      </c>
      <c r="E584" t="s">
        <v>3637</v>
      </c>
      <c r="F584" t="s">
        <v>3638</v>
      </c>
    </row>
    <row r="585" spans="1:6" x14ac:dyDescent="0.15">
      <c r="A585">
        <v>584</v>
      </c>
      <c r="B585" t="s">
        <v>3639</v>
      </c>
      <c r="C585">
        <v>2012</v>
      </c>
      <c r="D585" t="s">
        <v>3640</v>
      </c>
      <c r="E585" t="s">
        <v>3641</v>
      </c>
      <c r="F585" t="s">
        <v>3642</v>
      </c>
    </row>
    <row r="586" spans="1:6" x14ac:dyDescent="0.15">
      <c r="A586">
        <v>585</v>
      </c>
      <c r="B586" t="s">
        <v>3643</v>
      </c>
      <c r="C586">
        <v>2021</v>
      </c>
      <c r="D586" t="s">
        <v>3644</v>
      </c>
      <c r="E586" t="s">
        <v>3645</v>
      </c>
      <c r="F586" t="s">
        <v>3646</v>
      </c>
    </row>
    <row r="587" spans="1:6" x14ac:dyDescent="0.15">
      <c r="A587">
        <v>586</v>
      </c>
      <c r="B587" t="s">
        <v>3647</v>
      </c>
      <c r="C587">
        <v>2013</v>
      </c>
      <c r="D587" t="s">
        <v>3648</v>
      </c>
      <c r="E587" t="s">
        <v>3649</v>
      </c>
      <c r="F587" t="s">
        <v>2844</v>
      </c>
    </row>
    <row r="588" spans="1:6" x14ac:dyDescent="0.15">
      <c r="A588">
        <v>587</v>
      </c>
      <c r="B588" t="s">
        <v>1403</v>
      </c>
      <c r="C588">
        <v>2013</v>
      </c>
      <c r="D588" t="s">
        <v>1404</v>
      </c>
      <c r="E588" t="s">
        <v>1405</v>
      </c>
      <c r="F588" t="s">
        <v>656</v>
      </c>
    </row>
    <row r="589" spans="1:6" x14ac:dyDescent="0.15">
      <c r="A589">
        <v>588</v>
      </c>
      <c r="B589" t="s">
        <v>1406</v>
      </c>
      <c r="C589">
        <v>2013</v>
      </c>
      <c r="D589" t="s">
        <v>1407</v>
      </c>
      <c r="E589" t="s">
        <v>1408</v>
      </c>
      <c r="F589" t="s">
        <v>1409</v>
      </c>
    </row>
    <row r="590" spans="1:6" x14ac:dyDescent="0.15">
      <c r="A590">
        <v>589</v>
      </c>
      <c r="B590" t="s">
        <v>1410</v>
      </c>
      <c r="C590">
        <v>2015</v>
      </c>
      <c r="D590" t="s">
        <v>1411</v>
      </c>
      <c r="E590" t="s">
        <v>1412</v>
      </c>
      <c r="F590" t="s">
        <v>1413</v>
      </c>
    </row>
    <row r="591" spans="1:6" x14ac:dyDescent="0.15">
      <c r="A591">
        <v>590</v>
      </c>
      <c r="B591" t="s">
        <v>1414</v>
      </c>
      <c r="C591">
        <v>2021</v>
      </c>
      <c r="D591" t="s">
        <v>1415</v>
      </c>
      <c r="E591" t="s">
        <v>1416</v>
      </c>
      <c r="F591" t="s">
        <v>268</v>
      </c>
    </row>
    <row r="592" spans="1:6" x14ac:dyDescent="0.15">
      <c r="A592">
        <v>591</v>
      </c>
      <c r="B592" t="s">
        <v>3650</v>
      </c>
      <c r="C592">
        <v>2014</v>
      </c>
      <c r="D592" t="s">
        <v>3651</v>
      </c>
      <c r="E592" t="s">
        <v>3654</v>
      </c>
      <c r="F592" t="s">
        <v>3653</v>
      </c>
    </row>
    <row r="593" spans="1:6" x14ac:dyDescent="0.15">
      <c r="A593">
        <v>592</v>
      </c>
      <c r="B593" t="s">
        <v>1417</v>
      </c>
      <c r="C593">
        <v>2016</v>
      </c>
      <c r="D593" t="s">
        <v>1418</v>
      </c>
      <c r="E593" t="s">
        <v>1419</v>
      </c>
      <c r="F593" t="s">
        <v>623</v>
      </c>
    </row>
    <row r="594" spans="1:6" x14ac:dyDescent="0.15">
      <c r="A594">
        <v>593</v>
      </c>
      <c r="B594" t="s">
        <v>1420</v>
      </c>
      <c r="C594">
        <v>2015</v>
      </c>
      <c r="D594" t="s">
        <v>1421</v>
      </c>
      <c r="E594" t="s">
        <v>1422</v>
      </c>
      <c r="F594" t="s">
        <v>1423</v>
      </c>
    </row>
    <row r="595" spans="1:6" x14ac:dyDescent="0.15">
      <c r="A595">
        <v>594</v>
      </c>
      <c r="B595" t="s">
        <v>1424</v>
      </c>
      <c r="C595">
        <v>2020</v>
      </c>
      <c r="D595" t="s">
        <v>1425</v>
      </c>
      <c r="E595" t="s">
        <v>3655</v>
      </c>
      <c r="F595" t="s">
        <v>2875</v>
      </c>
    </row>
    <row r="596" spans="1:6" x14ac:dyDescent="0.15">
      <c r="A596">
        <v>595</v>
      </c>
      <c r="B596" t="s">
        <v>3656</v>
      </c>
      <c r="C596">
        <v>2014</v>
      </c>
      <c r="D596" t="s">
        <v>3657</v>
      </c>
      <c r="F596" t="s">
        <v>3052</v>
      </c>
    </row>
    <row r="597" spans="1:6" x14ac:dyDescent="0.15">
      <c r="A597">
        <v>596</v>
      </c>
      <c r="B597" t="s">
        <v>3658</v>
      </c>
      <c r="C597">
        <v>2021</v>
      </c>
      <c r="D597" t="s">
        <v>3659</v>
      </c>
      <c r="E597" t="s">
        <v>3660</v>
      </c>
      <c r="F597" t="s">
        <v>1246</v>
      </c>
    </row>
    <row r="598" spans="1:6" x14ac:dyDescent="0.15">
      <c r="A598">
        <v>597</v>
      </c>
      <c r="B598" t="s">
        <v>1427</v>
      </c>
      <c r="C598">
        <v>2015</v>
      </c>
      <c r="D598" t="s">
        <v>1428</v>
      </c>
      <c r="F598" t="s">
        <v>940</v>
      </c>
    </row>
    <row r="599" spans="1:6" x14ac:dyDescent="0.15">
      <c r="A599">
        <v>598</v>
      </c>
      <c r="B599" t="s">
        <v>1429</v>
      </c>
      <c r="C599">
        <v>2023</v>
      </c>
      <c r="D599" t="s">
        <v>1430</v>
      </c>
      <c r="E599" t="s">
        <v>1431</v>
      </c>
      <c r="F599" t="s">
        <v>1432</v>
      </c>
    </row>
    <row r="600" spans="1:6" x14ac:dyDescent="0.15">
      <c r="A600">
        <v>599</v>
      </c>
      <c r="B600" t="s">
        <v>1433</v>
      </c>
      <c r="C600">
        <v>2014</v>
      </c>
      <c r="D600" t="s">
        <v>1434</v>
      </c>
      <c r="E600" t="s">
        <v>1435</v>
      </c>
      <c r="F600" t="s">
        <v>1436</v>
      </c>
    </row>
    <row r="601" spans="1:6" x14ac:dyDescent="0.15">
      <c r="A601">
        <v>600</v>
      </c>
      <c r="B601" t="s">
        <v>3661</v>
      </c>
      <c r="C601">
        <v>2014</v>
      </c>
      <c r="D601" t="s">
        <v>3662</v>
      </c>
      <c r="E601" t="s">
        <v>3663</v>
      </c>
      <c r="F601" t="s">
        <v>3664</v>
      </c>
    </row>
    <row r="602" spans="1:6" x14ac:dyDescent="0.15">
      <c r="A602">
        <v>601</v>
      </c>
      <c r="B602" t="s">
        <v>3665</v>
      </c>
      <c r="C602">
        <v>2016</v>
      </c>
      <c r="D602" t="s">
        <v>3666</v>
      </c>
      <c r="E602" t="s">
        <v>3667</v>
      </c>
      <c r="F602" t="s">
        <v>3668</v>
      </c>
    </row>
    <row r="603" spans="1:6" x14ac:dyDescent="0.15">
      <c r="A603">
        <v>602</v>
      </c>
      <c r="B603" t="s">
        <v>3669</v>
      </c>
      <c r="C603">
        <v>2015</v>
      </c>
      <c r="D603" t="s">
        <v>3670</v>
      </c>
      <c r="E603" t="s">
        <v>3671</v>
      </c>
      <c r="F603" t="s">
        <v>3672</v>
      </c>
    </row>
    <row r="604" spans="1:6" x14ac:dyDescent="0.15">
      <c r="A604">
        <v>603</v>
      </c>
      <c r="B604" t="s">
        <v>1437</v>
      </c>
      <c r="C604">
        <v>2015</v>
      </c>
      <c r="D604" t="s">
        <v>1438</v>
      </c>
      <c r="F604" t="s">
        <v>1439</v>
      </c>
    </row>
    <row r="605" spans="1:6" x14ac:dyDescent="0.15">
      <c r="A605">
        <v>604</v>
      </c>
      <c r="B605" t="s">
        <v>3673</v>
      </c>
      <c r="C605">
        <v>2017</v>
      </c>
      <c r="D605" t="s">
        <v>3674</v>
      </c>
      <c r="F605" t="s">
        <v>3675</v>
      </c>
    </row>
    <row r="606" spans="1:6" x14ac:dyDescent="0.15">
      <c r="A606">
        <v>605</v>
      </c>
      <c r="B606" t="s">
        <v>1440</v>
      </c>
      <c r="C606">
        <v>2016</v>
      </c>
      <c r="D606" t="s">
        <v>1441</v>
      </c>
      <c r="E606" t="s">
        <v>1442</v>
      </c>
      <c r="F606" t="s">
        <v>1443</v>
      </c>
    </row>
    <row r="607" spans="1:6" x14ac:dyDescent="0.15">
      <c r="A607">
        <v>606</v>
      </c>
      <c r="B607" t="s">
        <v>1444</v>
      </c>
      <c r="C607">
        <v>2017</v>
      </c>
      <c r="D607" t="s">
        <v>1445</v>
      </c>
      <c r="E607" t="s">
        <v>1446</v>
      </c>
      <c r="F607" t="s">
        <v>3417</v>
      </c>
    </row>
    <row r="608" spans="1:6" x14ac:dyDescent="0.15">
      <c r="A608">
        <v>607</v>
      </c>
      <c r="B608" t="s">
        <v>1447</v>
      </c>
      <c r="C608">
        <v>2021</v>
      </c>
      <c r="D608" t="s">
        <v>1448</v>
      </c>
      <c r="E608" t="s">
        <v>1449</v>
      </c>
      <c r="F608" t="s">
        <v>436</v>
      </c>
    </row>
    <row r="609" spans="1:6" x14ac:dyDescent="0.15">
      <c r="A609">
        <v>608</v>
      </c>
      <c r="B609" t="s">
        <v>1450</v>
      </c>
      <c r="C609">
        <v>2022</v>
      </c>
      <c r="D609" t="s">
        <v>1451</v>
      </c>
      <c r="E609" t="s">
        <v>1452</v>
      </c>
      <c r="F609" t="s">
        <v>1453</v>
      </c>
    </row>
    <row r="610" spans="1:6" x14ac:dyDescent="0.15">
      <c r="A610">
        <v>609</v>
      </c>
      <c r="B610" t="s">
        <v>3678</v>
      </c>
      <c r="C610">
        <v>2022</v>
      </c>
      <c r="D610" t="s">
        <v>3679</v>
      </c>
      <c r="E610" t="s">
        <v>3680</v>
      </c>
      <c r="F610" t="s">
        <v>276</v>
      </c>
    </row>
    <row r="611" spans="1:6" x14ac:dyDescent="0.15">
      <c r="A611">
        <v>610</v>
      </c>
      <c r="B611" t="s">
        <v>1454</v>
      </c>
      <c r="C611">
        <v>2019</v>
      </c>
      <c r="D611" t="s">
        <v>1455</v>
      </c>
      <c r="E611" t="s">
        <v>3681</v>
      </c>
      <c r="F611" t="s">
        <v>3494</v>
      </c>
    </row>
    <row r="612" spans="1:6" x14ac:dyDescent="0.15">
      <c r="A612">
        <v>611</v>
      </c>
      <c r="B612" t="s">
        <v>3682</v>
      </c>
      <c r="C612">
        <v>2014</v>
      </c>
      <c r="D612" t="s">
        <v>3683</v>
      </c>
      <c r="E612" t="s">
        <v>3684</v>
      </c>
      <c r="F612" t="s">
        <v>3025</v>
      </c>
    </row>
    <row r="613" spans="1:6" x14ac:dyDescent="0.15">
      <c r="A613">
        <v>612</v>
      </c>
      <c r="B613" t="s">
        <v>1457</v>
      </c>
      <c r="C613">
        <v>2015</v>
      </c>
      <c r="D613" t="s">
        <v>3685</v>
      </c>
      <c r="E613" t="s">
        <v>3686</v>
      </c>
      <c r="F613" t="s">
        <v>3021</v>
      </c>
    </row>
    <row r="614" spans="1:6" x14ac:dyDescent="0.15">
      <c r="A614">
        <v>613</v>
      </c>
      <c r="B614" t="s">
        <v>1460</v>
      </c>
      <c r="C614">
        <v>2019</v>
      </c>
      <c r="D614" t="s">
        <v>1461</v>
      </c>
      <c r="E614" t="s">
        <v>1462</v>
      </c>
      <c r="F614" t="s">
        <v>1463</v>
      </c>
    </row>
    <row r="615" spans="1:6" x14ac:dyDescent="0.15">
      <c r="A615">
        <v>614</v>
      </c>
      <c r="B615" t="s">
        <v>3687</v>
      </c>
      <c r="C615">
        <v>2020</v>
      </c>
      <c r="D615" t="s">
        <v>3688</v>
      </c>
      <c r="E615" t="s">
        <v>3689</v>
      </c>
      <c r="F615" t="s">
        <v>3690</v>
      </c>
    </row>
    <row r="616" spans="1:6" x14ac:dyDescent="0.15">
      <c r="A616">
        <v>615</v>
      </c>
      <c r="B616" t="s">
        <v>1464</v>
      </c>
      <c r="C616">
        <v>2019</v>
      </c>
      <c r="D616" t="s">
        <v>1465</v>
      </c>
      <c r="E616" t="s">
        <v>3691</v>
      </c>
      <c r="F616" t="s">
        <v>3279</v>
      </c>
    </row>
    <row r="617" spans="1:6" x14ac:dyDescent="0.15">
      <c r="A617">
        <v>616</v>
      </c>
      <c r="B617" t="s">
        <v>3692</v>
      </c>
      <c r="C617">
        <v>2014</v>
      </c>
      <c r="D617" t="s">
        <v>3693</v>
      </c>
      <c r="E617" t="s">
        <v>3694</v>
      </c>
      <c r="F617" t="s">
        <v>3025</v>
      </c>
    </row>
    <row r="618" spans="1:6" x14ac:dyDescent="0.15">
      <c r="A618">
        <v>617</v>
      </c>
      <c r="B618" t="s">
        <v>3695</v>
      </c>
      <c r="C618">
        <v>2014</v>
      </c>
      <c r="D618" t="s">
        <v>3696</v>
      </c>
      <c r="E618" t="s">
        <v>3697</v>
      </c>
      <c r="F618" t="s">
        <v>3698</v>
      </c>
    </row>
    <row r="619" spans="1:6" x14ac:dyDescent="0.15">
      <c r="A619">
        <v>618</v>
      </c>
      <c r="B619" t="s">
        <v>3699</v>
      </c>
      <c r="C619">
        <v>2015</v>
      </c>
      <c r="D619" t="s">
        <v>3700</v>
      </c>
      <c r="E619" t="s">
        <v>3701</v>
      </c>
      <c r="F619" t="s">
        <v>3702</v>
      </c>
    </row>
    <row r="620" spans="1:6" x14ac:dyDescent="0.15">
      <c r="A620">
        <v>619</v>
      </c>
      <c r="B620" t="s">
        <v>3703</v>
      </c>
      <c r="C620">
        <v>2015</v>
      </c>
      <c r="D620" t="s">
        <v>3704</v>
      </c>
      <c r="E620" t="s">
        <v>3705</v>
      </c>
      <c r="F620" t="s">
        <v>276</v>
      </c>
    </row>
    <row r="621" spans="1:6" x14ac:dyDescent="0.15">
      <c r="A621">
        <v>620</v>
      </c>
      <c r="B621" t="s">
        <v>3706</v>
      </c>
      <c r="C621">
        <v>2017</v>
      </c>
      <c r="D621" t="s">
        <v>3707</v>
      </c>
      <c r="E621" t="s">
        <v>3708</v>
      </c>
      <c r="F621" t="s">
        <v>2855</v>
      </c>
    </row>
    <row r="622" spans="1:6" x14ac:dyDescent="0.15">
      <c r="A622">
        <v>621</v>
      </c>
      <c r="B622" t="s">
        <v>1467</v>
      </c>
      <c r="C622">
        <v>2022</v>
      </c>
      <c r="D622" t="s">
        <v>1468</v>
      </c>
      <c r="E622" t="s">
        <v>1469</v>
      </c>
      <c r="F622" t="s">
        <v>1470</v>
      </c>
    </row>
    <row r="623" spans="1:6" x14ac:dyDescent="0.15">
      <c r="A623">
        <v>622</v>
      </c>
      <c r="B623" t="s">
        <v>1471</v>
      </c>
      <c r="C623">
        <v>2018</v>
      </c>
      <c r="D623" t="s">
        <v>1472</v>
      </c>
      <c r="E623" t="s">
        <v>1473</v>
      </c>
      <c r="F623" t="s">
        <v>1214</v>
      </c>
    </row>
    <row r="624" spans="1:6" x14ac:dyDescent="0.15">
      <c r="A624">
        <v>623</v>
      </c>
      <c r="B624" t="s">
        <v>3709</v>
      </c>
      <c r="C624">
        <v>2018</v>
      </c>
      <c r="D624" t="s">
        <v>3710</v>
      </c>
      <c r="E624" t="s">
        <v>3711</v>
      </c>
      <c r="F624" t="s">
        <v>3268</v>
      </c>
    </row>
    <row r="625" spans="1:6" x14ac:dyDescent="0.15">
      <c r="A625">
        <v>624</v>
      </c>
      <c r="B625" t="s">
        <v>1475</v>
      </c>
      <c r="C625">
        <v>2020</v>
      </c>
      <c r="D625" t="s">
        <v>1476</v>
      </c>
      <c r="E625" t="s">
        <v>1477</v>
      </c>
      <c r="F625" t="s">
        <v>3455</v>
      </c>
    </row>
    <row r="626" spans="1:6" x14ac:dyDescent="0.15">
      <c r="A626">
        <v>625</v>
      </c>
      <c r="B626" t="s">
        <v>1478</v>
      </c>
      <c r="C626">
        <v>2022</v>
      </c>
      <c r="D626" t="s">
        <v>1479</v>
      </c>
      <c r="F626" t="s">
        <v>430</v>
      </c>
    </row>
    <row r="627" spans="1:6" x14ac:dyDescent="0.15">
      <c r="A627">
        <v>626</v>
      </c>
      <c r="B627" t="s">
        <v>1480</v>
      </c>
      <c r="C627">
        <v>2018</v>
      </c>
      <c r="D627" t="s">
        <v>1481</v>
      </c>
      <c r="F627" t="s">
        <v>1482</v>
      </c>
    </row>
    <row r="628" spans="1:6" x14ac:dyDescent="0.15">
      <c r="A628">
        <v>627</v>
      </c>
      <c r="B628" t="s">
        <v>3712</v>
      </c>
      <c r="C628">
        <v>2017</v>
      </c>
      <c r="D628" t="s">
        <v>3713</v>
      </c>
      <c r="E628" t="s">
        <v>3714</v>
      </c>
      <c r="F628" t="s">
        <v>3715</v>
      </c>
    </row>
    <row r="629" spans="1:6" x14ac:dyDescent="0.15">
      <c r="A629">
        <v>628</v>
      </c>
      <c r="B629" t="s">
        <v>1483</v>
      </c>
      <c r="C629">
        <v>2021</v>
      </c>
      <c r="D629" t="s">
        <v>1484</v>
      </c>
      <c r="E629" t="s">
        <v>1485</v>
      </c>
      <c r="F629" t="s">
        <v>1486</v>
      </c>
    </row>
    <row r="630" spans="1:6" x14ac:dyDescent="0.15">
      <c r="A630">
        <v>629</v>
      </c>
      <c r="B630" t="s">
        <v>3716</v>
      </c>
      <c r="C630">
        <v>2013</v>
      </c>
      <c r="D630" t="s">
        <v>3717</v>
      </c>
      <c r="E630" t="s">
        <v>3718</v>
      </c>
      <c r="F630" t="s">
        <v>3719</v>
      </c>
    </row>
    <row r="631" spans="1:6" x14ac:dyDescent="0.15">
      <c r="A631">
        <v>630</v>
      </c>
      <c r="B631" t="s">
        <v>3720</v>
      </c>
      <c r="C631">
        <v>2018</v>
      </c>
      <c r="D631" t="s">
        <v>3721</v>
      </c>
      <c r="E631" t="s">
        <v>3722</v>
      </c>
      <c r="F631" t="s">
        <v>3723</v>
      </c>
    </row>
    <row r="632" spans="1:6" x14ac:dyDescent="0.15">
      <c r="A632">
        <v>631</v>
      </c>
      <c r="B632" t="s">
        <v>1487</v>
      </c>
      <c r="C632">
        <v>2023</v>
      </c>
      <c r="D632" t="s">
        <v>1488</v>
      </c>
      <c r="E632" t="s">
        <v>1489</v>
      </c>
      <c r="F632" t="s">
        <v>1490</v>
      </c>
    </row>
    <row r="633" spans="1:6" x14ac:dyDescent="0.15">
      <c r="A633">
        <v>632</v>
      </c>
      <c r="B633" t="s">
        <v>3724</v>
      </c>
      <c r="C633">
        <v>2020</v>
      </c>
      <c r="D633" t="s">
        <v>3725</v>
      </c>
      <c r="E633" t="s">
        <v>3726</v>
      </c>
      <c r="F633" t="s">
        <v>3727</v>
      </c>
    </row>
    <row r="634" spans="1:6" x14ac:dyDescent="0.15">
      <c r="A634">
        <v>633</v>
      </c>
      <c r="B634" t="s">
        <v>3728</v>
      </c>
      <c r="C634">
        <v>2022</v>
      </c>
      <c r="D634" t="s">
        <v>3729</v>
      </c>
      <c r="E634" t="s">
        <v>3730</v>
      </c>
      <c r="F634" t="s">
        <v>2900</v>
      </c>
    </row>
    <row r="635" spans="1:6" x14ac:dyDescent="0.15">
      <c r="A635">
        <v>634</v>
      </c>
      <c r="B635" t="s">
        <v>3731</v>
      </c>
      <c r="C635">
        <v>2023</v>
      </c>
      <c r="D635" t="s">
        <v>3732</v>
      </c>
      <c r="E635" t="s">
        <v>3733</v>
      </c>
      <c r="F635" t="s">
        <v>3232</v>
      </c>
    </row>
    <row r="636" spans="1:6" x14ac:dyDescent="0.15">
      <c r="A636">
        <v>635</v>
      </c>
      <c r="B636" t="s">
        <v>1491</v>
      </c>
      <c r="C636">
        <v>2019</v>
      </c>
      <c r="D636" t="s">
        <v>1492</v>
      </c>
      <c r="E636" t="s">
        <v>3734</v>
      </c>
      <c r="F636" t="s">
        <v>2929</v>
      </c>
    </row>
    <row r="637" spans="1:6" x14ac:dyDescent="0.15">
      <c r="A637">
        <v>636</v>
      </c>
      <c r="B637" t="s">
        <v>1494</v>
      </c>
      <c r="C637">
        <v>2015</v>
      </c>
      <c r="D637" t="s">
        <v>1495</v>
      </c>
      <c r="E637" t="s">
        <v>1496</v>
      </c>
      <c r="F637" t="s">
        <v>623</v>
      </c>
    </row>
    <row r="638" spans="1:6" x14ac:dyDescent="0.15">
      <c r="A638">
        <v>637</v>
      </c>
      <c r="B638" t="s">
        <v>1497</v>
      </c>
      <c r="C638">
        <v>2017</v>
      </c>
      <c r="D638" t="s">
        <v>1498</v>
      </c>
      <c r="E638" t="s">
        <v>1499</v>
      </c>
      <c r="F638" t="s">
        <v>312</v>
      </c>
    </row>
    <row r="639" spans="1:6" x14ac:dyDescent="0.15">
      <c r="A639">
        <v>638</v>
      </c>
      <c r="B639" t="s">
        <v>1500</v>
      </c>
      <c r="C639">
        <v>2017</v>
      </c>
      <c r="D639" t="s">
        <v>1501</v>
      </c>
      <c r="F639" t="s">
        <v>312</v>
      </c>
    </row>
    <row r="640" spans="1:6" x14ac:dyDescent="0.15">
      <c r="A640">
        <v>639</v>
      </c>
      <c r="B640" t="s">
        <v>1502</v>
      </c>
      <c r="C640">
        <v>2019</v>
      </c>
      <c r="D640" t="s">
        <v>1503</v>
      </c>
      <c r="E640" t="s">
        <v>1504</v>
      </c>
      <c r="F640" t="s">
        <v>1505</v>
      </c>
    </row>
    <row r="641" spans="1:6" x14ac:dyDescent="0.15">
      <c r="A641">
        <v>640</v>
      </c>
      <c r="B641" t="s">
        <v>3735</v>
      </c>
      <c r="C641">
        <v>2015</v>
      </c>
      <c r="D641" t="s">
        <v>3736</v>
      </c>
      <c r="E641" t="s">
        <v>3737</v>
      </c>
      <c r="F641" t="s">
        <v>3738</v>
      </c>
    </row>
    <row r="642" spans="1:6" x14ac:dyDescent="0.15">
      <c r="A642">
        <v>641</v>
      </c>
      <c r="B642" t="s">
        <v>1506</v>
      </c>
      <c r="C642">
        <v>2013</v>
      </c>
      <c r="D642" t="s">
        <v>1507</v>
      </c>
      <c r="E642" t="s">
        <v>1508</v>
      </c>
      <c r="F642" t="s">
        <v>264</v>
      </c>
    </row>
    <row r="643" spans="1:6" x14ac:dyDescent="0.15">
      <c r="A643">
        <v>642</v>
      </c>
      <c r="B643" t="s">
        <v>1509</v>
      </c>
      <c r="C643">
        <v>2023</v>
      </c>
      <c r="D643" t="s">
        <v>1510</v>
      </c>
      <c r="E643" t="s">
        <v>1511</v>
      </c>
      <c r="F643" t="s">
        <v>287</v>
      </c>
    </row>
    <row r="644" spans="1:6" x14ac:dyDescent="0.15">
      <c r="A644">
        <v>643</v>
      </c>
      <c r="B644" t="s">
        <v>1512</v>
      </c>
      <c r="C644">
        <v>2021</v>
      </c>
      <c r="D644" t="s">
        <v>1513</v>
      </c>
      <c r="E644" t="s">
        <v>1514</v>
      </c>
      <c r="F644" t="s">
        <v>514</v>
      </c>
    </row>
    <row r="645" spans="1:6" x14ac:dyDescent="0.15">
      <c r="A645">
        <v>644</v>
      </c>
      <c r="B645" t="s">
        <v>3739</v>
      </c>
      <c r="C645">
        <v>2011</v>
      </c>
      <c r="D645" t="s">
        <v>3740</v>
      </c>
      <c r="E645" t="s">
        <v>3741</v>
      </c>
      <c r="F645" t="s">
        <v>2844</v>
      </c>
    </row>
    <row r="646" spans="1:6" x14ac:dyDescent="0.15">
      <c r="A646">
        <v>645</v>
      </c>
      <c r="B646" t="s">
        <v>1515</v>
      </c>
      <c r="C646">
        <v>2018</v>
      </c>
      <c r="D646" t="s">
        <v>1516</v>
      </c>
      <c r="E646" t="s">
        <v>1517</v>
      </c>
      <c r="F646" t="s">
        <v>365</v>
      </c>
    </row>
    <row r="647" spans="1:6" x14ac:dyDescent="0.15">
      <c r="A647">
        <v>646</v>
      </c>
      <c r="B647" t="s">
        <v>1518</v>
      </c>
      <c r="C647">
        <v>2016</v>
      </c>
      <c r="D647" t="s">
        <v>1519</v>
      </c>
      <c r="E647" t="s">
        <v>1520</v>
      </c>
      <c r="F647" t="s">
        <v>1521</v>
      </c>
    </row>
    <row r="648" spans="1:6" x14ac:dyDescent="0.15">
      <c r="A648">
        <v>647</v>
      </c>
      <c r="B648" t="s">
        <v>1522</v>
      </c>
      <c r="C648">
        <v>2022</v>
      </c>
      <c r="D648" t="s">
        <v>1523</v>
      </c>
      <c r="E648" t="s">
        <v>1524</v>
      </c>
      <c r="F648" t="s">
        <v>1525</v>
      </c>
    </row>
    <row r="649" spans="1:6" x14ac:dyDescent="0.15">
      <c r="A649">
        <v>648</v>
      </c>
      <c r="B649" t="s">
        <v>1526</v>
      </c>
      <c r="C649">
        <v>2022</v>
      </c>
      <c r="D649" t="s">
        <v>1527</v>
      </c>
      <c r="E649" t="s">
        <v>1528</v>
      </c>
      <c r="F649" t="s">
        <v>287</v>
      </c>
    </row>
    <row r="650" spans="1:6" x14ac:dyDescent="0.15">
      <c r="A650">
        <v>649</v>
      </c>
      <c r="B650" t="s">
        <v>1529</v>
      </c>
      <c r="C650">
        <v>2017</v>
      </c>
      <c r="D650" t="s">
        <v>1530</v>
      </c>
      <c r="E650" t="s">
        <v>3742</v>
      </c>
      <c r="F650" t="s">
        <v>2921</v>
      </c>
    </row>
    <row r="651" spans="1:6" x14ac:dyDescent="0.15">
      <c r="A651">
        <v>650</v>
      </c>
      <c r="B651" t="s">
        <v>3743</v>
      </c>
      <c r="C651">
        <v>2013</v>
      </c>
      <c r="D651" t="s">
        <v>3744</v>
      </c>
      <c r="E651" t="s">
        <v>3745</v>
      </c>
      <c r="F651" t="s">
        <v>2844</v>
      </c>
    </row>
    <row r="652" spans="1:6" x14ac:dyDescent="0.15">
      <c r="A652">
        <v>651</v>
      </c>
      <c r="B652" t="s">
        <v>3746</v>
      </c>
      <c r="C652">
        <v>2013</v>
      </c>
      <c r="D652" t="s">
        <v>3747</v>
      </c>
      <c r="E652" t="s">
        <v>3748</v>
      </c>
      <c r="F652" t="s">
        <v>3506</v>
      </c>
    </row>
    <row r="653" spans="1:6" x14ac:dyDescent="0.15">
      <c r="A653">
        <v>652</v>
      </c>
      <c r="B653" t="s">
        <v>1532</v>
      </c>
      <c r="C653">
        <v>2014</v>
      </c>
      <c r="D653" t="s">
        <v>1533</v>
      </c>
      <c r="E653" t="s">
        <v>1534</v>
      </c>
      <c r="F653" t="s">
        <v>1351</v>
      </c>
    </row>
    <row r="654" spans="1:6" x14ac:dyDescent="0.15">
      <c r="A654">
        <v>653</v>
      </c>
      <c r="B654" t="s">
        <v>3749</v>
      </c>
      <c r="C654">
        <v>2018</v>
      </c>
      <c r="D654" t="s">
        <v>3750</v>
      </c>
      <c r="E654" t="s">
        <v>3751</v>
      </c>
      <c r="F654" t="s">
        <v>3752</v>
      </c>
    </row>
    <row r="655" spans="1:6" x14ac:dyDescent="0.15">
      <c r="A655">
        <v>654</v>
      </c>
      <c r="B655" t="s">
        <v>1535</v>
      </c>
      <c r="C655">
        <v>2014</v>
      </c>
      <c r="D655" t="s">
        <v>1536</v>
      </c>
      <c r="E655" t="s">
        <v>1537</v>
      </c>
      <c r="F655" t="s">
        <v>608</v>
      </c>
    </row>
    <row r="656" spans="1:6" x14ac:dyDescent="0.15">
      <c r="A656">
        <v>655</v>
      </c>
      <c r="B656" t="s">
        <v>1538</v>
      </c>
      <c r="C656">
        <v>2019</v>
      </c>
      <c r="D656" t="s">
        <v>1539</v>
      </c>
      <c r="F656" t="s">
        <v>753</v>
      </c>
    </row>
    <row r="657" spans="1:6" x14ac:dyDescent="0.15">
      <c r="A657">
        <v>656</v>
      </c>
      <c r="B657" t="s">
        <v>1540</v>
      </c>
      <c r="C657">
        <v>2014</v>
      </c>
      <c r="D657" t="s">
        <v>1541</v>
      </c>
      <c r="E657" t="s">
        <v>1542</v>
      </c>
      <c r="F657" t="s">
        <v>142</v>
      </c>
    </row>
    <row r="658" spans="1:6" x14ac:dyDescent="0.15">
      <c r="A658">
        <v>657</v>
      </c>
      <c r="B658" t="s">
        <v>3753</v>
      </c>
      <c r="C658">
        <v>2017</v>
      </c>
      <c r="D658" t="s">
        <v>3754</v>
      </c>
      <c r="F658" t="s">
        <v>3755</v>
      </c>
    </row>
    <row r="659" spans="1:6" x14ac:dyDescent="0.15">
      <c r="A659">
        <v>658</v>
      </c>
      <c r="B659" t="s">
        <v>3756</v>
      </c>
      <c r="C659">
        <v>2020</v>
      </c>
      <c r="D659" t="s">
        <v>3757</v>
      </c>
      <c r="E659" t="s">
        <v>3758</v>
      </c>
      <c r="F659" t="s">
        <v>3759</v>
      </c>
    </row>
    <row r="660" spans="1:6" x14ac:dyDescent="0.15">
      <c r="A660">
        <v>659</v>
      </c>
      <c r="B660" t="s">
        <v>3760</v>
      </c>
      <c r="C660">
        <v>2022</v>
      </c>
      <c r="D660" t="s">
        <v>3761</v>
      </c>
      <c r="F660" t="s">
        <v>2885</v>
      </c>
    </row>
    <row r="661" spans="1:6" x14ac:dyDescent="0.15">
      <c r="A661">
        <v>660</v>
      </c>
      <c r="B661" t="s">
        <v>1543</v>
      </c>
      <c r="C661">
        <v>2014</v>
      </c>
      <c r="D661" t="s">
        <v>1544</v>
      </c>
      <c r="E661" t="s">
        <v>1545</v>
      </c>
      <c r="F661" t="s">
        <v>142</v>
      </c>
    </row>
    <row r="662" spans="1:6" x14ac:dyDescent="0.15">
      <c r="A662">
        <v>661</v>
      </c>
      <c r="B662" t="s">
        <v>1546</v>
      </c>
      <c r="C662">
        <v>2018</v>
      </c>
      <c r="D662" t="s">
        <v>1547</v>
      </c>
      <c r="E662" t="s">
        <v>1548</v>
      </c>
      <c r="F662" t="s">
        <v>409</v>
      </c>
    </row>
    <row r="663" spans="1:6" x14ac:dyDescent="0.15">
      <c r="A663">
        <v>662</v>
      </c>
      <c r="B663" t="s">
        <v>1549</v>
      </c>
      <c r="C663">
        <v>2016</v>
      </c>
      <c r="D663" t="s">
        <v>1550</v>
      </c>
      <c r="E663" t="s">
        <v>1551</v>
      </c>
      <c r="F663" t="s">
        <v>1552</v>
      </c>
    </row>
    <row r="664" spans="1:6" x14ac:dyDescent="0.15">
      <c r="A664">
        <v>663</v>
      </c>
      <c r="B664" t="s">
        <v>3762</v>
      </c>
      <c r="C664">
        <v>2019</v>
      </c>
      <c r="D664" t="s">
        <v>3763</v>
      </c>
      <c r="E664" t="s">
        <v>3764</v>
      </c>
      <c r="F664" t="s">
        <v>3765</v>
      </c>
    </row>
    <row r="665" spans="1:6" x14ac:dyDescent="0.15">
      <c r="A665">
        <v>664</v>
      </c>
      <c r="B665" t="s">
        <v>1553</v>
      </c>
      <c r="C665">
        <v>2017</v>
      </c>
      <c r="D665" t="s">
        <v>3766</v>
      </c>
      <c r="E665" t="s">
        <v>3767</v>
      </c>
      <c r="F665" t="s">
        <v>2859</v>
      </c>
    </row>
    <row r="666" spans="1:6" x14ac:dyDescent="0.15">
      <c r="A666">
        <v>665</v>
      </c>
      <c r="B666" t="s">
        <v>1556</v>
      </c>
      <c r="C666">
        <v>2018</v>
      </c>
      <c r="D666" t="s">
        <v>1557</v>
      </c>
      <c r="E666" t="s">
        <v>1558</v>
      </c>
      <c r="F666" t="s">
        <v>1432</v>
      </c>
    </row>
    <row r="667" spans="1:6" x14ac:dyDescent="0.15">
      <c r="A667">
        <v>666</v>
      </c>
      <c r="B667" t="s">
        <v>3768</v>
      </c>
      <c r="C667">
        <v>2015</v>
      </c>
      <c r="D667" t="s">
        <v>3769</v>
      </c>
      <c r="E667" t="s">
        <v>3770</v>
      </c>
      <c r="F667" t="s">
        <v>3543</v>
      </c>
    </row>
    <row r="668" spans="1:6" x14ac:dyDescent="0.15">
      <c r="A668">
        <v>667</v>
      </c>
      <c r="B668" t="s">
        <v>3771</v>
      </c>
      <c r="C668">
        <v>2015</v>
      </c>
      <c r="D668" t="s">
        <v>3772</v>
      </c>
      <c r="E668" t="s">
        <v>3773</v>
      </c>
      <c r="F668" t="s">
        <v>3774</v>
      </c>
    </row>
    <row r="669" spans="1:6" x14ac:dyDescent="0.15">
      <c r="A669">
        <v>668</v>
      </c>
      <c r="B669" t="s">
        <v>1559</v>
      </c>
      <c r="C669">
        <v>2016</v>
      </c>
      <c r="D669" t="s">
        <v>1560</v>
      </c>
      <c r="E669" t="s">
        <v>3775</v>
      </c>
      <c r="F669" t="s">
        <v>3503</v>
      </c>
    </row>
    <row r="670" spans="1:6" x14ac:dyDescent="0.15">
      <c r="A670">
        <v>669</v>
      </c>
      <c r="B670" t="s">
        <v>1562</v>
      </c>
      <c r="C670">
        <v>2015</v>
      </c>
      <c r="D670" t="s">
        <v>1563</v>
      </c>
      <c r="E670" t="s">
        <v>1564</v>
      </c>
      <c r="F670" t="s">
        <v>1565</v>
      </c>
    </row>
    <row r="671" spans="1:6" x14ac:dyDescent="0.15">
      <c r="A671">
        <v>670</v>
      </c>
      <c r="B671" t="s">
        <v>3776</v>
      </c>
      <c r="C671">
        <v>2018</v>
      </c>
      <c r="D671" t="s">
        <v>3777</v>
      </c>
      <c r="E671" t="s">
        <v>3778</v>
      </c>
      <c r="F671" t="s">
        <v>3779</v>
      </c>
    </row>
    <row r="672" spans="1:6" x14ac:dyDescent="0.15">
      <c r="A672">
        <v>671</v>
      </c>
      <c r="B672" t="s">
        <v>3780</v>
      </c>
      <c r="C672">
        <v>2018</v>
      </c>
      <c r="D672" t="s">
        <v>3781</v>
      </c>
      <c r="E672" t="s">
        <v>3782</v>
      </c>
      <c r="F672" t="s">
        <v>3783</v>
      </c>
    </row>
    <row r="673" spans="1:6" x14ac:dyDescent="0.15">
      <c r="A673">
        <v>672</v>
      </c>
      <c r="B673" t="s">
        <v>1566</v>
      </c>
      <c r="C673">
        <v>2016</v>
      </c>
      <c r="D673" t="s">
        <v>1567</v>
      </c>
      <c r="E673" t="s">
        <v>1568</v>
      </c>
      <c r="F673" t="s">
        <v>1569</v>
      </c>
    </row>
    <row r="674" spans="1:6" x14ac:dyDescent="0.15">
      <c r="A674">
        <v>673</v>
      </c>
      <c r="B674" t="s">
        <v>3784</v>
      </c>
      <c r="C674">
        <v>2013</v>
      </c>
      <c r="D674" t="s">
        <v>3785</v>
      </c>
      <c r="E674" t="s">
        <v>3786</v>
      </c>
      <c r="F674" t="s">
        <v>2929</v>
      </c>
    </row>
    <row r="675" spans="1:6" x14ac:dyDescent="0.15">
      <c r="A675">
        <v>674</v>
      </c>
      <c r="B675" t="s">
        <v>1570</v>
      </c>
      <c r="C675">
        <v>2013</v>
      </c>
      <c r="D675" t="s">
        <v>1571</v>
      </c>
      <c r="E675" t="s">
        <v>1572</v>
      </c>
      <c r="F675" t="s">
        <v>1116</v>
      </c>
    </row>
    <row r="676" spans="1:6" x14ac:dyDescent="0.15">
      <c r="A676">
        <v>675</v>
      </c>
      <c r="B676" t="s">
        <v>1573</v>
      </c>
      <c r="C676">
        <v>2022</v>
      </c>
      <c r="D676" t="s">
        <v>1574</v>
      </c>
      <c r="E676" t="s">
        <v>1575</v>
      </c>
      <c r="F676" t="s">
        <v>287</v>
      </c>
    </row>
    <row r="677" spans="1:6" x14ac:dyDescent="0.15">
      <c r="A677">
        <v>676</v>
      </c>
      <c r="B677" t="s">
        <v>3787</v>
      </c>
      <c r="C677">
        <v>2019</v>
      </c>
      <c r="D677" t="s">
        <v>3788</v>
      </c>
      <c r="E677" t="s">
        <v>3789</v>
      </c>
      <c r="F677" t="s">
        <v>3790</v>
      </c>
    </row>
    <row r="678" spans="1:6" x14ac:dyDescent="0.15">
      <c r="A678">
        <v>677</v>
      </c>
      <c r="B678" t="s">
        <v>1576</v>
      </c>
      <c r="C678">
        <v>2015</v>
      </c>
      <c r="D678" t="s">
        <v>1577</v>
      </c>
      <c r="E678" t="s">
        <v>1578</v>
      </c>
      <c r="F678" t="s">
        <v>146</v>
      </c>
    </row>
    <row r="679" spans="1:6" x14ac:dyDescent="0.15">
      <c r="A679">
        <v>678</v>
      </c>
      <c r="B679" t="s">
        <v>1579</v>
      </c>
      <c r="C679">
        <v>2013</v>
      </c>
      <c r="D679" t="s">
        <v>1580</v>
      </c>
      <c r="E679" t="s">
        <v>1581</v>
      </c>
      <c r="F679" t="s">
        <v>1582</v>
      </c>
    </row>
    <row r="680" spans="1:6" x14ac:dyDescent="0.15">
      <c r="A680">
        <v>679</v>
      </c>
      <c r="B680" t="s">
        <v>3791</v>
      </c>
      <c r="C680">
        <v>2022</v>
      </c>
      <c r="D680" t="s">
        <v>3792</v>
      </c>
      <c r="E680" t="s">
        <v>3793</v>
      </c>
      <c r="F680" t="s">
        <v>3794</v>
      </c>
    </row>
    <row r="681" spans="1:6" x14ac:dyDescent="0.15">
      <c r="A681">
        <v>680</v>
      </c>
      <c r="B681" t="s">
        <v>1583</v>
      </c>
      <c r="C681">
        <v>2020</v>
      </c>
      <c r="D681" t="s">
        <v>1584</v>
      </c>
      <c r="E681" t="s">
        <v>1585</v>
      </c>
      <c r="F681" t="s">
        <v>1586</v>
      </c>
    </row>
    <row r="682" spans="1:6" x14ac:dyDescent="0.15">
      <c r="A682">
        <v>681</v>
      </c>
      <c r="B682" t="s">
        <v>1587</v>
      </c>
      <c r="C682">
        <v>2018</v>
      </c>
      <c r="D682" t="s">
        <v>1588</v>
      </c>
      <c r="E682" t="s">
        <v>1589</v>
      </c>
      <c r="F682" t="s">
        <v>1590</v>
      </c>
    </row>
    <row r="683" spans="1:6" x14ac:dyDescent="0.15">
      <c r="A683">
        <v>682</v>
      </c>
      <c r="B683" t="s">
        <v>3795</v>
      </c>
      <c r="C683">
        <v>2013</v>
      </c>
      <c r="D683" t="s">
        <v>3796</v>
      </c>
      <c r="E683" t="s">
        <v>3797</v>
      </c>
      <c r="F683" t="s">
        <v>3025</v>
      </c>
    </row>
    <row r="684" spans="1:6" x14ac:dyDescent="0.15">
      <c r="A684">
        <v>683</v>
      </c>
      <c r="B684" t="s">
        <v>1591</v>
      </c>
      <c r="C684">
        <v>2014</v>
      </c>
      <c r="D684" t="s">
        <v>1592</v>
      </c>
      <c r="E684" t="s">
        <v>1593</v>
      </c>
      <c r="F684" t="s">
        <v>459</v>
      </c>
    </row>
    <row r="685" spans="1:6" x14ac:dyDescent="0.15">
      <c r="A685">
        <v>684</v>
      </c>
      <c r="B685" t="s">
        <v>3798</v>
      </c>
      <c r="C685">
        <v>2022</v>
      </c>
      <c r="D685" t="s">
        <v>3799</v>
      </c>
      <c r="E685" t="s">
        <v>3800</v>
      </c>
      <c r="F685" t="s">
        <v>3801</v>
      </c>
    </row>
    <row r="686" spans="1:6" x14ac:dyDescent="0.15">
      <c r="A686">
        <v>685</v>
      </c>
      <c r="B686" t="s">
        <v>1594</v>
      </c>
      <c r="C686">
        <v>2018</v>
      </c>
      <c r="D686" t="s">
        <v>1595</v>
      </c>
      <c r="E686" t="s">
        <v>1596</v>
      </c>
      <c r="F686" t="s">
        <v>1597</v>
      </c>
    </row>
    <row r="687" spans="1:6" x14ac:dyDescent="0.15">
      <c r="A687">
        <v>686</v>
      </c>
      <c r="B687" t="s">
        <v>3802</v>
      </c>
      <c r="C687">
        <v>2023</v>
      </c>
      <c r="D687" t="s">
        <v>3803</v>
      </c>
      <c r="F687" t="s">
        <v>3148</v>
      </c>
    </row>
    <row r="688" spans="1:6" x14ac:dyDescent="0.15">
      <c r="A688">
        <v>687</v>
      </c>
      <c r="B688" t="s">
        <v>3804</v>
      </c>
      <c r="C688">
        <v>2021</v>
      </c>
      <c r="D688" t="s">
        <v>3805</v>
      </c>
      <c r="E688" t="s">
        <v>3806</v>
      </c>
      <c r="F688" t="s">
        <v>3025</v>
      </c>
    </row>
    <row r="689" spans="1:6" x14ac:dyDescent="0.15">
      <c r="A689">
        <v>688</v>
      </c>
      <c r="B689" t="s">
        <v>1598</v>
      </c>
      <c r="C689">
        <v>2017</v>
      </c>
      <c r="D689" t="s">
        <v>1599</v>
      </c>
      <c r="E689" t="s">
        <v>1600</v>
      </c>
      <c r="F689" t="s">
        <v>391</v>
      </c>
    </row>
    <row r="690" spans="1:6" x14ac:dyDescent="0.15">
      <c r="A690">
        <v>689</v>
      </c>
      <c r="B690" t="s">
        <v>1601</v>
      </c>
      <c r="C690">
        <v>2014</v>
      </c>
      <c r="D690" t="s">
        <v>1602</v>
      </c>
      <c r="E690" t="s">
        <v>1603</v>
      </c>
      <c r="F690" t="s">
        <v>401</v>
      </c>
    </row>
    <row r="691" spans="1:6" x14ac:dyDescent="0.15">
      <c r="A691">
        <v>690</v>
      </c>
      <c r="B691" t="s">
        <v>1604</v>
      </c>
      <c r="C691">
        <v>2018</v>
      </c>
      <c r="D691" t="s">
        <v>1605</v>
      </c>
      <c r="E691" t="s">
        <v>1606</v>
      </c>
      <c r="F691" t="s">
        <v>436</v>
      </c>
    </row>
    <row r="692" spans="1:6" x14ac:dyDescent="0.15">
      <c r="A692">
        <v>691</v>
      </c>
      <c r="B692" t="s">
        <v>1607</v>
      </c>
      <c r="C692">
        <v>2014</v>
      </c>
      <c r="D692" t="s">
        <v>1608</v>
      </c>
      <c r="E692" t="s">
        <v>1609</v>
      </c>
      <c r="F692" t="s">
        <v>1610</v>
      </c>
    </row>
    <row r="693" spans="1:6" x14ac:dyDescent="0.15">
      <c r="A693">
        <v>692</v>
      </c>
      <c r="B693" t="s">
        <v>1611</v>
      </c>
      <c r="C693">
        <v>2022</v>
      </c>
      <c r="D693" t="s">
        <v>1612</v>
      </c>
      <c r="E693" t="s">
        <v>1613</v>
      </c>
      <c r="F693" t="s">
        <v>1614</v>
      </c>
    </row>
    <row r="694" spans="1:6" x14ac:dyDescent="0.15">
      <c r="A694">
        <v>693</v>
      </c>
      <c r="B694" t="s">
        <v>3807</v>
      </c>
      <c r="C694">
        <v>2014</v>
      </c>
      <c r="D694" t="s">
        <v>3808</v>
      </c>
      <c r="E694" t="s">
        <v>3809</v>
      </c>
      <c r="F694" t="s">
        <v>3565</v>
      </c>
    </row>
    <row r="695" spans="1:6" x14ac:dyDescent="0.15">
      <c r="A695">
        <v>694</v>
      </c>
      <c r="B695" t="s">
        <v>1615</v>
      </c>
      <c r="C695">
        <v>2014</v>
      </c>
      <c r="D695" t="s">
        <v>1616</v>
      </c>
      <c r="E695" t="s">
        <v>1617</v>
      </c>
      <c r="F695" t="s">
        <v>1618</v>
      </c>
    </row>
    <row r="696" spans="1:6" x14ac:dyDescent="0.15">
      <c r="A696">
        <v>695</v>
      </c>
      <c r="B696" t="s">
        <v>1619</v>
      </c>
      <c r="C696">
        <v>2013</v>
      </c>
      <c r="D696" t="s">
        <v>1620</v>
      </c>
      <c r="E696" t="s">
        <v>1621</v>
      </c>
      <c r="F696" t="s">
        <v>268</v>
      </c>
    </row>
    <row r="697" spans="1:6" x14ac:dyDescent="0.15">
      <c r="A697">
        <v>696</v>
      </c>
      <c r="B697" t="s">
        <v>1622</v>
      </c>
      <c r="C697">
        <v>2021</v>
      </c>
      <c r="D697" t="s">
        <v>1623</v>
      </c>
      <c r="E697" t="s">
        <v>1624</v>
      </c>
      <c r="F697" t="s">
        <v>1625</v>
      </c>
    </row>
    <row r="698" spans="1:6" x14ac:dyDescent="0.15">
      <c r="A698">
        <v>697</v>
      </c>
      <c r="B698" t="s">
        <v>1626</v>
      </c>
      <c r="C698">
        <v>2017</v>
      </c>
      <c r="D698" t="s">
        <v>1627</v>
      </c>
      <c r="E698" t="s">
        <v>1628</v>
      </c>
      <c r="F698" t="s">
        <v>518</v>
      </c>
    </row>
    <row r="699" spans="1:6" x14ac:dyDescent="0.15">
      <c r="A699">
        <v>698</v>
      </c>
      <c r="B699" t="s">
        <v>1629</v>
      </c>
      <c r="C699">
        <v>2017</v>
      </c>
      <c r="D699" t="s">
        <v>1630</v>
      </c>
      <c r="E699" t="s">
        <v>1631</v>
      </c>
      <c r="F699" t="s">
        <v>1632</v>
      </c>
    </row>
    <row r="700" spans="1:6" x14ac:dyDescent="0.15">
      <c r="A700">
        <v>699</v>
      </c>
      <c r="B700" t="s">
        <v>1633</v>
      </c>
      <c r="C700">
        <v>2020</v>
      </c>
      <c r="D700" t="s">
        <v>1634</v>
      </c>
      <c r="F700" t="s">
        <v>604</v>
      </c>
    </row>
    <row r="701" spans="1:6" x14ac:dyDescent="0.15">
      <c r="A701">
        <v>700</v>
      </c>
      <c r="B701" t="s">
        <v>1635</v>
      </c>
      <c r="C701">
        <v>2022</v>
      </c>
      <c r="D701" t="s">
        <v>1636</v>
      </c>
      <c r="E701" t="s">
        <v>1637</v>
      </c>
      <c r="F701" t="s">
        <v>1638</v>
      </c>
    </row>
    <row r="702" spans="1:6" x14ac:dyDescent="0.15">
      <c r="A702">
        <v>701</v>
      </c>
      <c r="B702" t="s">
        <v>1639</v>
      </c>
      <c r="C702">
        <v>2016</v>
      </c>
      <c r="D702" t="s">
        <v>1640</v>
      </c>
      <c r="E702" t="s">
        <v>1641</v>
      </c>
      <c r="F702" t="s">
        <v>2957</v>
      </c>
    </row>
    <row r="703" spans="1:6" x14ac:dyDescent="0.15">
      <c r="A703">
        <v>702</v>
      </c>
      <c r="B703" t="s">
        <v>3810</v>
      </c>
      <c r="C703">
        <v>2018</v>
      </c>
      <c r="D703" t="s">
        <v>3811</v>
      </c>
      <c r="E703" t="s">
        <v>3812</v>
      </c>
      <c r="F703" t="s">
        <v>3232</v>
      </c>
    </row>
    <row r="704" spans="1:6" x14ac:dyDescent="0.15">
      <c r="A704">
        <v>703</v>
      </c>
      <c r="B704" t="s">
        <v>1642</v>
      </c>
      <c r="C704">
        <v>2021</v>
      </c>
      <c r="D704" t="s">
        <v>1643</v>
      </c>
      <c r="E704" t="s">
        <v>1644</v>
      </c>
      <c r="F704" t="s">
        <v>1645</v>
      </c>
    </row>
    <row r="705" spans="1:6" x14ac:dyDescent="0.15">
      <c r="A705">
        <v>704</v>
      </c>
      <c r="B705" t="s">
        <v>3813</v>
      </c>
      <c r="C705">
        <v>2015</v>
      </c>
      <c r="D705" t="s">
        <v>3814</v>
      </c>
      <c r="F705" t="s">
        <v>3815</v>
      </c>
    </row>
    <row r="706" spans="1:6" x14ac:dyDescent="0.15">
      <c r="A706">
        <v>705</v>
      </c>
      <c r="B706" t="s">
        <v>1646</v>
      </c>
      <c r="C706">
        <v>2015</v>
      </c>
      <c r="D706" t="s">
        <v>1647</v>
      </c>
      <c r="E706" t="s">
        <v>1648</v>
      </c>
      <c r="F706" t="s">
        <v>1649</v>
      </c>
    </row>
    <row r="707" spans="1:6" x14ac:dyDescent="0.15">
      <c r="A707">
        <v>706</v>
      </c>
      <c r="B707" t="s">
        <v>1650</v>
      </c>
      <c r="C707">
        <v>2016</v>
      </c>
      <c r="D707" t="s">
        <v>1651</v>
      </c>
      <c r="E707" t="s">
        <v>1652</v>
      </c>
      <c r="F707" t="s">
        <v>1653</v>
      </c>
    </row>
    <row r="708" spans="1:6" x14ac:dyDescent="0.15">
      <c r="A708">
        <v>707</v>
      </c>
      <c r="B708" t="s">
        <v>1654</v>
      </c>
      <c r="C708">
        <v>2015</v>
      </c>
      <c r="D708" t="s">
        <v>1655</v>
      </c>
      <c r="E708" t="s">
        <v>1656</v>
      </c>
      <c r="F708" t="s">
        <v>1657</v>
      </c>
    </row>
    <row r="709" spans="1:6" x14ac:dyDescent="0.15">
      <c r="A709">
        <v>708</v>
      </c>
      <c r="B709" t="s">
        <v>1658</v>
      </c>
      <c r="C709">
        <v>2017</v>
      </c>
      <c r="D709" t="s">
        <v>1659</v>
      </c>
      <c r="E709" t="s">
        <v>3816</v>
      </c>
      <c r="F709" t="s">
        <v>3817</v>
      </c>
    </row>
    <row r="710" spans="1:6" x14ac:dyDescent="0.15">
      <c r="A710">
        <v>709</v>
      </c>
      <c r="B710" t="s">
        <v>3818</v>
      </c>
      <c r="C710">
        <v>2014</v>
      </c>
      <c r="D710" t="s">
        <v>3819</v>
      </c>
      <c r="E710" t="s">
        <v>3820</v>
      </c>
      <c r="F710" t="s">
        <v>3821</v>
      </c>
    </row>
    <row r="711" spans="1:6" x14ac:dyDescent="0.15">
      <c r="A711">
        <v>710</v>
      </c>
      <c r="B711" t="s">
        <v>1662</v>
      </c>
      <c r="C711">
        <v>2023</v>
      </c>
      <c r="D711" t="s">
        <v>1663</v>
      </c>
      <c r="E711" t="s">
        <v>1664</v>
      </c>
      <c r="F711" t="s">
        <v>1665</v>
      </c>
    </row>
    <row r="712" spans="1:6" x14ac:dyDescent="0.15">
      <c r="A712">
        <v>711</v>
      </c>
      <c r="B712" t="s">
        <v>3823</v>
      </c>
      <c r="C712">
        <v>2016</v>
      </c>
      <c r="D712" t="s">
        <v>3824</v>
      </c>
      <c r="E712" t="s">
        <v>3825</v>
      </c>
      <c r="F712" t="s">
        <v>3826</v>
      </c>
    </row>
    <row r="713" spans="1:6" x14ac:dyDescent="0.15">
      <c r="A713">
        <v>712</v>
      </c>
      <c r="B713" t="s">
        <v>3827</v>
      </c>
      <c r="C713">
        <v>2016</v>
      </c>
      <c r="D713" t="s">
        <v>3828</v>
      </c>
      <c r="E713" t="s">
        <v>3829</v>
      </c>
      <c r="F713" t="s">
        <v>3830</v>
      </c>
    </row>
    <row r="714" spans="1:6" x14ac:dyDescent="0.15">
      <c r="A714">
        <v>713</v>
      </c>
      <c r="B714" t="s">
        <v>1666</v>
      </c>
      <c r="C714">
        <v>2014</v>
      </c>
      <c r="D714" t="s">
        <v>1667</v>
      </c>
      <c r="E714" t="s">
        <v>1668</v>
      </c>
      <c r="F714" t="s">
        <v>1377</v>
      </c>
    </row>
    <row r="715" spans="1:6" x14ac:dyDescent="0.15">
      <c r="A715">
        <v>714</v>
      </c>
      <c r="B715" t="s">
        <v>1669</v>
      </c>
      <c r="C715">
        <v>2015</v>
      </c>
      <c r="D715" t="s">
        <v>1670</v>
      </c>
      <c r="E715" t="s">
        <v>1671</v>
      </c>
      <c r="F715" t="s">
        <v>1672</v>
      </c>
    </row>
    <row r="716" spans="1:6" x14ac:dyDescent="0.15">
      <c r="A716">
        <v>715</v>
      </c>
      <c r="B716" t="s">
        <v>1673</v>
      </c>
      <c r="C716">
        <v>2017</v>
      </c>
      <c r="D716" t="s">
        <v>1674</v>
      </c>
      <c r="E716" t="s">
        <v>1675</v>
      </c>
      <c r="F716" t="s">
        <v>1676</v>
      </c>
    </row>
    <row r="717" spans="1:6" x14ac:dyDescent="0.15">
      <c r="A717">
        <v>716</v>
      </c>
      <c r="B717" t="s">
        <v>1677</v>
      </c>
      <c r="C717">
        <v>2019</v>
      </c>
      <c r="D717" t="s">
        <v>1678</v>
      </c>
      <c r="E717" t="s">
        <v>1679</v>
      </c>
      <c r="F717" t="s">
        <v>409</v>
      </c>
    </row>
    <row r="718" spans="1:6" x14ac:dyDescent="0.15">
      <c r="A718">
        <v>717</v>
      </c>
      <c r="B718" t="s">
        <v>1680</v>
      </c>
      <c r="C718">
        <v>2013</v>
      </c>
      <c r="D718" t="s">
        <v>1681</v>
      </c>
      <c r="E718" t="s">
        <v>1682</v>
      </c>
      <c r="F718" t="s">
        <v>1618</v>
      </c>
    </row>
    <row r="719" spans="1:6" x14ac:dyDescent="0.15">
      <c r="A719">
        <v>718</v>
      </c>
      <c r="B719" t="s">
        <v>1683</v>
      </c>
      <c r="C719">
        <v>2016</v>
      </c>
      <c r="D719" t="s">
        <v>1684</v>
      </c>
      <c r="E719" t="s">
        <v>1685</v>
      </c>
      <c r="F719" t="s">
        <v>715</v>
      </c>
    </row>
    <row r="720" spans="1:6" x14ac:dyDescent="0.15">
      <c r="A720">
        <v>719</v>
      </c>
      <c r="B720" t="s">
        <v>3831</v>
      </c>
      <c r="C720">
        <v>2021</v>
      </c>
      <c r="D720" t="s">
        <v>3832</v>
      </c>
      <c r="E720" t="s">
        <v>3833</v>
      </c>
      <c r="F720" t="s">
        <v>3834</v>
      </c>
    </row>
    <row r="721" spans="1:6" x14ac:dyDescent="0.15">
      <c r="A721">
        <v>720</v>
      </c>
      <c r="B721" t="s">
        <v>3835</v>
      </c>
      <c r="C721">
        <v>2023</v>
      </c>
      <c r="D721" t="s">
        <v>3836</v>
      </c>
      <c r="E721" t="s">
        <v>3837</v>
      </c>
      <c r="F721" t="s">
        <v>3838</v>
      </c>
    </row>
    <row r="722" spans="1:6" x14ac:dyDescent="0.15">
      <c r="A722">
        <v>721</v>
      </c>
      <c r="B722" t="s">
        <v>3839</v>
      </c>
      <c r="C722">
        <v>2022</v>
      </c>
      <c r="D722" t="s">
        <v>3840</v>
      </c>
      <c r="E722" t="s">
        <v>3841</v>
      </c>
      <c r="F722" t="s">
        <v>3842</v>
      </c>
    </row>
    <row r="723" spans="1:6" x14ac:dyDescent="0.15">
      <c r="A723">
        <v>722</v>
      </c>
      <c r="B723" t="s">
        <v>1686</v>
      </c>
      <c r="C723">
        <v>2019</v>
      </c>
      <c r="D723" t="s">
        <v>1687</v>
      </c>
      <c r="E723" t="s">
        <v>1688</v>
      </c>
      <c r="F723" t="s">
        <v>1689</v>
      </c>
    </row>
    <row r="724" spans="1:6" x14ac:dyDescent="0.15">
      <c r="A724">
        <v>723</v>
      </c>
      <c r="B724" t="s">
        <v>3843</v>
      </c>
      <c r="C724">
        <v>2013</v>
      </c>
      <c r="D724" t="s">
        <v>3844</v>
      </c>
      <c r="E724" t="s">
        <v>3845</v>
      </c>
      <c r="F724" t="s">
        <v>2844</v>
      </c>
    </row>
    <row r="725" spans="1:6" x14ac:dyDescent="0.15">
      <c r="A725">
        <v>724</v>
      </c>
      <c r="B725" t="s">
        <v>3846</v>
      </c>
      <c r="C725">
        <v>2013</v>
      </c>
      <c r="D725" t="s">
        <v>3847</v>
      </c>
      <c r="E725" t="s">
        <v>3848</v>
      </c>
      <c r="F725" t="s">
        <v>3173</v>
      </c>
    </row>
    <row r="726" spans="1:6" x14ac:dyDescent="0.15">
      <c r="A726">
        <v>725</v>
      </c>
      <c r="B726" t="s">
        <v>1690</v>
      </c>
      <c r="C726">
        <v>2022</v>
      </c>
      <c r="D726" t="s">
        <v>1691</v>
      </c>
      <c r="E726" t="s">
        <v>1692</v>
      </c>
      <c r="F726" t="s">
        <v>287</v>
      </c>
    </row>
    <row r="727" spans="1:6" x14ac:dyDescent="0.15">
      <c r="A727">
        <v>726</v>
      </c>
      <c r="B727" t="s">
        <v>3849</v>
      </c>
      <c r="C727">
        <v>2017</v>
      </c>
      <c r="D727" t="s">
        <v>3850</v>
      </c>
      <c r="E727" t="s">
        <v>3851</v>
      </c>
      <c r="F727" t="s">
        <v>3191</v>
      </c>
    </row>
    <row r="728" spans="1:6" x14ac:dyDescent="0.15">
      <c r="A728">
        <v>727</v>
      </c>
      <c r="B728" t="s">
        <v>1693</v>
      </c>
      <c r="C728">
        <v>2014</v>
      </c>
      <c r="D728" t="s">
        <v>1694</v>
      </c>
      <c r="E728" t="s">
        <v>1695</v>
      </c>
      <c r="F728" t="s">
        <v>1696</v>
      </c>
    </row>
    <row r="729" spans="1:6" x14ac:dyDescent="0.15">
      <c r="A729">
        <v>728</v>
      </c>
      <c r="B729" t="s">
        <v>1697</v>
      </c>
      <c r="C729">
        <v>2023</v>
      </c>
      <c r="D729" t="s">
        <v>1698</v>
      </c>
      <c r="E729" t="s">
        <v>1699</v>
      </c>
      <c r="F729" t="s">
        <v>627</v>
      </c>
    </row>
    <row r="730" spans="1:6" x14ac:dyDescent="0.15">
      <c r="A730">
        <v>729</v>
      </c>
      <c r="B730" t="s">
        <v>1700</v>
      </c>
      <c r="C730">
        <v>2022</v>
      </c>
      <c r="D730" t="s">
        <v>1701</v>
      </c>
      <c r="E730" t="s">
        <v>1702</v>
      </c>
      <c r="F730" t="s">
        <v>1703</v>
      </c>
    </row>
    <row r="731" spans="1:6" x14ac:dyDescent="0.15">
      <c r="A731">
        <v>730</v>
      </c>
      <c r="B731" t="s">
        <v>1704</v>
      </c>
      <c r="C731">
        <v>2017</v>
      </c>
      <c r="D731" t="s">
        <v>1705</v>
      </c>
      <c r="E731" t="s">
        <v>1706</v>
      </c>
      <c r="F731" t="s">
        <v>860</v>
      </c>
    </row>
    <row r="732" spans="1:6" x14ac:dyDescent="0.15">
      <c r="A732">
        <v>731</v>
      </c>
      <c r="B732" t="s">
        <v>1707</v>
      </c>
      <c r="C732">
        <v>2020</v>
      </c>
      <c r="D732" t="s">
        <v>1708</v>
      </c>
      <c r="E732" t="s">
        <v>1709</v>
      </c>
      <c r="F732" t="s">
        <v>1645</v>
      </c>
    </row>
    <row r="733" spans="1:6" x14ac:dyDescent="0.15">
      <c r="A733">
        <v>732</v>
      </c>
      <c r="B733" t="s">
        <v>1710</v>
      </c>
      <c r="C733">
        <v>2022</v>
      </c>
      <c r="D733" t="s">
        <v>1711</v>
      </c>
      <c r="E733" t="s">
        <v>1712</v>
      </c>
      <c r="F733" t="s">
        <v>1713</v>
      </c>
    </row>
    <row r="734" spans="1:6" x14ac:dyDescent="0.15">
      <c r="A734">
        <v>733</v>
      </c>
      <c r="B734" t="s">
        <v>1714</v>
      </c>
      <c r="C734">
        <v>2021</v>
      </c>
      <c r="D734" t="s">
        <v>1715</v>
      </c>
      <c r="E734" t="s">
        <v>1716</v>
      </c>
      <c r="F734" t="s">
        <v>1717</v>
      </c>
    </row>
    <row r="735" spans="1:6" x14ac:dyDescent="0.15">
      <c r="A735">
        <v>734</v>
      </c>
      <c r="B735" t="s">
        <v>1718</v>
      </c>
      <c r="C735">
        <v>2015</v>
      </c>
      <c r="D735" t="s">
        <v>1719</v>
      </c>
      <c r="F735" t="s">
        <v>3852</v>
      </c>
    </row>
    <row r="736" spans="1:6" x14ac:dyDescent="0.15">
      <c r="A736">
        <v>735</v>
      </c>
      <c r="B736" t="s">
        <v>1722</v>
      </c>
      <c r="C736">
        <v>2023</v>
      </c>
      <c r="D736" t="s">
        <v>1723</v>
      </c>
      <c r="E736" t="s">
        <v>1724</v>
      </c>
      <c r="F736" t="s">
        <v>584</v>
      </c>
    </row>
    <row r="737" spans="1:6" x14ac:dyDescent="0.15">
      <c r="A737">
        <v>736</v>
      </c>
      <c r="B737" t="s">
        <v>1725</v>
      </c>
      <c r="C737">
        <v>2021</v>
      </c>
      <c r="D737" t="s">
        <v>1726</v>
      </c>
      <c r="E737" t="s">
        <v>1727</v>
      </c>
      <c r="F737" t="s">
        <v>1728</v>
      </c>
    </row>
    <row r="738" spans="1:6" x14ac:dyDescent="0.15">
      <c r="A738">
        <v>737</v>
      </c>
      <c r="B738" t="s">
        <v>1729</v>
      </c>
      <c r="C738">
        <v>2020</v>
      </c>
      <c r="D738" t="s">
        <v>1730</v>
      </c>
      <c r="E738" t="s">
        <v>1731</v>
      </c>
      <c r="F738" t="s">
        <v>409</v>
      </c>
    </row>
    <row r="739" spans="1:6" x14ac:dyDescent="0.15">
      <c r="A739">
        <v>738</v>
      </c>
      <c r="B739" t="s">
        <v>1732</v>
      </c>
      <c r="C739">
        <v>2013</v>
      </c>
      <c r="D739" t="s">
        <v>1733</v>
      </c>
      <c r="E739" t="s">
        <v>1734</v>
      </c>
      <c r="F739" t="s">
        <v>1735</v>
      </c>
    </row>
    <row r="740" spans="1:6" x14ac:dyDescent="0.15">
      <c r="A740">
        <v>739</v>
      </c>
      <c r="B740" t="s">
        <v>1736</v>
      </c>
      <c r="C740">
        <v>2013</v>
      </c>
      <c r="D740" t="s">
        <v>3853</v>
      </c>
      <c r="E740" t="s">
        <v>3854</v>
      </c>
      <c r="F740" t="s">
        <v>2944</v>
      </c>
    </row>
    <row r="741" spans="1:6" x14ac:dyDescent="0.15">
      <c r="A741">
        <v>740</v>
      </c>
      <c r="B741" t="s">
        <v>1739</v>
      </c>
      <c r="C741">
        <v>2022</v>
      </c>
      <c r="D741" t="s">
        <v>1740</v>
      </c>
      <c r="E741" t="s">
        <v>1741</v>
      </c>
      <c r="F741" t="s">
        <v>1742</v>
      </c>
    </row>
    <row r="742" spans="1:6" x14ac:dyDescent="0.15">
      <c r="A742">
        <v>741</v>
      </c>
      <c r="B742" t="s">
        <v>1743</v>
      </c>
      <c r="C742">
        <v>2016</v>
      </c>
      <c r="D742" t="s">
        <v>1744</v>
      </c>
      <c r="E742" t="s">
        <v>1745</v>
      </c>
      <c r="F742" t="s">
        <v>264</v>
      </c>
    </row>
    <row r="743" spans="1:6" x14ac:dyDescent="0.15">
      <c r="A743">
        <v>742</v>
      </c>
      <c r="B743" t="s">
        <v>3855</v>
      </c>
      <c r="C743">
        <v>2022</v>
      </c>
      <c r="D743" t="s">
        <v>3856</v>
      </c>
      <c r="E743" t="s">
        <v>3857</v>
      </c>
      <c r="F743" t="s">
        <v>3858</v>
      </c>
    </row>
    <row r="744" spans="1:6" x14ac:dyDescent="0.15">
      <c r="A744">
        <v>743</v>
      </c>
      <c r="B744" t="s">
        <v>1746</v>
      </c>
      <c r="C744">
        <v>2017</v>
      </c>
      <c r="D744" t="s">
        <v>1747</v>
      </c>
      <c r="E744" t="s">
        <v>1748</v>
      </c>
      <c r="F744" t="s">
        <v>169</v>
      </c>
    </row>
    <row r="745" spans="1:6" x14ac:dyDescent="0.15">
      <c r="A745">
        <v>744</v>
      </c>
      <c r="B745" t="s">
        <v>1749</v>
      </c>
      <c r="C745">
        <v>2022</v>
      </c>
      <c r="D745" t="s">
        <v>1750</v>
      </c>
      <c r="E745" t="s">
        <v>1751</v>
      </c>
      <c r="F745" t="s">
        <v>252</v>
      </c>
    </row>
    <row r="746" spans="1:6" x14ac:dyDescent="0.15">
      <c r="A746">
        <v>745</v>
      </c>
      <c r="B746" t="s">
        <v>1752</v>
      </c>
      <c r="C746">
        <v>2016</v>
      </c>
      <c r="D746" t="s">
        <v>1753</v>
      </c>
      <c r="E746" t="s">
        <v>1754</v>
      </c>
      <c r="F746" t="s">
        <v>365</v>
      </c>
    </row>
    <row r="747" spans="1:6" x14ac:dyDescent="0.15">
      <c r="A747">
        <v>746</v>
      </c>
      <c r="B747" t="s">
        <v>3859</v>
      </c>
      <c r="C747">
        <v>2015</v>
      </c>
      <c r="D747" t="s">
        <v>3860</v>
      </c>
      <c r="E747" t="s">
        <v>3861</v>
      </c>
      <c r="F747" t="s">
        <v>3862</v>
      </c>
    </row>
    <row r="748" spans="1:6" x14ac:dyDescent="0.15">
      <c r="A748">
        <v>747</v>
      </c>
      <c r="B748" t="s">
        <v>1755</v>
      </c>
      <c r="C748">
        <v>2017</v>
      </c>
      <c r="D748" t="s">
        <v>1756</v>
      </c>
      <c r="E748" t="s">
        <v>1757</v>
      </c>
      <c r="F748" t="s">
        <v>1758</v>
      </c>
    </row>
    <row r="749" spans="1:6" x14ac:dyDescent="0.15">
      <c r="A749">
        <v>748</v>
      </c>
      <c r="B749" t="s">
        <v>1759</v>
      </c>
      <c r="C749">
        <v>2014</v>
      </c>
      <c r="D749" t="s">
        <v>1760</v>
      </c>
      <c r="E749" t="s">
        <v>1761</v>
      </c>
      <c r="F749" t="s">
        <v>1423</v>
      </c>
    </row>
    <row r="750" spans="1:6" x14ac:dyDescent="0.15">
      <c r="A750">
        <v>749</v>
      </c>
      <c r="B750" t="s">
        <v>3863</v>
      </c>
      <c r="C750">
        <v>2021</v>
      </c>
      <c r="D750" t="s">
        <v>3864</v>
      </c>
      <c r="E750" t="s">
        <v>3865</v>
      </c>
      <c r="F750" t="s">
        <v>3866</v>
      </c>
    </row>
    <row r="751" spans="1:6" x14ac:dyDescent="0.15">
      <c r="A751">
        <v>750</v>
      </c>
      <c r="B751" t="s">
        <v>1762</v>
      </c>
      <c r="C751">
        <v>2022</v>
      </c>
      <c r="D751" t="s">
        <v>1763</v>
      </c>
      <c r="E751" t="s">
        <v>1764</v>
      </c>
      <c r="F751" t="s">
        <v>1765</v>
      </c>
    </row>
    <row r="752" spans="1:6" x14ac:dyDescent="0.15">
      <c r="A752">
        <v>751</v>
      </c>
      <c r="B752" t="s">
        <v>1766</v>
      </c>
      <c r="C752">
        <v>2016</v>
      </c>
      <c r="D752" t="s">
        <v>1767</v>
      </c>
      <c r="E752" t="s">
        <v>1768</v>
      </c>
      <c r="F752" t="s">
        <v>623</v>
      </c>
    </row>
    <row r="753" spans="1:6" x14ac:dyDescent="0.15">
      <c r="A753">
        <v>752</v>
      </c>
      <c r="B753" t="s">
        <v>1769</v>
      </c>
      <c r="C753">
        <v>2022</v>
      </c>
      <c r="D753" t="s">
        <v>1770</v>
      </c>
      <c r="E753" t="s">
        <v>1771</v>
      </c>
      <c r="F753" t="s">
        <v>298</v>
      </c>
    </row>
    <row r="754" spans="1:6" x14ac:dyDescent="0.15">
      <c r="A754">
        <v>753</v>
      </c>
      <c r="B754" t="s">
        <v>1772</v>
      </c>
      <c r="C754">
        <v>2021</v>
      </c>
      <c r="D754" t="s">
        <v>1773</v>
      </c>
      <c r="E754" t="s">
        <v>1774</v>
      </c>
      <c r="F754" t="s">
        <v>312</v>
      </c>
    </row>
    <row r="755" spans="1:6" x14ac:dyDescent="0.15">
      <c r="A755">
        <v>754</v>
      </c>
      <c r="B755" t="s">
        <v>1775</v>
      </c>
      <c r="C755">
        <v>2014</v>
      </c>
      <c r="D755" t="s">
        <v>3867</v>
      </c>
      <c r="E755" t="s">
        <v>3868</v>
      </c>
      <c r="F755" t="s">
        <v>2859</v>
      </c>
    </row>
    <row r="756" spans="1:6" x14ac:dyDescent="0.15">
      <c r="A756">
        <v>755</v>
      </c>
      <c r="B756" t="s">
        <v>3869</v>
      </c>
      <c r="C756">
        <v>2019</v>
      </c>
      <c r="D756" t="s">
        <v>3870</v>
      </c>
      <c r="E756" t="s">
        <v>3871</v>
      </c>
      <c r="F756" t="s">
        <v>1116</v>
      </c>
    </row>
    <row r="757" spans="1:6" x14ac:dyDescent="0.15">
      <c r="A757">
        <v>756</v>
      </c>
      <c r="B757" t="s">
        <v>1778</v>
      </c>
      <c r="C757">
        <v>2022</v>
      </c>
      <c r="D757" t="s">
        <v>1779</v>
      </c>
      <c r="E757" t="s">
        <v>1780</v>
      </c>
      <c r="F757" t="s">
        <v>500</v>
      </c>
    </row>
    <row r="758" spans="1:6" x14ac:dyDescent="0.15">
      <c r="A758">
        <v>757</v>
      </c>
      <c r="B758" t="s">
        <v>1781</v>
      </c>
      <c r="C758">
        <v>2020</v>
      </c>
      <c r="D758" t="s">
        <v>1782</v>
      </c>
      <c r="E758" t="s">
        <v>3872</v>
      </c>
      <c r="F758" t="s">
        <v>3550</v>
      </c>
    </row>
    <row r="759" spans="1:6" x14ac:dyDescent="0.15">
      <c r="A759">
        <v>758</v>
      </c>
      <c r="B759" t="s">
        <v>1785</v>
      </c>
      <c r="C759">
        <v>2019</v>
      </c>
      <c r="D759" t="s">
        <v>1786</v>
      </c>
      <c r="E759" t="s">
        <v>1787</v>
      </c>
      <c r="F759" t="s">
        <v>1788</v>
      </c>
    </row>
    <row r="760" spans="1:6" x14ac:dyDescent="0.15">
      <c r="A760">
        <v>759</v>
      </c>
      <c r="B760" t="s">
        <v>3873</v>
      </c>
      <c r="C760">
        <v>2014</v>
      </c>
      <c r="D760" t="s">
        <v>3874</v>
      </c>
      <c r="F760" t="s">
        <v>3875</v>
      </c>
    </row>
    <row r="761" spans="1:6" x14ac:dyDescent="0.15">
      <c r="A761">
        <v>760</v>
      </c>
      <c r="B761" t="s">
        <v>3876</v>
      </c>
      <c r="C761">
        <v>2021</v>
      </c>
      <c r="D761" t="s">
        <v>3877</v>
      </c>
      <c r="E761" t="s">
        <v>3878</v>
      </c>
      <c r="F761" t="s">
        <v>3011</v>
      </c>
    </row>
    <row r="762" spans="1:6" x14ac:dyDescent="0.15">
      <c r="A762">
        <v>761</v>
      </c>
      <c r="B762" t="s">
        <v>1789</v>
      </c>
      <c r="C762">
        <v>2019</v>
      </c>
      <c r="D762" t="s">
        <v>1790</v>
      </c>
      <c r="E762" t="s">
        <v>1791</v>
      </c>
      <c r="F762" t="s">
        <v>264</v>
      </c>
    </row>
    <row r="763" spans="1:6" x14ac:dyDescent="0.15">
      <c r="A763">
        <v>762</v>
      </c>
      <c r="B763" t="s">
        <v>3879</v>
      </c>
      <c r="C763">
        <v>2016</v>
      </c>
      <c r="D763" t="s">
        <v>3880</v>
      </c>
      <c r="E763" t="s">
        <v>3881</v>
      </c>
      <c r="F763" t="s">
        <v>3506</v>
      </c>
    </row>
    <row r="764" spans="1:6" x14ac:dyDescent="0.15">
      <c r="A764">
        <v>763</v>
      </c>
      <c r="B764" t="s">
        <v>3882</v>
      </c>
      <c r="C764">
        <v>2015</v>
      </c>
      <c r="D764" t="s">
        <v>3883</v>
      </c>
      <c r="E764" t="s">
        <v>3884</v>
      </c>
      <c r="F764" t="s">
        <v>3672</v>
      </c>
    </row>
    <row r="765" spans="1:6" x14ac:dyDescent="0.15">
      <c r="A765">
        <v>764</v>
      </c>
      <c r="B765" t="s">
        <v>1792</v>
      </c>
      <c r="C765">
        <v>2016</v>
      </c>
      <c r="D765" t="s">
        <v>1793</v>
      </c>
      <c r="E765" t="s">
        <v>1794</v>
      </c>
      <c r="F765" t="s">
        <v>953</v>
      </c>
    </row>
    <row r="766" spans="1:6" x14ac:dyDescent="0.15">
      <c r="A766">
        <v>765</v>
      </c>
      <c r="B766" t="s">
        <v>3885</v>
      </c>
      <c r="C766">
        <v>2020</v>
      </c>
      <c r="D766" t="s">
        <v>3886</v>
      </c>
      <c r="E766" t="s">
        <v>3887</v>
      </c>
      <c r="F766" t="s">
        <v>3054</v>
      </c>
    </row>
    <row r="767" spans="1:6" x14ac:dyDescent="0.15">
      <c r="A767">
        <v>766</v>
      </c>
      <c r="B767" t="s">
        <v>3888</v>
      </c>
      <c r="C767">
        <v>2013</v>
      </c>
      <c r="D767" t="s">
        <v>3889</v>
      </c>
      <c r="E767" t="s">
        <v>3890</v>
      </c>
      <c r="F767" t="s">
        <v>3821</v>
      </c>
    </row>
    <row r="768" spans="1:6" x14ac:dyDescent="0.15">
      <c r="A768">
        <v>767</v>
      </c>
      <c r="B768" t="s">
        <v>1795</v>
      </c>
      <c r="C768">
        <v>2018</v>
      </c>
      <c r="D768" t="s">
        <v>1796</v>
      </c>
      <c r="E768" t="s">
        <v>1797</v>
      </c>
      <c r="F768" t="s">
        <v>1665</v>
      </c>
    </row>
    <row r="769" spans="1:6" x14ac:dyDescent="0.15">
      <c r="A769">
        <v>768</v>
      </c>
      <c r="B769" t="s">
        <v>1798</v>
      </c>
      <c r="C769">
        <v>2017</v>
      </c>
      <c r="D769" t="s">
        <v>1799</v>
      </c>
      <c r="E769" t="s">
        <v>1800</v>
      </c>
      <c r="F769" t="s">
        <v>1336</v>
      </c>
    </row>
    <row r="770" spans="1:6" x14ac:dyDescent="0.15">
      <c r="A770">
        <v>769</v>
      </c>
      <c r="B770" t="s">
        <v>1801</v>
      </c>
      <c r="C770">
        <v>2016</v>
      </c>
      <c r="D770" t="s">
        <v>1802</v>
      </c>
      <c r="E770" t="s">
        <v>1803</v>
      </c>
      <c r="F770" t="s">
        <v>252</v>
      </c>
    </row>
    <row r="771" spans="1:6" x14ac:dyDescent="0.15">
      <c r="A771">
        <v>770</v>
      </c>
      <c r="B771" t="s">
        <v>3891</v>
      </c>
      <c r="C771">
        <v>2019</v>
      </c>
      <c r="D771" t="s">
        <v>3892</v>
      </c>
      <c r="E771" t="s">
        <v>3893</v>
      </c>
      <c r="F771" t="s">
        <v>1618</v>
      </c>
    </row>
    <row r="772" spans="1:6" x14ac:dyDescent="0.15">
      <c r="A772">
        <v>771</v>
      </c>
      <c r="B772" t="s">
        <v>3894</v>
      </c>
      <c r="C772">
        <v>2015</v>
      </c>
      <c r="D772" t="s">
        <v>3895</v>
      </c>
      <c r="F772" t="s">
        <v>3896</v>
      </c>
    </row>
    <row r="773" spans="1:6" x14ac:dyDescent="0.15">
      <c r="A773">
        <v>772</v>
      </c>
      <c r="B773" t="s">
        <v>3897</v>
      </c>
      <c r="C773">
        <v>2017</v>
      </c>
      <c r="D773" t="s">
        <v>3898</v>
      </c>
      <c r="E773" t="s">
        <v>3899</v>
      </c>
      <c r="F773" t="s">
        <v>3900</v>
      </c>
    </row>
    <row r="774" spans="1:6" x14ac:dyDescent="0.15">
      <c r="A774">
        <v>773</v>
      </c>
      <c r="B774" t="s">
        <v>3901</v>
      </c>
      <c r="C774">
        <v>2017</v>
      </c>
      <c r="D774" t="s">
        <v>3902</v>
      </c>
      <c r="E774" t="s">
        <v>3903</v>
      </c>
      <c r="F774" t="s">
        <v>3287</v>
      </c>
    </row>
    <row r="775" spans="1:6" x14ac:dyDescent="0.15">
      <c r="A775">
        <v>774</v>
      </c>
      <c r="B775" t="s">
        <v>3904</v>
      </c>
      <c r="C775">
        <v>2013</v>
      </c>
      <c r="D775" t="s">
        <v>3905</v>
      </c>
      <c r="E775" t="s">
        <v>3906</v>
      </c>
      <c r="F775" t="s">
        <v>3896</v>
      </c>
    </row>
    <row r="776" spans="1:6" x14ac:dyDescent="0.15">
      <c r="A776">
        <v>775</v>
      </c>
      <c r="B776" t="s">
        <v>1804</v>
      </c>
      <c r="C776">
        <v>2016</v>
      </c>
      <c r="D776" t="s">
        <v>1805</v>
      </c>
      <c r="F776" t="s">
        <v>1525</v>
      </c>
    </row>
    <row r="777" spans="1:6" x14ac:dyDescent="0.15">
      <c r="A777">
        <v>776</v>
      </c>
      <c r="B777" t="s">
        <v>1806</v>
      </c>
      <c r="C777">
        <v>2018</v>
      </c>
      <c r="D777" t="s">
        <v>1807</v>
      </c>
      <c r="E777" t="s">
        <v>1808</v>
      </c>
      <c r="F777" t="s">
        <v>176</v>
      </c>
    </row>
    <row r="778" spans="1:6" x14ac:dyDescent="0.15">
      <c r="A778">
        <v>777</v>
      </c>
      <c r="B778" t="s">
        <v>3907</v>
      </c>
      <c r="C778">
        <v>2020</v>
      </c>
      <c r="D778" t="s">
        <v>3908</v>
      </c>
      <c r="E778" t="s">
        <v>3909</v>
      </c>
      <c r="F778" t="s">
        <v>264</v>
      </c>
    </row>
    <row r="779" spans="1:6" x14ac:dyDescent="0.15">
      <c r="A779">
        <v>778</v>
      </c>
      <c r="B779" t="s">
        <v>1809</v>
      </c>
      <c r="C779">
        <v>2017</v>
      </c>
      <c r="D779" t="s">
        <v>1810</v>
      </c>
      <c r="E779" t="s">
        <v>1811</v>
      </c>
      <c r="F779" t="s">
        <v>987</v>
      </c>
    </row>
    <row r="780" spans="1:6" x14ac:dyDescent="0.15">
      <c r="A780">
        <v>779</v>
      </c>
      <c r="B780" t="s">
        <v>1812</v>
      </c>
      <c r="C780">
        <v>2014</v>
      </c>
      <c r="D780" t="s">
        <v>1813</v>
      </c>
      <c r="E780" t="s">
        <v>1814</v>
      </c>
      <c r="F780" t="s">
        <v>1696</v>
      </c>
    </row>
    <row r="781" spans="1:6" x14ac:dyDescent="0.15">
      <c r="A781">
        <v>780</v>
      </c>
      <c r="B781" t="s">
        <v>3910</v>
      </c>
      <c r="C781">
        <v>2019</v>
      </c>
      <c r="D781" t="s">
        <v>3911</v>
      </c>
      <c r="E781" t="s">
        <v>3912</v>
      </c>
      <c r="F781" t="s">
        <v>3698</v>
      </c>
    </row>
    <row r="782" spans="1:6" x14ac:dyDescent="0.15">
      <c r="A782">
        <v>781</v>
      </c>
      <c r="B782" t="s">
        <v>3913</v>
      </c>
      <c r="C782">
        <v>2018</v>
      </c>
      <c r="D782" t="s">
        <v>3914</v>
      </c>
      <c r="E782" t="s">
        <v>3915</v>
      </c>
      <c r="F782" t="s">
        <v>3916</v>
      </c>
    </row>
    <row r="783" spans="1:6" x14ac:dyDescent="0.15">
      <c r="A783">
        <v>782</v>
      </c>
      <c r="B783" t="s">
        <v>1815</v>
      </c>
      <c r="C783">
        <v>2022</v>
      </c>
      <c r="D783" t="s">
        <v>1816</v>
      </c>
      <c r="E783" t="s">
        <v>1817</v>
      </c>
      <c r="F783" t="s">
        <v>760</v>
      </c>
    </row>
    <row r="784" spans="1:6" x14ac:dyDescent="0.15">
      <c r="A784">
        <v>783</v>
      </c>
      <c r="B784" t="s">
        <v>1818</v>
      </c>
      <c r="C784">
        <v>2017</v>
      </c>
      <c r="D784" t="s">
        <v>1819</v>
      </c>
      <c r="F784" t="s">
        <v>409</v>
      </c>
    </row>
    <row r="785" spans="1:6" x14ac:dyDescent="0.15">
      <c r="A785">
        <v>784</v>
      </c>
      <c r="B785" t="s">
        <v>3917</v>
      </c>
      <c r="C785">
        <v>2017</v>
      </c>
      <c r="D785" t="s">
        <v>3918</v>
      </c>
      <c r="E785" t="s">
        <v>3919</v>
      </c>
      <c r="F785" t="s">
        <v>2885</v>
      </c>
    </row>
    <row r="786" spans="1:6" x14ac:dyDescent="0.15">
      <c r="A786">
        <v>785</v>
      </c>
      <c r="B786" t="s">
        <v>3920</v>
      </c>
      <c r="C786">
        <v>2013</v>
      </c>
      <c r="D786" t="s">
        <v>3921</v>
      </c>
      <c r="E786" t="s">
        <v>3922</v>
      </c>
      <c r="F786" t="s">
        <v>3923</v>
      </c>
    </row>
    <row r="787" spans="1:6" x14ac:dyDescent="0.15">
      <c r="A787">
        <v>786</v>
      </c>
      <c r="B787" t="s">
        <v>3924</v>
      </c>
      <c r="C787">
        <v>2022</v>
      </c>
      <c r="D787" t="s">
        <v>3925</v>
      </c>
      <c r="E787" t="s">
        <v>3926</v>
      </c>
      <c r="F787" t="s">
        <v>3927</v>
      </c>
    </row>
    <row r="788" spans="1:6" x14ac:dyDescent="0.15">
      <c r="A788">
        <v>787</v>
      </c>
      <c r="B788" t="s">
        <v>1820</v>
      </c>
      <c r="C788">
        <v>2018</v>
      </c>
      <c r="D788" t="s">
        <v>1821</v>
      </c>
      <c r="F788" t="s">
        <v>797</v>
      </c>
    </row>
    <row r="789" spans="1:6" x14ac:dyDescent="0.15">
      <c r="A789">
        <v>788</v>
      </c>
      <c r="B789" t="s">
        <v>1822</v>
      </c>
      <c r="C789">
        <v>2017</v>
      </c>
      <c r="D789" t="s">
        <v>1823</v>
      </c>
      <c r="E789" t="s">
        <v>1824</v>
      </c>
      <c r="F789" t="s">
        <v>664</v>
      </c>
    </row>
    <row r="790" spans="1:6" x14ac:dyDescent="0.15">
      <c r="A790">
        <v>789</v>
      </c>
      <c r="B790" t="s">
        <v>1825</v>
      </c>
      <c r="C790">
        <v>2022</v>
      </c>
      <c r="D790" t="s">
        <v>1826</v>
      </c>
      <c r="E790" t="s">
        <v>1827</v>
      </c>
      <c r="F790" t="s">
        <v>760</v>
      </c>
    </row>
    <row r="791" spans="1:6" x14ac:dyDescent="0.15">
      <c r="A791">
        <v>790</v>
      </c>
      <c r="B791" t="s">
        <v>1828</v>
      </c>
      <c r="C791">
        <v>2022</v>
      </c>
      <c r="D791" t="s">
        <v>1829</v>
      </c>
      <c r="E791" t="s">
        <v>3928</v>
      </c>
      <c r="F791" t="s">
        <v>3330</v>
      </c>
    </row>
    <row r="792" spans="1:6" x14ac:dyDescent="0.15">
      <c r="A792">
        <v>791</v>
      </c>
      <c r="B792" t="s">
        <v>1831</v>
      </c>
      <c r="C792">
        <v>2019</v>
      </c>
      <c r="D792" t="s">
        <v>1832</v>
      </c>
      <c r="F792" t="s">
        <v>568</v>
      </c>
    </row>
    <row r="793" spans="1:6" x14ac:dyDescent="0.15">
      <c r="A793">
        <v>792</v>
      </c>
      <c r="B793" t="s">
        <v>1833</v>
      </c>
      <c r="C793">
        <v>2019</v>
      </c>
      <c r="D793" t="s">
        <v>1834</v>
      </c>
      <c r="F793" t="s">
        <v>568</v>
      </c>
    </row>
    <row r="794" spans="1:6" x14ac:dyDescent="0.15">
      <c r="A794">
        <v>793</v>
      </c>
      <c r="B794" t="s">
        <v>1835</v>
      </c>
      <c r="C794">
        <v>2017</v>
      </c>
      <c r="D794" t="s">
        <v>1836</v>
      </c>
      <c r="E794" t="s">
        <v>3929</v>
      </c>
      <c r="F794" t="s">
        <v>3052</v>
      </c>
    </row>
    <row r="795" spans="1:6" x14ac:dyDescent="0.15">
      <c r="A795">
        <v>794</v>
      </c>
      <c r="B795" t="s">
        <v>3930</v>
      </c>
      <c r="C795">
        <v>2022</v>
      </c>
      <c r="D795" t="s">
        <v>3931</v>
      </c>
      <c r="E795" t="s">
        <v>3932</v>
      </c>
      <c r="F795" t="s">
        <v>2302</v>
      </c>
    </row>
    <row r="796" spans="1:6" x14ac:dyDescent="0.15">
      <c r="A796">
        <v>795</v>
      </c>
      <c r="B796" t="s">
        <v>1838</v>
      </c>
      <c r="C796">
        <v>2016</v>
      </c>
      <c r="D796" t="s">
        <v>1839</v>
      </c>
      <c r="E796" t="s">
        <v>1840</v>
      </c>
      <c r="F796" t="s">
        <v>272</v>
      </c>
    </row>
    <row r="797" spans="1:6" x14ac:dyDescent="0.15">
      <c r="A797">
        <v>796</v>
      </c>
      <c r="B797" t="s">
        <v>1841</v>
      </c>
      <c r="C797">
        <v>2022</v>
      </c>
      <c r="D797" t="s">
        <v>1842</v>
      </c>
      <c r="E797" t="s">
        <v>1843</v>
      </c>
      <c r="F797" t="s">
        <v>1582</v>
      </c>
    </row>
    <row r="798" spans="1:6" x14ac:dyDescent="0.15">
      <c r="A798">
        <v>797</v>
      </c>
      <c r="B798" t="s">
        <v>1844</v>
      </c>
      <c r="C798">
        <v>2018</v>
      </c>
      <c r="D798" t="s">
        <v>1845</v>
      </c>
      <c r="E798" t="s">
        <v>1846</v>
      </c>
      <c r="F798" t="s">
        <v>146</v>
      </c>
    </row>
    <row r="799" spans="1:6" x14ac:dyDescent="0.15">
      <c r="A799">
        <v>798</v>
      </c>
      <c r="B799" t="s">
        <v>1847</v>
      </c>
      <c r="C799">
        <v>2023</v>
      </c>
      <c r="D799" t="s">
        <v>1848</v>
      </c>
      <c r="E799" t="s">
        <v>1849</v>
      </c>
      <c r="F799" t="s">
        <v>146</v>
      </c>
    </row>
    <row r="800" spans="1:6" x14ac:dyDescent="0.15">
      <c r="A800">
        <v>799</v>
      </c>
      <c r="B800" t="s">
        <v>1032</v>
      </c>
      <c r="C800">
        <v>2016</v>
      </c>
      <c r="D800" t="s">
        <v>1850</v>
      </c>
      <c r="E800" t="s">
        <v>1851</v>
      </c>
      <c r="F800" t="s">
        <v>623</v>
      </c>
    </row>
    <row r="801" spans="1:6" x14ac:dyDescent="0.15">
      <c r="A801">
        <v>800</v>
      </c>
      <c r="B801" t="s">
        <v>3933</v>
      </c>
      <c r="C801">
        <v>2021</v>
      </c>
      <c r="D801" t="s">
        <v>3934</v>
      </c>
      <c r="E801" t="s">
        <v>3935</v>
      </c>
      <c r="F801" t="s">
        <v>3936</v>
      </c>
    </row>
    <row r="802" spans="1:6" x14ac:dyDescent="0.15">
      <c r="A802">
        <v>801</v>
      </c>
      <c r="B802" t="s">
        <v>1852</v>
      </c>
      <c r="C802">
        <v>2021</v>
      </c>
      <c r="D802" t="s">
        <v>1853</v>
      </c>
      <c r="E802" t="s">
        <v>1854</v>
      </c>
      <c r="F802" t="s">
        <v>268</v>
      </c>
    </row>
    <row r="803" spans="1:6" x14ac:dyDescent="0.15">
      <c r="A803">
        <v>802</v>
      </c>
      <c r="B803" t="s">
        <v>1855</v>
      </c>
      <c r="C803">
        <v>2021</v>
      </c>
      <c r="D803" t="s">
        <v>1856</v>
      </c>
      <c r="E803" t="s">
        <v>1857</v>
      </c>
      <c r="F803" t="s">
        <v>272</v>
      </c>
    </row>
    <row r="804" spans="1:6" x14ac:dyDescent="0.15">
      <c r="A804">
        <v>803</v>
      </c>
      <c r="B804" t="s">
        <v>1858</v>
      </c>
      <c r="C804">
        <v>2020</v>
      </c>
      <c r="D804" t="s">
        <v>1859</v>
      </c>
      <c r="E804" t="s">
        <v>1860</v>
      </c>
      <c r="F804" t="s">
        <v>345</v>
      </c>
    </row>
    <row r="805" spans="1:6" x14ac:dyDescent="0.15">
      <c r="A805">
        <v>804</v>
      </c>
      <c r="B805" t="s">
        <v>1861</v>
      </c>
      <c r="C805">
        <v>2020</v>
      </c>
      <c r="D805" t="s">
        <v>1862</v>
      </c>
      <c r="E805" t="s">
        <v>1863</v>
      </c>
      <c r="F805" t="s">
        <v>1864</v>
      </c>
    </row>
    <row r="806" spans="1:6" x14ac:dyDescent="0.15">
      <c r="A806">
        <v>805</v>
      </c>
      <c r="B806" t="s">
        <v>1865</v>
      </c>
      <c r="C806">
        <v>2023</v>
      </c>
      <c r="D806" t="s">
        <v>1862</v>
      </c>
      <c r="E806" t="s">
        <v>1866</v>
      </c>
      <c r="F806" t="s">
        <v>219</v>
      </c>
    </row>
    <row r="807" spans="1:6" x14ac:dyDescent="0.15">
      <c r="A807">
        <v>806</v>
      </c>
      <c r="B807" t="s">
        <v>1867</v>
      </c>
      <c r="C807">
        <v>2019</v>
      </c>
      <c r="D807" t="s">
        <v>1868</v>
      </c>
      <c r="E807" t="s">
        <v>1869</v>
      </c>
      <c r="F807" t="s">
        <v>1788</v>
      </c>
    </row>
    <row r="808" spans="1:6" x14ac:dyDescent="0.15">
      <c r="A808">
        <v>807</v>
      </c>
      <c r="B808" t="s">
        <v>1870</v>
      </c>
      <c r="C808">
        <v>2022</v>
      </c>
      <c r="D808" t="s">
        <v>1871</v>
      </c>
      <c r="E808" t="s">
        <v>1872</v>
      </c>
      <c r="F808" t="s">
        <v>1873</v>
      </c>
    </row>
    <row r="809" spans="1:6" x14ac:dyDescent="0.15">
      <c r="A809">
        <v>808</v>
      </c>
      <c r="B809" t="s">
        <v>1874</v>
      </c>
      <c r="C809">
        <v>2017</v>
      </c>
      <c r="D809" t="s">
        <v>1875</v>
      </c>
      <c r="E809" t="s">
        <v>1876</v>
      </c>
      <c r="F809" t="s">
        <v>733</v>
      </c>
    </row>
    <row r="810" spans="1:6" x14ac:dyDescent="0.15">
      <c r="A810">
        <v>809</v>
      </c>
      <c r="B810" t="s">
        <v>1877</v>
      </c>
      <c r="C810">
        <v>2021</v>
      </c>
      <c r="D810" t="s">
        <v>1878</v>
      </c>
      <c r="E810" t="s">
        <v>1879</v>
      </c>
      <c r="F810" t="s">
        <v>264</v>
      </c>
    </row>
    <row r="811" spans="1:6" x14ac:dyDescent="0.15">
      <c r="A811">
        <v>810</v>
      </c>
      <c r="B811" t="s">
        <v>1880</v>
      </c>
      <c r="C811">
        <v>2015</v>
      </c>
      <c r="D811" t="s">
        <v>1881</v>
      </c>
      <c r="E811" t="s">
        <v>1882</v>
      </c>
      <c r="F811" t="s">
        <v>1665</v>
      </c>
    </row>
    <row r="812" spans="1:6" x14ac:dyDescent="0.15">
      <c r="A812">
        <v>811</v>
      </c>
      <c r="B812" t="s">
        <v>1883</v>
      </c>
      <c r="C812">
        <v>2020</v>
      </c>
      <c r="D812" t="s">
        <v>1884</v>
      </c>
      <c r="E812" t="s">
        <v>1885</v>
      </c>
      <c r="F812" t="s">
        <v>1886</v>
      </c>
    </row>
    <row r="813" spans="1:6" x14ac:dyDescent="0.15">
      <c r="A813">
        <v>812</v>
      </c>
      <c r="B813" t="s">
        <v>1887</v>
      </c>
      <c r="C813">
        <v>2021</v>
      </c>
      <c r="D813" t="s">
        <v>1888</v>
      </c>
      <c r="E813" t="s">
        <v>1889</v>
      </c>
      <c r="F813" t="s">
        <v>1890</v>
      </c>
    </row>
    <row r="814" spans="1:6" x14ac:dyDescent="0.15">
      <c r="A814">
        <v>813</v>
      </c>
      <c r="B814" t="s">
        <v>1891</v>
      </c>
      <c r="C814">
        <v>2018</v>
      </c>
      <c r="D814" t="s">
        <v>1892</v>
      </c>
      <c r="E814" t="s">
        <v>1893</v>
      </c>
      <c r="F814" t="s">
        <v>1894</v>
      </c>
    </row>
    <row r="815" spans="1:6" x14ac:dyDescent="0.15">
      <c r="A815">
        <v>814</v>
      </c>
      <c r="B815" t="s">
        <v>1895</v>
      </c>
      <c r="C815">
        <v>2013</v>
      </c>
      <c r="D815" t="s">
        <v>1896</v>
      </c>
      <c r="E815" t="s">
        <v>1897</v>
      </c>
      <c r="F815" t="s">
        <v>1898</v>
      </c>
    </row>
    <row r="816" spans="1:6" x14ac:dyDescent="0.15">
      <c r="A816">
        <v>815</v>
      </c>
      <c r="B816" t="s">
        <v>1899</v>
      </c>
      <c r="C816">
        <v>2014</v>
      </c>
      <c r="D816" t="s">
        <v>1900</v>
      </c>
      <c r="E816" t="s">
        <v>1901</v>
      </c>
      <c r="F816" t="s">
        <v>1898</v>
      </c>
    </row>
    <row r="817" spans="1:6" x14ac:dyDescent="0.15">
      <c r="A817">
        <v>816</v>
      </c>
      <c r="B817" t="s">
        <v>3937</v>
      </c>
      <c r="C817">
        <v>2020</v>
      </c>
      <c r="D817" t="s">
        <v>3938</v>
      </c>
      <c r="E817" t="s">
        <v>3939</v>
      </c>
      <c r="F817" t="s">
        <v>3940</v>
      </c>
    </row>
    <row r="818" spans="1:6" x14ac:dyDescent="0.15">
      <c r="A818">
        <v>817</v>
      </c>
      <c r="B818" t="s">
        <v>3941</v>
      </c>
      <c r="C818">
        <v>2014</v>
      </c>
      <c r="D818" t="s">
        <v>3942</v>
      </c>
      <c r="E818" t="s">
        <v>3943</v>
      </c>
      <c r="F818" t="s">
        <v>3944</v>
      </c>
    </row>
    <row r="819" spans="1:6" x14ac:dyDescent="0.15">
      <c r="A819">
        <v>818</v>
      </c>
      <c r="B819" t="s">
        <v>3945</v>
      </c>
      <c r="C819">
        <v>2013</v>
      </c>
      <c r="D819" t="s">
        <v>3946</v>
      </c>
      <c r="F819" t="s">
        <v>3273</v>
      </c>
    </row>
    <row r="820" spans="1:6" x14ac:dyDescent="0.15">
      <c r="A820">
        <v>819</v>
      </c>
      <c r="B820" t="s">
        <v>3947</v>
      </c>
      <c r="C820">
        <v>2020</v>
      </c>
      <c r="D820" t="s">
        <v>3948</v>
      </c>
      <c r="E820" t="s">
        <v>3949</v>
      </c>
      <c r="F820" t="s">
        <v>3950</v>
      </c>
    </row>
    <row r="821" spans="1:6" x14ac:dyDescent="0.15">
      <c r="A821">
        <v>820</v>
      </c>
      <c r="B821" t="s">
        <v>3951</v>
      </c>
      <c r="C821">
        <v>2017</v>
      </c>
      <c r="D821" t="s">
        <v>3952</v>
      </c>
      <c r="E821" t="s">
        <v>3953</v>
      </c>
      <c r="F821" t="s">
        <v>2960</v>
      </c>
    </row>
    <row r="822" spans="1:6" x14ac:dyDescent="0.15">
      <c r="A822">
        <v>821</v>
      </c>
      <c r="B822" t="s">
        <v>1902</v>
      </c>
      <c r="C822">
        <v>2017</v>
      </c>
      <c r="D822" t="s">
        <v>1903</v>
      </c>
      <c r="E822" t="s">
        <v>1904</v>
      </c>
      <c r="F822" t="s">
        <v>276</v>
      </c>
    </row>
    <row r="823" spans="1:6" x14ac:dyDescent="0.15">
      <c r="A823">
        <v>822</v>
      </c>
      <c r="B823" t="s">
        <v>3954</v>
      </c>
      <c r="C823">
        <v>2022</v>
      </c>
      <c r="D823" t="s">
        <v>3955</v>
      </c>
      <c r="E823" t="s">
        <v>3956</v>
      </c>
      <c r="F823" t="s">
        <v>3105</v>
      </c>
    </row>
    <row r="824" spans="1:6" x14ac:dyDescent="0.15">
      <c r="A824">
        <v>823</v>
      </c>
      <c r="B824" t="s">
        <v>1905</v>
      </c>
      <c r="C824">
        <v>2022</v>
      </c>
      <c r="D824" t="s">
        <v>1906</v>
      </c>
      <c r="E824" t="s">
        <v>1907</v>
      </c>
      <c r="F824" t="s">
        <v>1351</v>
      </c>
    </row>
    <row r="825" spans="1:6" x14ac:dyDescent="0.15">
      <c r="A825">
        <v>824</v>
      </c>
      <c r="B825" t="s">
        <v>1908</v>
      </c>
      <c r="C825">
        <v>2020</v>
      </c>
      <c r="D825" t="s">
        <v>1909</v>
      </c>
      <c r="E825" t="s">
        <v>1910</v>
      </c>
      <c r="F825" t="s">
        <v>409</v>
      </c>
    </row>
    <row r="826" spans="1:6" x14ac:dyDescent="0.15">
      <c r="A826">
        <v>825</v>
      </c>
      <c r="B826" t="s">
        <v>3957</v>
      </c>
      <c r="C826">
        <v>2018</v>
      </c>
      <c r="D826" t="s">
        <v>3958</v>
      </c>
      <c r="E826" t="s">
        <v>3959</v>
      </c>
      <c r="F826" t="s">
        <v>3494</v>
      </c>
    </row>
    <row r="827" spans="1:6" x14ac:dyDescent="0.15">
      <c r="A827">
        <v>826</v>
      </c>
      <c r="B827" t="s">
        <v>3960</v>
      </c>
      <c r="C827">
        <v>2013</v>
      </c>
      <c r="D827" t="s">
        <v>3961</v>
      </c>
      <c r="E827" t="s">
        <v>3962</v>
      </c>
      <c r="F827" t="s">
        <v>3963</v>
      </c>
    </row>
    <row r="828" spans="1:6" x14ac:dyDescent="0.15">
      <c r="A828">
        <v>827</v>
      </c>
      <c r="B828" t="s">
        <v>1911</v>
      </c>
      <c r="C828">
        <v>2014</v>
      </c>
      <c r="D828" t="s">
        <v>1912</v>
      </c>
      <c r="E828" t="s">
        <v>1913</v>
      </c>
      <c r="F828" t="s">
        <v>1914</v>
      </c>
    </row>
    <row r="829" spans="1:6" x14ac:dyDescent="0.15">
      <c r="A829">
        <v>828</v>
      </c>
      <c r="B829" t="s">
        <v>1915</v>
      </c>
      <c r="C829">
        <v>2018</v>
      </c>
      <c r="D829" t="s">
        <v>1916</v>
      </c>
      <c r="E829" t="s">
        <v>1917</v>
      </c>
      <c r="F829" t="s">
        <v>627</v>
      </c>
    </row>
    <row r="830" spans="1:6" x14ac:dyDescent="0.15">
      <c r="A830">
        <v>829</v>
      </c>
      <c r="B830" t="s">
        <v>1918</v>
      </c>
      <c r="C830">
        <v>2017</v>
      </c>
      <c r="D830" t="s">
        <v>1919</v>
      </c>
      <c r="E830" t="s">
        <v>1920</v>
      </c>
      <c r="F830" t="s">
        <v>1921</v>
      </c>
    </row>
    <row r="831" spans="1:6" x14ac:dyDescent="0.15">
      <c r="A831">
        <v>830</v>
      </c>
      <c r="B831" t="s">
        <v>1922</v>
      </c>
      <c r="C831">
        <v>2019</v>
      </c>
      <c r="D831" t="s">
        <v>1923</v>
      </c>
      <c r="E831" t="s">
        <v>1924</v>
      </c>
      <c r="F831" t="s">
        <v>409</v>
      </c>
    </row>
    <row r="832" spans="1:6" x14ac:dyDescent="0.15">
      <c r="A832">
        <v>831</v>
      </c>
      <c r="B832" t="s">
        <v>1925</v>
      </c>
      <c r="C832">
        <v>2018</v>
      </c>
      <c r="D832" t="s">
        <v>1926</v>
      </c>
      <c r="E832" t="s">
        <v>1927</v>
      </c>
      <c r="F832" t="s">
        <v>500</v>
      </c>
    </row>
    <row r="833" spans="1:6" x14ac:dyDescent="0.15">
      <c r="A833">
        <v>832</v>
      </c>
      <c r="B833" t="s">
        <v>1928</v>
      </c>
      <c r="C833">
        <v>2014</v>
      </c>
      <c r="D833" t="s">
        <v>1929</v>
      </c>
      <c r="E833" t="s">
        <v>1930</v>
      </c>
      <c r="F833" t="s">
        <v>146</v>
      </c>
    </row>
    <row r="834" spans="1:6" x14ac:dyDescent="0.15">
      <c r="A834">
        <v>833</v>
      </c>
      <c r="B834" t="s">
        <v>1931</v>
      </c>
      <c r="C834">
        <v>2018</v>
      </c>
      <c r="D834" t="s">
        <v>1932</v>
      </c>
      <c r="E834" t="s">
        <v>1933</v>
      </c>
      <c r="F834" t="s">
        <v>122</v>
      </c>
    </row>
    <row r="835" spans="1:6" x14ac:dyDescent="0.15">
      <c r="A835">
        <v>834</v>
      </c>
      <c r="B835" t="s">
        <v>1934</v>
      </c>
      <c r="C835">
        <v>2014</v>
      </c>
      <c r="D835" t="s">
        <v>1935</v>
      </c>
      <c r="E835" t="s">
        <v>1936</v>
      </c>
      <c r="F835" t="s">
        <v>1126</v>
      </c>
    </row>
    <row r="836" spans="1:6" x14ac:dyDescent="0.15">
      <c r="A836">
        <v>835</v>
      </c>
      <c r="B836" t="s">
        <v>1937</v>
      </c>
      <c r="C836">
        <v>2017</v>
      </c>
      <c r="D836" t="s">
        <v>1938</v>
      </c>
      <c r="E836" t="s">
        <v>1939</v>
      </c>
      <c r="F836" t="s">
        <v>1351</v>
      </c>
    </row>
    <row r="837" spans="1:6" x14ac:dyDescent="0.15">
      <c r="A837">
        <v>836</v>
      </c>
      <c r="B837" t="s">
        <v>1940</v>
      </c>
      <c r="C837">
        <v>2017</v>
      </c>
      <c r="D837" t="s">
        <v>1941</v>
      </c>
      <c r="E837" t="s">
        <v>1942</v>
      </c>
      <c r="F837" t="s">
        <v>1351</v>
      </c>
    </row>
    <row r="838" spans="1:6" x14ac:dyDescent="0.15">
      <c r="A838">
        <v>837</v>
      </c>
      <c r="B838" t="s">
        <v>1943</v>
      </c>
      <c r="C838">
        <v>2022</v>
      </c>
      <c r="D838" t="s">
        <v>1944</v>
      </c>
      <c r="E838" t="s">
        <v>1945</v>
      </c>
      <c r="F838" t="s">
        <v>1946</v>
      </c>
    </row>
    <row r="839" spans="1:6" x14ac:dyDescent="0.15">
      <c r="A839">
        <v>838</v>
      </c>
      <c r="B839" t="s">
        <v>1947</v>
      </c>
      <c r="C839">
        <v>2018</v>
      </c>
      <c r="D839" t="s">
        <v>1948</v>
      </c>
      <c r="E839" t="s">
        <v>1949</v>
      </c>
      <c r="F839" t="s">
        <v>797</v>
      </c>
    </row>
    <row r="840" spans="1:6" x14ac:dyDescent="0.15">
      <c r="A840">
        <v>839</v>
      </c>
      <c r="B840" t="s">
        <v>1950</v>
      </c>
      <c r="C840">
        <v>2017</v>
      </c>
      <c r="D840" t="s">
        <v>1951</v>
      </c>
      <c r="E840" t="s">
        <v>1952</v>
      </c>
      <c r="F840" t="s">
        <v>1890</v>
      </c>
    </row>
    <row r="841" spans="1:6" x14ac:dyDescent="0.15">
      <c r="A841">
        <v>840</v>
      </c>
      <c r="B841" t="s">
        <v>1953</v>
      </c>
      <c r="C841">
        <v>2020</v>
      </c>
      <c r="D841" t="s">
        <v>1954</v>
      </c>
      <c r="E841" t="s">
        <v>1955</v>
      </c>
      <c r="F841" t="s">
        <v>1246</v>
      </c>
    </row>
    <row r="842" spans="1:6" x14ac:dyDescent="0.15">
      <c r="A842">
        <v>841</v>
      </c>
      <c r="B842" t="s">
        <v>1956</v>
      </c>
      <c r="C842">
        <v>2022</v>
      </c>
      <c r="D842" t="s">
        <v>1957</v>
      </c>
      <c r="E842" t="s">
        <v>1958</v>
      </c>
      <c r="F842" t="s">
        <v>715</v>
      </c>
    </row>
    <row r="843" spans="1:6" x14ac:dyDescent="0.15">
      <c r="A843">
        <v>842</v>
      </c>
      <c r="B843" t="s">
        <v>1959</v>
      </c>
      <c r="C843">
        <v>2021</v>
      </c>
      <c r="D843" t="s">
        <v>1960</v>
      </c>
      <c r="E843" t="s">
        <v>1961</v>
      </c>
      <c r="F843" t="s">
        <v>1645</v>
      </c>
    </row>
    <row r="844" spans="1:6" x14ac:dyDescent="0.15">
      <c r="A844">
        <v>843</v>
      </c>
      <c r="B844" t="s">
        <v>1962</v>
      </c>
      <c r="C844">
        <v>2014</v>
      </c>
      <c r="D844" t="s">
        <v>3964</v>
      </c>
      <c r="E844" t="s">
        <v>1964</v>
      </c>
      <c r="F844" t="s">
        <v>3965</v>
      </c>
    </row>
    <row r="845" spans="1:6" x14ac:dyDescent="0.15">
      <c r="A845">
        <v>844</v>
      </c>
      <c r="B845" t="s">
        <v>1966</v>
      </c>
      <c r="C845">
        <v>2020</v>
      </c>
      <c r="D845" t="s">
        <v>1967</v>
      </c>
      <c r="E845" t="s">
        <v>1968</v>
      </c>
      <c r="F845" t="s">
        <v>1969</v>
      </c>
    </row>
    <row r="846" spans="1:6" x14ac:dyDescent="0.15">
      <c r="A846">
        <v>845</v>
      </c>
      <c r="B846" t="s">
        <v>1970</v>
      </c>
      <c r="C846">
        <v>2015</v>
      </c>
      <c r="D846" t="s">
        <v>1971</v>
      </c>
      <c r="E846" t="s">
        <v>1972</v>
      </c>
      <c r="F846" t="s">
        <v>1973</v>
      </c>
    </row>
    <row r="847" spans="1:6" x14ac:dyDescent="0.15">
      <c r="A847">
        <v>846</v>
      </c>
      <c r="B847" t="s">
        <v>1974</v>
      </c>
      <c r="C847">
        <v>2013</v>
      </c>
      <c r="D847" t="s">
        <v>1975</v>
      </c>
      <c r="E847" t="s">
        <v>1976</v>
      </c>
      <c r="F847" t="s">
        <v>1122</v>
      </c>
    </row>
    <row r="848" spans="1:6" x14ac:dyDescent="0.15">
      <c r="A848">
        <v>847</v>
      </c>
      <c r="B848" t="s">
        <v>1977</v>
      </c>
      <c r="C848">
        <v>2020</v>
      </c>
      <c r="D848" t="s">
        <v>1978</v>
      </c>
      <c r="E848" t="s">
        <v>1979</v>
      </c>
      <c r="F848" t="s">
        <v>1239</v>
      </c>
    </row>
    <row r="849" spans="1:6" x14ac:dyDescent="0.15">
      <c r="A849">
        <v>848</v>
      </c>
      <c r="B849" t="s">
        <v>3966</v>
      </c>
      <c r="C849">
        <v>2017</v>
      </c>
      <c r="D849" t="s">
        <v>3967</v>
      </c>
      <c r="E849" t="s">
        <v>3968</v>
      </c>
      <c r="F849" t="s">
        <v>3969</v>
      </c>
    </row>
    <row r="850" spans="1:6" x14ac:dyDescent="0.15">
      <c r="A850">
        <v>849</v>
      </c>
      <c r="B850" t="s">
        <v>1980</v>
      </c>
      <c r="C850">
        <v>2017</v>
      </c>
      <c r="D850" t="s">
        <v>1981</v>
      </c>
      <c r="E850" t="s">
        <v>1982</v>
      </c>
      <c r="F850" t="s">
        <v>1610</v>
      </c>
    </row>
    <row r="851" spans="1:6" x14ac:dyDescent="0.15">
      <c r="A851">
        <v>850</v>
      </c>
      <c r="B851" t="s">
        <v>1983</v>
      </c>
      <c r="C851">
        <v>2015</v>
      </c>
      <c r="D851" t="s">
        <v>1984</v>
      </c>
      <c r="E851" t="s">
        <v>1985</v>
      </c>
      <c r="F851" t="s">
        <v>1986</v>
      </c>
    </row>
    <row r="852" spans="1:6" x14ac:dyDescent="0.15">
      <c r="A852">
        <v>851</v>
      </c>
      <c r="C852">
        <v>2022</v>
      </c>
      <c r="D852" t="s">
        <v>3970</v>
      </c>
      <c r="E852" t="s">
        <v>3971</v>
      </c>
      <c r="F852" t="s">
        <v>2919</v>
      </c>
    </row>
    <row r="853" spans="1:6" x14ac:dyDescent="0.15">
      <c r="A853">
        <v>852</v>
      </c>
      <c r="B853" t="s">
        <v>1987</v>
      </c>
      <c r="C853">
        <v>2017</v>
      </c>
      <c r="D853" t="s">
        <v>1988</v>
      </c>
      <c r="E853" t="s">
        <v>1989</v>
      </c>
      <c r="F853" t="s">
        <v>592</v>
      </c>
    </row>
    <row r="854" spans="1:6" x14ac:dyDescent="0.15">
      <c r="A854">
        <v>853</v>
      </c>
      <c r="B854" t="s">
        <v>1990</v>
      </c>
      <c r="C854">
        <v>2013</v>
      </c>
      <c r="D854" t="s">
        <v>1991</v>
      </c>
      <c r="E854" t="s">
        <v>1992</v>
      </c>
      <c r="F854" t="s">
        <v>312</v>
      </c>
    </row>
    <row r="855" spans="1:6" x14ac:dyDescent="0.15">
      <c r="A855">
        <v>854</v>
      </c>
      <c r="B855" t="s">
        <v>1993</v>
      </c>
      <c r="C855">
        <v>2020</v>
      </c>
      <c r="D855" t="s">
        <v>1994</v>
      </c>
      <c r="E855" t="s">
        <v>1995</v>
      </c>
      <c r="F855" t="s">
        <v>134</v>
      </c>
    </row>
    <row r="856" spans="1:6" x14ac:dyDescent="0.15">
      <c r="A856">
        <v>855</v>
      </c>
      <c r="B856" t="s">
        <v>1996</v>
      </c>
      <c r="C856">
        <v>2016</v>
      </c>
      <c r="D856" t="s">
        <v>1997</v>
      </c>
      <c r="E856" t="s">
        <v>1998</v>
      </c>
      <c r="F856" t="s">
        <v>1999</v>
      </c>
    </row>
    <row r="857" spans="1:6" x14ac:dyDescent="0.15">
      <c r="A857">
        <v>856</v>
      </c>
      <c r="B857" t="s">
        <v>2000</v>
      </c>
      <c r="C857">
        <v>2022</v>
      </c>
      <c r="D857" t="s">
        <v>2001</v>
      </c>
      <c r="E857" t="s">
        <v>2002</v>
      </c>
      <c r="F857" t="s">
        <v>283</v>
      </c>
    </row>
    <row r="858" spans="1:6" x14ac:dyDescent="0.15">
      <c r="A858">
        <v>857</v>
      </c>
      <c r="B858" t="s">
        <v>3972</v>
      </c>
      <c r="C858">
        <v>2021</v>
      </c>
      <c r="D858" t="s">
        <v>3973</v>
      </c>
      <c r="E858" t="s">
        <v>3974</v>
      </c>
      <c r="F858" t="s">
        <v>3425</v>
      </c>
    </row>
    <row r="859" spans="1:6" x14ac:dyDescent="0.15">
      <c r="A859">
        <v>858</v>
      </c>
      <c r="B859" t="s">
        <v>2003</v>
      </c>
      <c r="C859">
        <v>2020</v>
      </c>
      <c r="D859" t="s">
        <v>2004</v>
      </c>
      <c r="E859" t="s">
        <v>2005</v>
      </c>
      <c r="F859" t="s">
        <v>623</v>
      </c>
    </row>
    <row r="860" spans="1:6" x14ac:dyDescent="0.15">
      <c r="A860">
        <v>859</v>
      </c>
      <c r="B860" t="s">
        <v>3975</v>
      </c>
      <c r="C860">
        <v>2021</v>
      </c>
      <c r="D860" t="s">
        <v>3976</v>
      </c>
      <c r="E860" t="s">
        <v>3977</v>
      </c>
      <c r="F860" t="s">
        <v>3035</v>
      </c>
    </row>
    <row r="861" spans="1:6" x14ac:dyDescent="0.15">
      <c r="A861">
        <v>860</v>
      </c>
      <c r="B861" t="s">
        <v>2006</v>
      </c>
      <c r="C861">
        <v>2018</v>
      </c>
      <c r="D861" t="s">
        <v>2007</v>
      </c>
      <c r="E861" t="s">
        <v>2008</v>
      </c>
      <c r="F861" t="s">
        <v>1188</v>
      </c>
    </row>
    <row r="862" spans="1:6" x14ac:dyDescent="0.15">
      <c r="A862">
        <v>861</v>
      </c>
      <c r="B862" t="s">
        <v>2009</v>
      </c>
      <c r="C862">
        <v>2021</v>
      </c>
      <c r="D862" t="s">
        <v>3978</v>
      </c>
      <c r="E862" t="s">
        <v>3979</v>
      </c>
      <c r="F862" t="s">
        <v>3980</v>
      </c>
    </row>
    <row r="863" spans="1:6" x14ac:dyDescent="0.15">
      <c r="A863">
        <v>862</v>
      </c>
      <c r="B863" t="s">
        <v>2013</v>
      </c>
      <c r="C863">
        <v>2013</v>
      </c>
      <c r="D863" t="s">
        <v>2014</v>
      </c>
      <c r="E863" t="s">
        <v>2015</v>
      </c>
      <c r="F863" t="s">
        <v>1657</v>
      </c>
    </row>
    <row r="864" spans="1:6" x14ac:dyDescent="0.15">
      <c r="A864">
        <v>863</v>
      </c>
      <c r="B864" t="s">
        <v>2016</v>
      </c>
      <c r="C864">
        <v>2014</v>
      </c>
      <c r="D864" t="s">
        <v>2014</v>
      </c>
      <c r="E864" t="s">
        <v>2017</v>
      </c>
      <c r="F864" t="s">
        <v>252</v>
      </c>
    </row>
    <row r="865" spans="1:6" x14ac:dyDescent="0.15">
      <c r="A865">
        <v>864</v>
      </c>
      <c r="B865" t="s">
        <v>3981</v>
      </c>
      <c r="C865">
        <v>2018</v>
      </c>
      <c r="D865" t="s">
        <v>3982</v>
      </c>
      <c r="E865" t="s">
        <v>3983</v>
      </c>
      <c r="F865" t="s">
        <v>3984</v>
      </c>
    </row>
    <row r="866" spans="1:6" x14ac:dyDescent="0.15">
      <c r="A866">
        <v>865</v>
      </c>
      <c r="B866" t="s">
        <v>2018</v>
      </c>
      <c r="C866">
        <v>2015</v>
      </c>
      <c r="D866" t="s">
        <v>2019</v>
      </c>
      <c r="E866" t="s">
        <v>2020</v>
      </c>
      <c r="F866" t="s">
        <v>268</v>
      </c>
    </row>
    <row r="867" spans="1:6" x14ac:dyDescent="0.15">
      <c r="A867">
        <v>866</v>
      </c>
      <c r="B867" t="s">
        <v>3985</v>
      </c>
      <c r="C867">
        <v>2013</v>
      </c>
      <c r="D867" t="s">
        <v>3986</v>
      </c>
      <c r="E867" t="s">
        <v>3987</v>
      </c>
      <c r="F867" t="s">
        <v>3988</v>
      </c>
    </row>
    <row r="868" spans="1:6" x14ac:dyDescent="0.15">
      <c r="A868">
        <v>867</v>
      </c>
      <c r="B868" t="s">
        <v>3989</v>
      </c>
      <c r="C868">
        <v>2018</v>
      </c>
      <c r="D868" t="s">
        <v>3990</v>
      </c>
      <c r="E868" t="s">
        <v>3991</v>
      </c>
      <c r="F868" t="s">
        <v>3992</v>
      </c>
    </row>
    <row r="869" spans="1:6" x14ac:dyDescent="0.15">
      <c r="A869">
        <v>868</v>
      </c>
      <c r="B869" t="s">
        <v>2021</v>
      </c>
      <c r="C869">
        <v>2018</v>
      </c>
      <c r="D869" t="s">
        <v>2022</v>
      </c>
      <c r="E869" t="s">
        <v>2023</v>
      </c>
      <c r="F869" t="s">
        <v>2024</v>
      </c>
    </row>
    <row r="870" spans="1:6" x14ac:dyDescent="0.15">
      <c r="A870">
        <v>869</v>
      </c>
      <c r="B870" t="s">
        <v>2025</v>
      </c>
      <c r="C870">
        <v>2019</v>
      </c>
      <c r="D870" t="s">
        <v>2026</v>
      </c>
      <c r="F870" t="s">
        <v>805</v>
      </c>
    </row>
    <row r="871" spans="1:6" x14ac:dyDescent="0.15">
      <c r="A871">
        <v>870</v>
      </c>
      <c r="B871" t="s">
        <v>2027</v>
      </c>
      <c r="C871">
        <v>2019</v>
      </c>
      <c r="D871" t="s">
        <v>2028</v>
      </c>
      <c r="F871" t="s">
        <v>805</v>
      </c>
    </row>
    <row r="872" spans="1:6" x14ac:dyDescent="0.15">
      <c r="A872">
        <v>871</v>
      </c>
      <c r="B872" t="s">
        <v>2029</v>
      </c>
      <c r="C872">
        <v>2019</v>
      </c>
      <c r="D872" t="s">
        <v>2030</v>
      </c>
      <c r="F872" t="s">
        <v>2031</v>
      </c>
    </row>
    <row r="873" spans="1:6" x14ac:dyDescent="0.15">
      <c r="A873">
        <v>872</v>
      </c>
      <c r="B873" t="s">
        <v>3993</v>
      </c>
      <c r="C873">
        <v>2022</v>
      </c>
      <c r="D873" t="s">
        <v>3994</v>
      </c>
      <c r="E873" t="s">
        <v>3995</v>
      </c>
      <c r="F873" t="s">
        <v>3421</v>
      </c>
    </row>
    <row r="874" spans="1:6" x14ac:dyDescent="0.15">
      <c r="A874">
        <v>873</v>
      </c>
      <c r="B874" t="s">
        <v>2032</v>
      </c>
      <c r="C874">
        <v>2015</v>
      </c>
      <c r="D874" t="s">
        <v>2033</v>
      </c>
      <c r="E874" t="s">
        <v>2034</v>
      </c>
      <c r="F874" t="s">
        <v>2035</v>
      </c>
    </row>
    <row r="875" spans="1:6" x14ac:dyDescent="0.15">
      <c r="A875">
        <v>874</v>
      </c>
      <c r="B875" t="s">
        <v>3996</v>
      </c>
      <c r="C875">
        <v>2022</v>
      </c>
      <c r="D875" t="s">
        <v>3997</v>
      </c>
      <c r="E875" t="s">
        <v>3998</v>
      </c>
      <c r="F875" t="s">
        <v>3999</v>
      </c>
    </row>
    <row r="876" spans="1:6" x14ac:dyDescent="0.15">
      <c r="A876">
        <v>875</v>
      </c>
      <c r="B876" t="s">
        <v>2036</v>
      </c>
      <c r="C876">
        <v>2023</v>
      </c>
      <c r="D876" t="s">
        <v>2037</v>
      </c>
      <c r="E876" t="s">
        <v>2038</v>
      </c>
      <c r="F876" t="s">
        <v>4000</v>
      </c>
    </row>
    <row r="877" spans="1:6" x14ac:dyDescent="0.15">
      <c r="A877">
        <v>876</v>
      </c>
      <c r="B877" t="s">
        <v>2039</v>
      </c>
      <c r="C877">
        <v>2017</v>
      </c>
      <c r="D877" t="s">
        <v>2040</v>
      </c>
      <c r="E877" t="s">
        <v>2041</v>
      </c>
      <c r="F877" t="s">
        <v>365</v>
      </c>
    </row>
    <row r="878" spans="1:6" x14ac:dyDescent="0.15">
      <c r="A878">
        <v>877</v>
      </c>
      <c r="B878" t="s">
        <v>2042</v>
      </c>
      <c r="C878">
        <v>2015</v>
      </c>
      <c r="D878" t="s">
        <v>2043</v>
      </c>
      <c r="E878" t="s">
        <v>2044</v>
      </c>
      <c r="F878" t="s">
        <v>2045</v>
      </c>
    </row>
    <row r="879" spans="1:6" x14ac:dyDescent="0.15">
      <c r="A879">
        <v>878</v>
      </c>
      <c r="B879" t="s">
        <v>2046</v>
      </c>
      <c r="C879">
        <v>2019</v>
      </c>
      <c r="D879" t="s">
        <v>2047</v>
      </c>
      <c r="E879" t="s">
        <v>2048</v>
      </c>
      <c r="F879" t="s">
        <v>142</v>
      </c>
    </row>
    <row r="880" spans="1:6" x14ac:dyDescent="0.15">
      <c r="A880">
        <v>879</v>
      </c>
      <c r="B880" t="s">
        <v>2049</v>
      </c>
      <c r="C880">
        <v>2015</v>
      </c>
      <c r="D880" t="s">
        <v>2050</v>
      </c>
      <c r="E880" t="s">
        <v>2051</v>
      </c>
      <c r="F880" t="s">
        <v>2052</v>
      </c>
    </row>
    <row r="881" spans="1:6" x14ac:dyDescent="0.15">
      <c r="A881">
        <v>880</v>
      </c>
      <c r="B881" t="s">
        <v>2053</v>
      </c>
      <c r="C881">
        <v>2018</v>
      </c>
      <c r="D881" t="s">
        <v>2054</v>
      </c>
      <c r="E881" t="s">
        <v>2055</v>
      </c>
      <c r="F881" t="s">
        <v>276</v>
      </c>
    </row>
    <row r="882" spans="1:6" x14ac:dyDescent="0.15">
      <c r="A882">
        <v>881</v>
      </c>
      <c r="B882" t="s">
        <v>4001</v>
      </c>
      <c r="C882">
        <v>2021</v>
      </c>
      <c r="D882" t="s">
        <v>4002</v>
      </c>
      <c r="F882" t="s">
        <v>4003</v>
      </c>
    </row>
    <row r="883" spans="1:6" x14ac:dyDescent="0.15">
      <c r="A883">
        <v>882</v>
      </c>
      <c r="B883" t="s">
        <v>4004</v>
      </c>
      <c r="C883">
        <v>2015</v>
      </c>
      <c r="D883" t="s">
        <v>4005</v>
      </c>
      <c r="E883" t="s">
        <v>4006</v>
      </c>
      <c r="F883" t="s">
        <v>4007</v>
      </c>
    </row>
    <row r="884" spans="1:6" x14ac:dyDescent="0.15">
      <c r="A884">
        <v>883</v>
      </c>
      <c r="B884" t="s">
        <v>4008</v>
      </c>
      <c r="C884">
        <v>2014</v>
      </c>
      <c r="D884" t="s">
        <v>4009</v>
      </c>
      <c r="E884" t="s">
        <v>4010</v>
      </c>
      <c r="F884" t="s">
        <v>3137</v>
      </c>
    </row>
    <row r="885" spans="1:6" x14ac:dyDescent="0.15">
      <c r="A885">
        <v>884</v>
      </c>
      <c r="B885" t="s">
        <v>4011</v>
      </c>
      <c r="C885">
        <v>2022</v>
      </c>
      <c r="D885" t="s">
        <v>4012</v>
      </c>
      <c r="E885" t="s">
        <v>4013</v>
      </c>
      <c r="F885" t="s">
        <v>4014</v>
      </c>
    </row>
    <row r="886" spans="1:6" x14ac:dyDescent="0.15">
      <c r="A886">
        <v>885</v>
      </c>
      <c r="B886" t="s">
        <v>2056</v>
      </c>
      <c r="C886">
        <v>2023</v>
      </c>
      <c r="D886" t="s">
        <v>2057</v>
      </c>
      <c r="E886" t="s">
        <v>2058</v>
      </c>
      <c r="F886" t="s">
        <v>2059</v>
      </c>
    </row>
    <row r="887" spans="1:6" x14ac:dyDescent="0.15">
      <c r="A887">
        <v>886</v>
      </c>
      <c r="B887" t="s">
        <v>2060</v>
      </c>
      <c r="C887">
        <v>2022</v>
      </c>
      <c r="D887" t="s">
        <v>2061</v>
      </c>
      <c r="E887" t="s">
        <v>2062</v>
      </c>
      <c r="F887" t="s">
        <v>801</v>
      </c>
    </row>
    <row r="888" spans="1:6" x14ac:dyDescent="0.15">
      <c r="A888">
        <v>887</v>
      </c>
      <c r="B888" t="s">
        <v>4015</v>
      </c>
      <c r="C888">
        <v>2019</v>
      </c>
      <c r="D888" t="s">
        <v>4016</v>
      </c>
      <c r="E888" t="s">
        <v>4017</v>
      </c>
      <c r="F888" t="s">
        <v>1116</v>
      </c>
    </row>
    <row r="889" spans="1:6" x14ac:dyDescent="0.15">
      <c r="A889">
        <v>888</v>
      </c>
      <c r="B889" t="s">
        <v>4018</v>
      </c>
      <c r="C889">
        <v>2019</v>
      </c>
      <c r="D889" t="s">
        <v>4019</v>
      </c>
      <c r="E889" t="s">
        <v>4020</v>
      </c>
      <c r="F889" t="s">
        <v>4021</v>
      </c>
    </row>
    <row r="890" spans="1:6" x14ac:dyDescent="0.15">
      <c r="A890">
        <v>889</v>
      </c>
      <c r="B890" t="s">
        <v>2063</v>
      </c>
      <c r="C890">
        <v>2015</v>
      </c>
      <c r="D890" t="s">
        <v>2064</v>
      </c>
      <c r="E890" t="s">
        <v>2065</v>
      </c>
      <c r="F890" t="s">
        <v>2066</v>
      </c>
    </row>
    <row r="891" spans="1:6" x14ac:dyDescent="0.15">
      <c r="A891">
        <v>890</v>
      </c>
      <c r="B891" t="s">
        <v>2067</v>
      </c>
      <c r="C891">
        <v>2016</v>
      </c>
      <c r="D891" t="s">
        <v>2068</v>
      </c>
      <c r="F891" t="s">
        <v>1085</v>
      </c>
    </row>
    <row r="892" spans="1:6" x14ac:dyDescent="0.15">
      <c r="A892">
        <v>891</v>
      </c>
      <c r="B892" t="s">
        <v>2069</v>
      </c>
      <c r="C892">
        <v>2018</v>
      </c>
      <c r="D892" t="s">
        <v>2070</v>
      </c>
      <c r="E892" t="s">
        <v>2071</v>
      </c>
      <c r="F892" t="s">
        <v>2072</v>
      </c>
    </row>
    <row r="893" spans="1:6" x14ac:dyDescent="0.15">
      <c r="A893">
        <v>892</v>
      </c>
      <c r="B893" t="s">
        <v>2073</v>
      </c>
      <c r="C893">
        <v>2017</v>
      </c>
      <c r="D893" t="s">
        <v>2074</v>
      </c>
      <c r="E893" t="s">
        <v>2075</v>
      </c>
      <c r="F893" t="s">
        <v>309</v>
      </c>
    </row>
    <row r="894" spans="1:6" x14ac:dyDescent="0.15">
      <c r="A894">
        <v>893</v>
      </c>
      <c r="B894" t="s">
        <v>2076</v>
      </c>
      <c r="C894">
        <v>2022</v>
      </c>
      <c r="D894" t="s">
        <v>2077</v>
      </c>
      <c r="E894" t="s">
        <v>2078</v>
      </c>
      <c r="F894" t="s">
        <v>1085</v>
      </c>
    </row>
    <row r="895" spans="1:6" x14ac:dyDescent="0.15">
      <c r="A895">
        <v>894</v>
      </c>
      <c r="C895">
        <v>2014</v>
      </c>
      <c r="D895" t="s">
        <v>4022</v>
      </c>
      <c r="E895" t="s">
        <v>4023</v>
      </c>
      <c r="F895" t="s">
        <v>4024</v>
      </c>
    </row>
    <row r="896" spans="1:6" x14ac:dyDescent="0.15">
      <c r="A896">
        <v>895</v>
      </c>
      <c r="B896" t="s">
        <v>2079</v>
      </c>
      <c r="C896">
        <v>2020</v>
      </c>
      <c r="D896" t="s">
        <v>2080</v>
      </c>
      <c r="E896" t="s">
        <v>2081</v>
      </c>
      <c r="F896" t="s">
        <v>2082</v>
      </c>
    </row>
    <row r="897" spans="1:6" x14ac:dyDescent="0.15">
      <c r="A897">
        <v>896</v>
      </c>
      <c r="B897" t="s">
        <v>2083</v>
      </c>
      <c r="C897">
        <v>2014</v>
      </c>
      <c r="D897" t="s">
        <v>2084</v>
      </c>
      <c r="E897" t="s">
        <v>2085</v>
      </c>
      <c r="F897" t="s">
        <v>365</v>
      </c>
    </row>
    <row r="898" spans="1:6" x14ac:dyDescent="0.15">
      <c r="A898">
        <v>897</v>
      </c>
      <c r="B898" t="s">
        <v>2086</v>
      </c>
      <c r="C898">
        <v>2016</v>
      </c>
      <c r="D898" t="s">
        <v>2087</v>
      </c>
      <c r="F898" t="s">
        <v>2088</v>
      </c>
    </row>
    <row r="899" spans="1:6" x14ac:dyDescent="0.15">
      <c r="A899">
        <v>898</v>
      </c>
      <c r="B899" t="s">
        <v>4025</v>
      </c>
      <c r="C899">
        <v>2015</v>
      </c>
      <c r="D899" t="s">
        <v>4026</v>
      </c>
      <c r="E899" t="s">
        <v>4027</v>
      </c>
      <c r="F899" t="s">
        <v>2844</v>
      </c>
    </row>
    <row r="900" spans="1:6" x14ac:dyDescent="0.15">
      <c r="A900">
        <v>899</v>
      </c>
      <c r="B900" t="s">
        <v>4028</v>
      </c>
      <c r="C900">
        <v>2017</v>
      </c>
      <c r="D900" t="s">
        <v>4029</v>
      </c>
      <c r="E900" t="s">
        <v>4030</v>
      </c>
      <c r="F900" t="s">
        <v>3007</v>
      </c>
    </row>
    <row r="901" spans="1:6" x14ac:dyDescent="0.15">
      <c r="A901">
        <v>900</v>
      </c>
      <c r="B901" t="s">
        <v>4031</v>
      </c>
      <c r="C901">
        <v>2020</v>
      </c>
      <c r="D901" t="s">
        <v>4032</v>
      </c>
      <c r="E901" t="s">
        <v>4033</v>
      </c>
      <c r="F901" t="s">
        <v>4034</v>
      </c>
    </row>
    <row r="902" spans="1:6" x14ac:dyDescent="0.15">
      <c r="A902">
        <v>901</v>
      </c>
      <c r="B902" t="s">
        <v>2089</v>
      </c>
      <c r="C902">
        <v>2015</v>
      </c>
      <c r="D902" t="s">
        <v>2090</v>
      </c>
      <c r="E902" t="s">
        <v>2091</v>
      </c>
      <c r="F902" t="s">
        <v>2092</v>
      </c>
    </row>
    <row r="903" spans="1:6" x14ac:dyDescent="0.15">
      <c r="A903">
        <v>902</v>
      </c>
      <c r="B903" t="s">
        <v>2093</v>
      </c>
      <c r="C903">
        <v>2019</v>
      </c>
      <c r="D903" t="s">
        <v>2094</v>
      </c>
      <c r="E903" t="s">
        <v>2095</v>
      </c>
      <c r="F903" t="s">
        <v>2096</v>
      </c>
    </row>
    <row r="904" spans="1:6" x14ac:dyDescent="0.15">
      <c r="A904">
        <v>903</v>
      </c>
      <c r="B904" t="s">
        <v>2097</v>
      </c>
      <c r="C904">
        <v>2021</v>
      </c>
      <c r="D904" t="s">
        <v>2098</v>
      </c>
      <c r="E904" t="s">
        <v>2099</v>
      </c>
      <c r="F904" t="s">
        <v>264</v>
      </c>
    </row>
    <row r="905" spans="1:6" x14ac:dyDescent="0.15">
      <c r="A905">
        <v>904</v>
      </c>
      <c r="B905" t="s">
        <v>4035</v>
      </c>
      <c r="C905">
        <v>2022</v>
      </c>
      <c r="D905" t="s">
        <v>4036</v>
      </c>
      <c r="E905" t="s">
        <v>4037</v>
      </c>
      <c r="F905" t="s">
        <v>4038</v>
      </c>
    </row>
    <row r="906" spans="1:6" x14ac:dyDescent="0.15">
      <c r="A906">
        <v>905</v>
      </c>
      <c r="B906" t="s">
        <v>2100</v>
      </c>
      <c r="C906">
        <v>2014</v>
      </c>
      <c r="D906" t="s">
        <v>2101</v>
      </c>
      <c r="E906" t="s">
        <v>2102</v>
      </c>
      <c r="F906" t="s">
        <v>592</v>
      </c>
    </row>
    <row r="907" spans="1:6" x14ac:dyDescent="0.15">
      <c r="A907">
        <v>906</v>
      </c>
      <c r="B907" t="s">
        <v>2103</v>
      </c>
      <c r="C907">
        <v>2019</v>
      </c>
      <c r="D907" t="s">
        <v>2104</v>
      </c>
      <c r="E907" t="s">
        <v>2105</v>
      </c>
      <c r="F907" t="s">
        <v>2106</v>
      </c>
    </row>
    <row r="908" spans="1:6" x14ac:dyDescent="0.15">
      <c r="A908">
        <v>907</v>
      </c>
      <c r="B908" t="s">
        <v>2107</v>
      </c>
      <c r="C908">
        <v>2019</v>
      </c>
      <c r="D908" t="s">
        <v>2108</v>
      </c>
      <c r="E908" t="s">
        <v>2109</v>
      </c>
      <c r="F908" t="s">
        <v>2110</v>
      </c>
    </row>
    <row r="909" spans="1:6" x14ac:dyDescent="0.15">
      <c r="A909">
        <v>908</v>
      </c>
      <c r="B909" t="s">
        <v>2111</v>
      </c>
      <c r="C909">
        <v>2020</v>
      </c>
      <c r="D909" t="s">
        <v>2112</v>
      </c>
      <c r="E909" t="s">
        <v>2113</v>
      </c>
      <c r="F909" t="s">
        <v>2114</v>
      </c>
    </row>
    <row r="910" spans="1:6" x14ac:dyDescent="0.15">
      <c r="A910">
        <v>909</v>
      </c>
      <c r="B910" t="s">
        <v>4039</v>
      </c>
      <c r="C910">
        <v>2021</v>
      </c>
      <c r="D910" t="s">
        <v>4040</v>
      </c>
      <c r="E910" t="s">
        <v>4041</v>
      </c>
      <c r="F910" t="s">
        <v>4042</v>
      </c>
    </row>
    <row r="911" spans="1:6" x14ac:dyDescent="0.15">
      <c r="A911">
        <v>910</v>
      </c>
      <c r="B911" t="s">
        <v>2115</v>
      </c>
      <c r="C911">
        <v>2014</v>
      </c>
      <c r="D911" t="s">
        <v>2116</v>
      </c>
      <c r="E911" t="s">
        <v>2117</v>
      </c>
      <c r="F911" t="s">
        <v>1260</v>
      </c>
    </row>
    <row r="912" spans="1:6" x14ac:dyDescent="0.15">
      <c r="A912">
        <v>911</v>
      </c>
      <c r="B912" t="s">
        <v>2118</v>
      </c>
      <c r="C912">
        <v>2016</v>
      </c>
      <c r="D912" t="s">
        <v>2119</v>
      </c>
      <c r="E912" t="s">
        <v>2120</v>
      </c>
      <c r="F912" t="s">
        <v>4043</v>
      </c>
    </row>
    <row r="913" spans="1:6" x14ac:dyDescent="0.15">
      <c r="A913">
        <v>912</v>
      </c>
      <c r="B913" t="s">
        <v>4044</v>
      </c>
      <c r="C913">
        <v>2021</v>
      </c>
      <c r="D913" t="s">
        <v>4045</v>
      </c>
      <c r="E913" t="s">
        <v>4046</v>
      </c>
      <c r="F913" t="s">
        <v>4047</v>
      </c>
    </row>
    <row r="914" spans="1:6" x14ac:dyDescent="0.15">
      <c r="A914">
        <v>913</v>
      </c>
      <c r="B914" t="s">
        <v>4048</v>
      </c>
      <c r="C914">
        <v>2023</v>
      </c>
      <c r="D914" t="s">
        <v>4049</v>
      </c>
      <c r="E914" t="s">
        <v>4050</v>
      </c>
      <c r="F914" t="s">
        <v>4051</v>
      </c>
    </row>
    <row r="915" spans="1:6" x14ac:dyDescent="0.15">
      <c r="A915">
        <v>914</v>
      </c>
      <c r="B915" t="s">
        <v>2121</v>
      </c>
      <c r="C915">
        <v>2015</v>
      </c>
      <c r="D915" t="s">
        <v>2122</v>
      </c>
      <c r="E915" t="s">
        <v>2123</v>
      </c>
      <c r="F915" t="s">
        <v>2124</v>
      </c>
    </row>
    <row r="916" spans="1:6" x14ac:dyDescent="0.15">
      <c r="A916">
        <v>915</v>
      </c>
      <c r="B916" t="s">
        <v>2125</v>
      </c>
      <c r="C916">
        <v>2018</v>
      </c>
      <c r="D916" t="s">
        <v>4052</v>
      </c>
      <c r="E916" t="s">
        <v>2127</v>
      </c>
      <c r="F916" t="s">
        <v>3875</v>
      </c>
    </row>
    <row r="917" spans="1:6" x14ac:dyDescent="0.15">
      <c r="A917">
        <v>916</v>
      </c>
      <c r="B917" t="s">
        <v>4053</v>
      </c>
      <c r="C917">
        <v>2011</v>
      </c>
      <c r="D917" t="s">
        <v>4054</v>
      </c>
      <c r="E917" t="s">
        <v>4055</v>
      </c>
      <c r="F917" t="s">
        <v>2844</v>
      </c>
    </row>
    <row r="918" spans="1:6" x14ac:dyDescent="0.15">
      <c r="A918">
        <v>917</v>
      </c>
      <c r="B918" t="s">
        <v>4056</v>
      </c>
      <c r="C918">
        <v>2013</v>
      </c>
      <c r="D918" t="s">
        <v>4054</v>
      </c>
      <c r="E918" t="s">
        <v>4057</v>
      </c>
      <c r="F918" t="s">
        <v>3273</v>
      </c>
    </row>
    <row r="919" spans="1:6" x14ac:dyDescent="0.15">
      <c r="A919">
        <v>918</v>
      </c>
      <c r="B919" t="s">
        <v>2128</v>
      </c>
      <c r="C919">
        <v>2013</v>
      </c>
      <c r="D919" t="s">
        <v>2129</v>
      </c>
      <c r="E919" t="s">
        <v>2130</v>
      </c>
      <c r="F919" t="s">
        <v>142</v>
      </c>
    </row>
    <row r="920" spans="1:6" x14ac:dyDescent="0.15">
      <c r="A920">
        <v>919</v>
      </c>
      <c r="B920" t="s">
        <v>2131</v>
      </c>
      <c r="C920">
        <v>2013</v>
      </c>
      <c r="D920" t="s">
        <v>2132</v>
      </c>
      <c r="E920" t="s">
        <v>2133</v>
      </c>
      <c r="F920" t="s">
        <v>2134</v>
      </c>
    </row>
    <row r="921" spans="1:6" x14ac:dyDescent="0.15">
      <c r="A921">
        <v>920</v>
      </c>
      <c r="B921" t="s">
        <v>2135</v>
      </c>
      <c r="C921">
        <v>2022</v>
      </c>
      <c r="D921" t="s">
        <v>2136</v>
      </c>
      <c r="E921" t="s">
        <v>2137</v>
      </c>
      <c r="F921" t="s">
        <v>918</v>
      </c>
    </row>
    <row r="922" spans="1:6" x14ac:dyDescent="0.15">
      <c r="A922">
        <v>921</v>
      </c>
      <c r="B922" t="s">
        <v>2138</v>
      </c>
      <c r="C922">
        <v>2019</v>
      </c>
      <c r="D922" t="s">
        <v>2139</v>
      </c>
      <c r="E922" t="s">
        <v>4058</v>
      </c>
      <c r="F922" t="s">
        <v>264</v>
      </c>
    </row>
    <row r="923" spans="1:6" x14ac:dyDescent="0.15">
      <c r="A923">
        <v>922</v>
      </c>
      <c r="B923" t="s">
        <v>2141</v>
      </c>
      <c r="C923">
        <v>2018</v>
      </c>
      <c r="D923" t="s">
        <v>2142</v>
      </c>
      <c r="E923" t="s">
        <v>2143</v>
      </c>
      <c r="F923" t="s">
        <v>264</v>
      </c>
    </row>
    <row r="924" spans="1:6" x14ac:dyDescent="0.15">
      <c r="A924">
        <v>923</v>
      </c>
      <c r="B924" t="s">
        <v>4059</v>
      </c>
      <c r="C924">
        <v>2013</v>
      </c>
      <c r="D924" t="s">
        <v>4060</v>
      </c>
      <c r="E924" t="s">
        <v>4061</v>
      </c>
      <c r="F924" t="s">
        <v>2844</v>
      </c>
    </row>
    <row r="925" spans="1:6" x14ac:dyDescent="0.15">
      <c r="A925">
        <v>924</v>
      </c>
      <c r="B925" t="s">
        <v>4062</v>
      </c>
      <c r="C925">
        <v>2015</v>
      </c>
      <c r="D925" t="s">
        <v>4063</v>
      </c>
      <c r="F925" t="s">
        <v>4064</v>
      </c>
    </row>
    <row r="926" spans="1:6" x14ac:dyDescent="0.15">
      <c r="A926">
        <v>925</v>
      </c>
      <c r="B926" t="s">
        <v>2144</v>
      </c>
      <c r="C926">
        <v>2017</v>
      </c>
      <c r="D926" t="s">
        <v>2145</v>
      </c>
      <c r="E926" t="s">
        <v>2146</v>
      </c>
      <c r="F926" t="s">
        <v>430</v>
      </c>
    </row>
    <row r="927" spans="1:6" x14ac:dyDescent="0.15">
      <c r="A927">
        <v>926</v>
      </c>
      <c r="B927" t="s">
        <v>4065</v>
      </c>
      <c r="C927">
        <v>2017</v>
      </c>
      <c r="D927" t="s">
        <v>4066</v>
      </c>
      <c r="E927" t="s">
        <v>4067</v>
      </c>
      <c r="F927" t="s">
        <v>4068</v>
      </c>
    </row>
    <row r="928" spans="1:6" x14ac:dyDescent="0.15">
      <c r="A928">
        <v>927</v>
      </c>
      <c r="B928" t="s">
        <v>4069</v>
      </c>
      <c r="C928">
        <v>2013</v>
      </c>
      <c r="D928" t="s">
        <v>4070</v>
      </c>
      <c r="E928" t="s">
        <v>4071</v>
      </c>
      <c r="F928" t="s">
        <v>4003</v>
      </c>
    </row>
    <row r="929" spans="1:6" x14ac:dyDescent="0.15">
      <c r="A929">
        <v>928</v>
      </c>
      <c r="B929" t="s">
        <v>2147</v>
      </c>
      <c r="C929">
        <v>2018</v>
      </c>
      <c r="D929" t="s">
        <v>2148</v>
      </c>
      <c r="E929" t="s">
        <v>2149</v>
      </c>
      <c r="F929" t="s">
        <v>298</v>
      </c>
    </row>
    <row r="930" spans="1:6" x14ac:dyDescent="0.15">
      <c r="A930">
        <v>929</v>
      </c>
      <c r="B930" t="s">
        <v>2150</v>
      </c>
      <c r="C930">
        <v>2021</v>
      </c>
      <c r="D930" t="s">
        <v>2151</v>
      </c>
      <c r="E930" t="s">
        <v>2152</v>
      </c>
      <c r="F930" t="s">
        <v>2153</v>
      </c>
    </row>
    <row r="931" spans="1:6" x14ac:dyDescent="0.15">
      <c r="A931">
        <v>930</v>
      </c>
      <c r="B931" t="s">
        <v>4072</v>
      </c>
      <c r="C931">
        <v>2012</v>
      </c>
      <c r="D931" t="s">
        <v>4073</v>
      </c>
      <c r="E931" t="s">
        <v>4074</v>
      </c>
      <c r="F931" t="s">
        <v>3565</v>
      </c>
    </row>
    <row r="932" spans="1:6" x14ac:dyDescent="0.15">
      <c r="A932">
        <v>931</v>
      </c>
      <c r="B932" t="s">
        <v>4075</v>
      </c>
      <c r="C932">
        <v>2017</v>
      </c>
      <c r="D932" t="s">
        <v>4076</v>
      </c>
      <c r="E932" t="s">
        <v>4077</v>
      </c>
      <c r="F932" t="s">
        <v>3273</v>
      </c>
    </row>
    <row r="933" spans="1:6" x14ac:dyDescent="0.15">
      <c r="A933">
        <v>932</v>
      </c>
      <c r="B933" t="s">
        <v>2154</v>
      </c>
      <c r="C933">
        <v>2016</v>
      </c>
      <c r="D933" t="s">
        <v>2155</v>
      </c>
      <c r="F933" t="s">
        <v>623</v>
      </c>
    </row>
    <row r="934" spans="1:6" x14ac:dyDescent="0.15">
      <c r="A934">
        <v>933</v>
      </c>
      <c r="B934" t="s">
        <v>4078</v>
      </c>
      <c r="C934">
        <v>2016</v>
      </c>
      <c r="D934" t="s">
        <v>4079</v>
      </c>
      <c r="E934" t="s">
        <v>4080</v>
      </c>
      <c r="F934" t="s">
        <v>4081</v>
      </c>
    </row>
    <row r="935" spans="1:6" x14ac:dyDescent="0.15">
      <c r="A935">
        <v>934</v>
      </c>
      <c r="B935" t="s">
        <v>4082</v>
      </c>
      <c r="C935">
        <v>2013</v>
      </c>
      <c r="D935" t="s">
        <v>2157</v>
      </c>
      <c r="E935" t="s">
        <v>4083</v>
      </c>
      <c r="F935" t="s">
        <v>4084</v>
      </c>
    </row>
    <row r="936" spans="1:6" x14ac:dyDescent="0.15">
      <c r="A936">
        <v>935</v>
      </c>
      <c r="B936" t="s">
        <v>2160</v>
      </c>
      <c r="C936">
        <v>2021</v>
      </c>
      <c r="D936" t="s">
        <v>2161</v>
      </c>
      <c r="E936" t="s">
        <v>2162</v>
      </c>
      <c r="F936" t="s">
        <v>1645</v>
      </c>
    </row>
    <row r="937" spans="1:6" x14ac:dyDescent="0.15">
      <c r="A937">
        <v>936</v>
      </c>
      <c r="B937" t="s">
        <v>2163</v>
      </c>
      <c r="C937">
        <v>2016</v>
      </c>
      <c r="D937" t="s">
        <v>2164</v>
      </c>
      <c r="E937" t="s">
        <v>2165</v>
      </c>
      <c r="F937" t="s">
        <v>2166</v>
      </c>
    </row>
    <row r="938" spans="1:6" x14ac:dyDescent="0.15">
      <c r="A938">
        <v>937</v>
      </c>
      <c r="B938" t="s">
        <v>2167</v>
      </c>
      <c r="C938">
        <v>2018</v>
      </c>
      <c r="D938" t="s">
        <v>2168</v>
      </c>
      <c r="E938" t="s">
        <v>2169</v>
      </c>
      <c r="F938" t="s">
        <v>312</v>
      </c>
    </row>
    <row r="939" spans="1:6" x14ac:dyDescent="0.15">
      <c r="A939">
        <v>938</v>
      </c>
      <c r="B939" t="s">
        <v>2170</v>
      </c>
      <c r="C939">
        <v>2014</v>
      </c>
      <c r="D939" t="s">
        <v>2171</v>
      </c>
      <c r="E939" t="s">
        <v>2172</v>
      </c>
      <c r="F939" t="s">
        <v>365</v>
      </c>
    </row>
    <row r="940" spans="1:6" x14ac:dyDescent="0.15">
      <c r="A940">
        <v>939</v>
      </c>
      <c r="B940" t="s">
        <v>2173</v>
      </c>
      <c r="C940">
        <v>2013</v>
      </c>
      <c r="D940" t="s">
        <v>2174</v>
      </c>
      <c r="E940" t="s">
        <v>2175</v>
      </c>
      <c r="F940" t="s">
        <v>2176</v>
      </c>
    </row>
    <row r="941" spans="1:6" x14ac:dyDescent="0.15">
      <c r="A941">
        <v>940</v>
      </c>
      <c r="B941" t="s">
        <v>4085</v>
      </c>
      <c r="C941">
        <v>2022</v>
      </c>
      <c r="D941" t="s">
        <v>4086</v>
      </c>
      <c r="E941" t="s">
        <v>4087</v>
      </c>
      <c r="F941" t="s">
        <v>3105</v>
      </c>
    </row>
    <row r="942" spans="1:6" x14ac:dyDescent="0.15">
      <c r="A942">
        <v>941</v>
      </c>
      <c r="B942" t="s">
        <v>4088</v>
      </c>
      <c r="C942">
        <v>2020</v>
      </c>
      <c r="D942" t="s">
        <v>4089</v>
      </c>
      <c r="E942" t="s">
        <v>4090</v>
      </c>
      <c r="F942" t="s">
        <v>3105</v>
      </c>
    </row>
    <row r="943" spans="1:6" x14ac:dyDescent="0.15">
      <c r="A943">
        <v>942</v>
      </c>
      <c r="B943" t="s">
        <v>4091</v>
      </c>
      <c r="C943">
        <v>2019</v>
      </c>
      <c r="D943" t="s">
        <v>4092</v>
      </c>
      <c r="E943" t="s">
        <v>4093</v>
      </c>
      <c r="F943" t="s">
        <v>3105</v>
      </c>
    </row>
    <row r="944" spans="1:6" x14ac:dyDescent="0.15">
      <c r="A944">
        <v>943</v>
      </c>
      <c r="B944" t="s">
        <v>4094</v>
      </c>
      <c r="C944">
        <v>2021</v>
      </c>
      <c r="D944" t="s">
        <v>4095</v>
      </c>
      <c r="E944" t="s">
        <v>4096</v>
      </c>
      <c r="F944" t="s">
        <v>3105</v>
      </c>
    </row>
    <row r="945" spans="1:6" x14ac:dyDescent="0.15">
      <c r="A945">
        <v>944</v>
      </c>
      <c r="B945" t="s">
        <v>4097</v>
      </c>
      <c r="C945">
        <v>2018</v>
      </c>
      <c r="D945" t="s">
        <v>4098</v>
      </c>
      <c r="E945" t="s">
        <v>4099</v>
      </c>
      <c r="F945" t="s">
        <v>4100</v>
      </c>
    </row>
    <row r="946" spans="1:6" x14ac:dyDescent="0.15">
      <c r="A946">
        <v>945</v>
      </c>
      <c r="B946" t="s">
        <v>4101</v>
      </c>
      <c r="C946">
        <v>2021</v>
      </c>
      <c r="D946" t="s">
        <v>4102</v>
      </c>
      <c r="E946" t="s">
        <v>4103</v>
      </c>
      <c r="F946" t="s">
        <v>518</v>
      </c>
    </row>
    <row r="947" spans="1:6" x14ac:dyDescent="0.15">
      <c r="A947">
        <v>946</v>
      </c>
      <c r="B947" t="s">
        <v>2177</v>
      </c>
      <c r="C947">
        <v>2017</v>
      </c>
      <c r="D947" t="s">
        <v>2178</v>
      </c>
      <c r="F947" t="s">
        <v>797</v>
      </c>
    </row>
    <row r="948" spans="1:6" x14ac:dyDescent="0.15">
      <c r="A948">
        <v>947</v>
      </c>
      <c r="B948" t="s">
        <v>4104</v>
      </c>
      <c r="C948">
        <v>2013</v>
      </c>
      <c r="D948" t="s">
        <v>2180</v>
      </c>
      <c r="E948" t="s">
        <v>4105</v>
      </c>
      <c r="F948" t="s">
        <v>3875</v>
      </c>
    </row>
    <row r="949" spans="1:6" x14ac:dyDescent="0.15">
      <c r="A949">
        <v>948</v>
      </c>
      <c r="B949" t="s">
        <v>4106</v>
      </c>
      <c r="C949">
        <v>2019</v>
      </c>
      <c r="D949" t="s">
        <v>4107</v>
      </c>
      <c r="E949" t="s">
        <v>4108</v>
      </c>
      <c r="F949" t="s">
        <v>3273</v>
      </c>
    </row>
    <row r="950" spans="1:6" x14ac:dyDescent="0.15">
      <c r="A950">
        <v>949</v>
      </c>
      <c r="B950" t="s">
        <v>4109</v>
      </c>
      <c r="C950">
        <v>2015</v>
      </c>
      <c r="D950" t="s">
        <v>4110</v>
      </c>
      <c r="E950" t="s">
        <v>4111</v>
      </c>
      <c r="F950" t="s">
        <v>4043</v>
      </c>
    </row>
    <row r="951" spans="1:6" x14ac:dyDescent="0.15">
      <c r="A951">
        <v>950</v>
      </c>
      <c r="B951" t="s">
        <v>2182</v>
      </c>
      <c r="C951">
        <v>2014</v>
      </c>
      <c r="D951" t="s">
        <v>2183</v>
      </c>
      <c r="E951" t="s">
        <v>2184</v>
      </c>
      <c r="F951" t="s">
        <v>2185</v>
      </c>
    </row>
    <row r="952" spans="1:6" x14ac:dyDescent="0.15">
      <c r="A952">
        <v>951</v>
      </c>
      <c r="B952" t="s">
        <v>2186</v>
      </c>
      <c r="C952">
        <v>2022</v>
      </c>
      <c r="D952" t="s">
        <v>2187</v>
      </c>
      <c r="E952" t="s">
        <v>2188</v>
      </c>
      <c r="F952" t="s">
        <v>451</v>
      </c>
    </row>
    <row r="953" spans="1:6" x14ac:dyDescent="0.15">
      <c r="A953">
        <v>952</v>
      </c>
      <c r="B953" t="s">
        <v>4112</v>
      </c>
      <c r="C953">
        <v>2020</v>
      </c>
      <c r="D953" t="s">
        <v>4113</v>
      </c>
      <c r="E953" t="s">
        <v>4114</v>
      </c>
      <c r="F953" t="s">
        <v>3273</v>
      </c>
    </row>
    <row r="954" spans="1:6" x14ac:dyDescent="0.15">
      <c r="A954">
        <v>953</v>
      </c>
      <c r="B954" t="s">
        <v>2189</v>
      </c>
      <c r="C954">
        <v>2019</v>
      </c>
      <c r="D954" t="s">
        <v>2190</v>
      </c>
      <c r="E954" t="s">
        <v>2191</v>
      </c>
      <c r="F954" t="s">
        <v>2192</v>
      </c>
    </row>
    <row r="955" spans="1:6" x14ac:dyDescent="0.15">
      <c r="A955">
        <v>954</v>
      </c>
      <c r="B955" t="s">
        <v>4115</v>
      </c>
      <c r="C955">
        <v>2015</v>
      </c>
      <c r="D955" t="s">
        <v>4116</v>
      </c>
      <c r="E955" t="s">
        <v>4117</v>
      </c>
      <c r="F955" t="s">
        <v>3404</v>
      </c>
    </row>
    <row r="956" spans="1:6" x14ac:dyDescent="0.15">
      <c r="A956">
        <v>955</v>
      </c>
      <c r="B956" t="s">
        <v>4118</v>
      </c>
      <c r="C956">
        <v>2020</v>
      </c>
      <c r="D956" t="s">
        <v>4119</v>
      </c>
      <c r="E956" t="s">
        <v>4120</v>
      </c>
      <c r="F956" t="s">
        <v>4121</v>
      </c>
    </row>
    <row r="957" spans="1:6" x14ac:dyDescent="0.15">
      <c r="A957">
        <v>956</v>
      </c>
      <c r="B957" t="s">
        <v>2193</v>
      </c>
      <c r="C957">
        <v>2013</v>
      </c>
      <c r="D957" t="s">
        <v>2194</v>
      </c>
      <c r="E957" t="s">
        <v>2195</v>
      </c>
      <c r="F957" t="s">
        <v>929</v>
      </c>
    </row>
    <row r="958" spans="1:6" x14ac:dyDescent="0.15">
      <c r="A958">
        <v>957</v>
      </c>
      <c r="B958" t="s">
        <v>2196</v>
      </c>
      <c r="C958">
        <v>2021</v>
      </c>
      <c r="D958" t="s">
        <v>2197</v>
      </c>
      <c r="E958" t="s">
        <v>2198</v>
      </c>
      <c r="F958" t="s">
        <v>545</v>
      </c>
    </row>
    <row r="959" spans="1:6" x14ac:dyDescent="0.15">
      <c r="A959">
        <v>958</v>
      </c>
      <c r="B959" t="s">
        <v>4122</v>
      </c>
      <c r="C959">
        <v>2018</v>
      </c>
      <c r="D959" t="s">
        <v>4123</v>
      </c>
      <c r="E959" t="s">
        <v>4124</v>
      </c>
      <c r="F959" t="s">
        <v>3273</v>
      </c>
    </row>
    <row r="960" spans="1:6" x14ac:dyDescent="0.15">
      <c r="A960">
        <v>959</v>
      </c>
      <c r="B960" t="s">
        <v>2199</v>
      </c>
      <c r="C960">
        <v>2015</v>
      </c>
      <c r="D960" t="s">
        <v>2200</v>
      </c>
      <c r="E960" t="s">
        <v>2201</v>
      </c>
      <c r="F960" t="s">
        <v>1482</v>
      </c>
    </row>
    <row r="961" spans="1:6" x14ac:dyDescent="0.15">
      <c r="A961">
        <v>960</v>
      </c>
      <c r="B961" t="s">
        <v>4125</v>
      </c>
      <c r="C961">
        <v>2021</v>
      </c>
      <c r="D961" t="s">
        <v>4126</v>
      </c>
      <c r="E961" t="s">
        <v>4127</v>
      </c>
      <c r="F961" t="s">
        <v>4128</v>
      </c>
    </row>
    <row r="962" spans="1:6" x14ac:dyDescent="0.15">
      <c r="A962">
        <v>961</v>
      </c>
      <c r="B962" t="s">
        <v>2202</v>
      </c>
      <c r="C962">
        <v>2021</v>
      </c>
      <c r="D962" t="s">
        <v>2203</v>
      </c>
      <c r="E962" t="s">
        <v>2204</v>
      </c>
      <c r="F962" t="s">
        <v>142</v>
      </c>
    </row>
    <row r="963" spans="1:6" x14ac:dyDescent="0.15">
      <c r="A963">
        <v>962</v>
      </c>
      <c r="B963" t="s">
        <v>2205</v>
      </c>
      <c r="C963">
        <v>2014</v>
      </c>
      <c r="D963" t="s">
        <v>2206</v>
      </c>
      <c r="E963" t="s">
        <v>2207</v>
      </c>
      <c r="F963" t="s">
        <v>142</v>
      </c>
    </row>
    <row r="964" spans="1:6" x14ac:dyDescent="0.15">
      <c r="A964">
        <v>963</v>
      </c>
      <c r="B964" t="s">
        <v>2208</v>
      </c>
      <c r="C964">
        <v>2019</v>
      </c>
      <c r="D964" t="s">
        <v>2209</v>
      </c>
      <c r="E964" t="s">
        <v>2210</v>
      </c>
      <c r="F964" t="s">
        <v>142</v>
      </c>
    </row>
    <row r="965" spans="1:6" x14ac:dyDescent="0.15">
      <c r="A965">
        <v>964</v>
      </c>
      <c r="B965" t="s">
        <v>2211</v>
      </c>
      <c r="C965">
        <v>2013</v>
      </c>
      <c r="D965" t="s">
        <v>2212</v>
      </c>
      <c r="E965" t="s">
        <v>2213</v>
      </c>
      <c r="F965" t="s">
        <v>345</v>
      </c>
    </row>
    <row r="966" spans="1:6" x14ac:dyDescent="0.15">
      <c r="A966">
        <v>965</v>
      </c>
      <c r="B966" t="s">
        <v>2214</v>
      </c>
      <c r="C966">
        <v>2023</v>
      </c>
      <c r="D966" t="s">
        <v>2215</v>
      </c>
      <c r="E966" t="s">
        <v>2216</v>
      </c>
      <c r="F966" t="s">
        <v>2217</v>
      </c>
    </row>
    <row r="967" spans="1:6" x14ac:dyDescent="0.15">
      <c r="A967">
        <v>966</v>
      </c>
      <c r="B967" t="s">
        <v>2218</v>
      </c>
      <c r="C967">
        <v>2022</v>
      </c>
      <c r="D967" t="s">
        <v>2219</v>
      </c>
      <c r="E967" t="s">
        <v>2220</v>
      </c>
      <c r="F967" t="s">
        <v>623</v>
      </c>
    </row>
    <row r="968" spans="1:6" x14ac:dyDescent="0.15">
      <c r="A968">
        <v>967</v>
      </c>
      <c r="B968" t="s">
        <v>3269</v>
      </c>
      <c r="C968">
        <v>2020</v>
      </c>
      <c r="D968" t="s">
        <v>4129</v>
      </c>
      <c r="F968" t="s">
        <v>3048</v>
      </c>
    </row>
    <row r="969" spans="1:6" x14ac:dyDescent="0.15">
      <c r="A969">
        <v>968</v>
      </c>
      <c r="B969" t="s">
        <v>4130</v>
      </c>
      <c r="C969">
        <v>2013</v>
      </c>
      <c r="D969" t="s">
        <v>4131</v>
      </c>
      <c r="E969" t="s">
        <v>4132</v>
      </c>
      <c r="F969" t="s">
        <v>2875</v>
      </c>
    </row>
    <row r="970" spans="1:6" x14ac:dyDescent="0.15">
      <c r="A970">
        <v>969</v>
      </c>
      <c r="B970" t="s">
        <v>4133</v>
      </c>
      <c r="C970">
        <v>2022</v>
      </c>
      <c r="D970" t="s">
        <v>4134</v>
      </c>
      <c r="E970" t="s">
        <v>4135</v>
      </c>
      <c r="F970" t="s">
        <v>4121</v>
      </c>
    </row>
    <row r="971" spans="1:6" x14ac:dyDescent="0.15">
      <c r="A971">
        <v>970</v>
      </c>
      <c r="B971" t="s">
        <v>2221</v>
      </c>
      <c r="C971">
        <v>2016</v>
      </c>
      <c r="D971" t="s">
        <v>2222</v>
      </c>
      <c r="F971" t="s">
        <v>409</v>
      </c>
    </row>
    <row r="972" spans="1:6" x14ac:dyDescent="0.15">
      <c r="A972">
        <v>971</v>
      </c>
      <c r="B972" t="s">
        <v>4136</v>
      </c>
      <c r="C972">
        <v>2018</v>
      </c>
      <c r="D972" t="s">
        <v>4137</v>
      </c>
      <c r="E972" t="s">
        <v>4138</v>
      </c>
      <c r="F972" t="s">
        <v>3821</v>
      </c>
    </row>
    <row r="973" spans="1:6" x14ac:dyDescent="0.15">
      <c r="A973">
        <v>972</v>
      </c>
      <c r="B973" t="s">
        <v>4139</v>
      </c>
      <c r="C973">
        <v>2017</v>
      </c>
      <c r="D973" t="s">
        <v>4140</v>
      </c>
      <c r="E973" t="s">
        <v>4141</v>
      </c>
      <c r="F973" t="s">
        <v>3273</v>
      </c>
    </row>
    <row r="974" spans="1:6" x14ac:dyDescent="0.15">
      <c r="A974">
        <v>973</v>
      </c>
      <c r="B974" t="s">
        <v>2223</v>
      </c>
      <c r="C974">
        <v>2015</v>
      </c>
      <c r="D974" t="s">
        <v>2224</v>
      </c>
      <c r="E974" t="s">
        <v>4144</v>
      </c>
      <c r="F974" t="s">
        <v>801</v>
      </c>
    </row>
    <row r="975" spans="1:6" x14ac:dyDescent="0.15">
      <c r="A975">
        <v>974</v>
      </c>
      <c r="B975" t="s">
        <v>4145</v>
      </c>
      <c r="C975">
        <v>2013</v>
      </c>
      <c r="D975" t="s">
        <v>4146</v>
      </c>
      <c r="E975" t="s">
        <v>4147</v>
      </c>
      <c r="F975" t="s">
        <v>4148</v>
      </c>
    </row>
    <row r="976" spans="1:6" x14ac:dyDescent="0.15">
      <c r="A976">
        <v>975</v>
      </c>
      <c r="B976" t="s">
        <v>4149</v>
      </c>
      <c r="C976">
        <v>2015</v>
      </c>
      <c r="D976" t="s">
        <v>4150</v>
      </c>
      <c r="E976" t="s">
        <v>4151</v>
      </c>
      <c r="F976" t="s">
        <v>3826</v>
      </c>
    </row>
    <row r="977" spans="1:6" x14ac:dyDescent="0.15">
      <c r="A977">
        <v>976</v>
      </c>
      <c r="B977" t="s">
        <v>2226</v>
      </c>
      <c r="C977">
        <v>2023</v>
      </c>
      <c r="D977" t="s">
        <v>2227</v>
      </c>
      <c r="E977" t="s">
        <v>2228</v>
      </c>
      <c r="F977" t="s">
        <v>276</v>
      </c>
    </row>
    <row r="978" spans="1:6" x14ac:dyDescent="0.15">
      <c r="A978">
        <v>977</v>
      </c>
      <c r="B978" t="s">
        <v>4152</v>
      </c>
      <c r="C978">
        <v>2014</v>
      </c>
      <c r="D978" t="s">
        <v>4153</v>
      </c>
      <c r="E978" t="s">
        <v>4154</v>
      </c>
      <c r="F978" t="s">
        <v>3137</v>
      </c>
    </row>
    <row r="979" spans="1:6" x14ac:dyDescent="0.15">
      <c r="A979">
        <v>978</v>
      </c>
      <c r="B979" t="s">
        <v>4155</v>
      </c>
      <c r="C979">
        <v>2022</v>
      </c>
      <c r="D979" t="s">
        <v>4156</v>
      </c>
      <c r="E979" t="s">
        <v>4157</v>
      </c>
      <c r="F979" t="s">
        <v>3273</v>
      </c>
    </row>
    <row r="980" spans="1:6" x14ac:dyDescent="0.15">
      <c r="A980">
        <v>979</v>
      </c>
      <c r="B980" t="s">
        <v>2229</v>
      </c>
      <c r="C980">
        <v>2017</v>
      </c>
      <c r="D980" t="s">
        <v>2230</v>
      </c>
      <c r="E980" t="s">
        <v>2231</v>
      </c>
      <c r="F980" t="s">
        <v>2232</v>
      </c>
    </row>
    <row r="981" spans="1:6" x14ac:dyDescent="0.15">
      <c r="A981">
        <v>980</v>
      </c>
      <c r="B981" t="s">
        <v>2233</v>
      </c>
      <c r="C981">
        <v>2020</v>
      </c>
      <c r="D981" t="s">
        <v>2234</v>
      </c>
      <c r="E981" t="s">
        <v>2235</v>
      </c>
      <c r="F981" t="s">
        <v>2236</v>
      </c>
    </row>
    <row r="982" spans="1:6" x14ac:dyDescent="0.15">
      <c r="A982">
        <v>981</v>
      </c>
      <c r="B982" t="s">
        <v>2237</v>
      </c>
      <c r="C982">
        <v>2013</v>
      </c>
      <c r="D982" t="s">
        <v>2238</v>
      </c>
      <c r="E982" t="s">
        <v>2239</v>
      </c>
      <c r="F982" t="s">
        <v>2240</v>
      </c>
    </row>
    <row r="983" spans="1:6" x14ac:dyDescent="0.15">
      <c r="A983">
        <v>982</v>
      </c>
      <c r="B983" t="s">
        <v>2241</v>
      </c>
      <c r="C983">
        <v>2016</v>
      </c>
      <c r="D983" t="s">
        <v>2242</v>
      </c>
      <c r="E983" t="s">
        <v>2243</v>
      </c>
      <c r="F983" t="s">
        <v>925</v>
      </c>
    </row>
    <row r="984" spans="1:6" x14ac:dyDescent="0.15">
      <c r="A984">
        <v>983</v>
      </c>
      <c r="B984" t="s">
        <v>2244</v>
      </c>
      <c r="C984">
        <v>2013</v>
      </c>
      <c r="D984" t="s">
        <v>2245</v>
      </c>
      <c r="E984" t="s">
        <v>2246</v>
      </c>
      <c r="F984" t="s">
        <v>797</v>
      </c>
    </row>
    <row r="985" spans="1:6" x14ac:dyDescent="0.15">
      <c r="A985">
        <v>984</v>
      </c>
      <c r="B985" t="s">
        <v>2247</v>
      </c>
      <c r="C985">
        <v>2021</v>
      </c>
      <c r="D985" t="s">
        <v>2248</v>
      </c>
      <c r="E985" t="s">
        <v>2249</v>
      </c>
      <c r="F985" t="s">
        <v>430</v>
      </c>
    </row>
    <row r="986" spans="1:6" x14ac:dyDescent="0.15">
      <c r="A986">
        <v>985</v>
      </c>
      <c r="B986" t="s">
        <v>2250</v>
      </c>
      <c r="C986">
        <v>2022</v>
      </c>
      <c r="D986" t="s">
        <v>2251</v>
      </c>
      <c r="E986" t="s">
        <v>2252</v>
      </c>
      <c r="F986" t="s">
        <v>1351</v>
      </c>
    </row>
    <row r="987" spans="1:6" x14ac:dyDescent="0.15">
      <c r="A987">
        <v>986</v>
      </c>
      <c r="B987" t="s">
        <v>4158</v>
      </c>
      <c r="C987">
        <v>2016</v>
      </c>
      <c r="D987" t="s">
        <v>4159</v>
      </c>
      <c r="E987" t="s">
        <v>4160</v>
      </c>
      <c r="F987" t="s">
        <v>2844</v>
      </c>
    </row>
    <row r="988" spans="1:6" x14ac:dyDescent="0.15">
      <c r="A988">
        <v>987</v>
      </c>
      <c r="B988" t="s">
        <v>4161</v>
      </c>
      <c r="C988">
        <v>2016</v>
      </c>
      <c r="D988" t="s">
        <v>4162</v>
      </c>
      <c r="E988" t="s">
        <v>4163</v>
      </c>
      <c r="F988" t="s">
        <v>4164</v>
      </c>
    </row>
    <row r="989" spans="1:6" x14ac:dyDescent="0.15">
      <c r="A989">
        <v>988</v>
      </c>
      <c r="B989" t="s">
        <v>4165</v>
      </c>
      <c r="C989">
        <v>2014</v>
      </c>
      <c r="D989" t="s">
        <v>4166</v>
      </c>
      <c r="E989" t="s">
        <v>4167</v>
      </c>
      <c r="F989" t="s">
        <v>4168</v>
      </c>
    </row>
    <row r="990" spans="1:6" x14ac:dyDescent="0.15">
      <c r="A990">
        <v>989</v>
      </c>
      <c r="B990" t="s">
        <v>4169</v>
      </c>
      <c r="C990">
        <v>2020</v>
      </c>
      <c r="D990" t="s">
        <v>4170</v>
      </c>
      <c r="E990" t="s">
        <v>4171</v>
      </c>
      <c r="F990" t="s">
        <v>2835</v>
      </c>
    </row>
    <row r="991" spans="1:6" x14ac:dyDescent="0.15">
      <c r="A991">
        <v>990</v>
      </c>
      <c r="B991" t="s">
        <v>4172</v>
      </c>
      <c r="C991">
        <v>2018</v>
      </c>
      <c r="D991" t="s">
        <v>4173</v>
      </c>
      <c r="E991" t="s">
        <v>4174</v>
      </c>
      <c r="F991" t="s">
        <v>4175</v>
      </c>
    </row>
    <row r="992" spans="1:6" x14ac:dyDescent="0.15">
      <c r="A992">
        <v>991</v>
      </c>
      <c r="B992" t="s">
        <v>2253</v>
      </c>
      <c r="C992">
        <v>2020</v>
      </c>
      <c r="D992" t="s">
        <v>2254</v>
      </c>
      <c r="F992" t="s">
        <v>588</v>
      </c>
    </row>
    <row r="993" spans="1:6" x14ac:dyDescent="0.15">
      <c r="A993">
        <v>992</v>
      </c>
      <c r="B993" t="s">
        <v>4176</v>
      </c>
      <c r="C993">
        <v>2022</v>
      </c>
      <c r="D993" t="s">
        <v>4177</v>
      </c>
      <c r="E993" t="s">
        <v>4178</v>
      </c>
      <c r="F993" t="s">
        <v>3268</v>
      </c>
    </row>
    <row r="994" spans="1:6" x14ac:dyDescent="0.15">
      <c r="A994">
        <v>993</v>
      </c>
      <c r="B994" t="s">
        <v>4179</v>
      </c>
      <c r="C994">
        <v>2015</v>
      </c>
      <c r="D994" t="s">
        <v>4180</v>
      </c>
      <c r="E994" t="s">
        <v>4181</v>
      </c>
      <c r="F994" t="s">
        <v>3447</v>
      </c>
    </row>
    <row r="995" spans="1:6" x14ac:dyDescent="0.15">
      <c r="A995">
        <v>994</v>
      </c>
      <c r="B995" t="s">
        <v>2255</v>
      </c>
      <c r="C995">
        <v>2021</v>
      </c>
      <c r="D995" t="s">
        <v>2256</v>
      </c>
      <c r="E995" t="s">
        <v>2257</v>
      </c>
      <c r="F995" t="s">
        <v>1126</v>
      </c>
    </row>
    <row r="996" spans="1:6" x14ac:dyDescent="0.15">
      <c r="A996">
        <v>995</v>
      </c>
      <c r="B996" t="s">
        <v>4182</v>
      </c>
      <c r="C996">
        <v>2014</v>
      </c>
      <c r="D996" t="s">
        <v>4183</v>
      </c>
      <c r="E996" t="s">
        <v>4184</v>
      </c>
      <c r="F996" t="s">
        <v>1235</v>
      </c>
    </row>
    <row r="997" spans="1:6" x14ac:dyDescent="0.15">
      <c r="A997">
        <v>996</v>
      </c>
      <c r="B997" t="s">
        <v>4185</v>
      </c>
      <c r="C997">
        <v>2019</v>
      </c>
      <c r="D997" t="s">
        <v>4186</v>
      </c>
      <c r="E997" t="s">
        <v>4187</v>
      </c>
      <c r="F997" t="s">
        <v>4188</v>
      </c>
    </row>
    <row r="998" spans="1:6" x14ac:dyDescent="0.15">
      <c r="A998">
        <v>997</v>
      </c>
      <c r="B998" t="s">
        <v>4189</v>
      </c>
      <c r="C998">
        <v>2017</v>
      </c>
      <c r="D998" t="s">
        <v>4190</v>
      </c>
      <c r="E998" t="s">
        <v>4191</v>
      </c>
      <c r="F998" t="s">
        <v>4192</v>
      </c>
    </row>
    <row r="999" spans="1:6" x14ac:dyDescent="0.15">
      <c r="A999">
        <v>998</v>
      </c>
      <c r="B999" t="s">
        <v>4196</v>
      </c>
      <c r="C999">
        <v>2017</v>
      </c>
      <c r="D999" t="s">
        <v>4197</v>
      </c>
      <c r="E999" t="s">
        <v>4198</v>
      </c>
      <c r="F999" t="s">
        <v>2929</v>
      </c>
    </row>
    <row r="1000" spans="1:6" x14ac:dyDescent="0.15">
      <c r="A1000">
        <v>999</v>
      </c>
      <c r="B1000" t="s">
        <v>2258</v>
      </c>
      <c r="C1000">
        <v>2018</v>
      </c>
      <c r="D1000" t="s">
        <v>2259</v>
      </c>
      <c r="E1000" t="s">
        <v>2260</v>
      </c>
      <c r="F1000" t="s">
        <v>312</v>
      </c>
    </row>
    <row r="1001" spans="1:6" x14ac:dyDescent="0.15">
      <c r="A1001">
        <v>1000</v>
      </c>
      <c r="B1001" t="s">
        <v>2261</v>
      </c>
      <c r="C1001">
        <v>2023</v>
      </c>
      <c r="D1001" t="s">
        <v>2262</v>
      </c>
      <c r="E1001" t="s">
        <v>2263</v>
      </c>
      <c r="F1001" t="s">
        <v>2264</v>
      </c>
    </row>
    <row r="1002" spans="1:6" x14ac:dyDescent="0.15">
      <c r="A1002">
        <v>1001</v>
      </c>
      <c r="B1002" t="s">
        <v>4199</v>
      </c>
      <c r="C1002">
        <v>2020</v>
      </c>
      <c r="D1002" t="s">
        <v>4200</v>
      </c>
      <c r="E1002" t="s">
        <v>4201</v>
      </c>
      <c r="F1002" t="s">
        <v>4081</v>
      </c>
    </row>
    <row r="1003" spans="1:6" x14ac:dyDescent="0.15">
      <c r="A1003">
        <v>1002</v>
      </c>
      <c r="B1003" t="s">
        <v>2265</v>
      </c>
      <c r="C1003">
        <v>2023</v>
      </c>
      <c r="D1003" t="s">
        <v>2266</v>
      </c>
      <c r="E1003" t="s">
        <v>2267</v>
      </c>
      <c r="F1003" t="s">
        <v>268</v>
      </c>
    </row>
    <row r="1004" spans="1:6" x14ac:dyDescent="0.15">
      <c r="A1004">
        <v>1003</v>
      </c>
      <c r="B1004" t="s">
        <v>4202</v>
      </c>
      <c r="C1004">
        <v>2017</v>
      </c>
      <c r="D1004" t="s">
        <v>4203</v>
      </c>
      <c r="E1004" t="s">
        <v>4204</v>
      </c>
      <c r="F1004" t="s">
        <v>4164</v>
      </c>
    </row>
    <row r="1005" spans="1:6" x14ac:dyDescent="0.15">
      <c r="A1005">
        <v>1004</v>
      </c>
      <c r="B1005" t="s">
        <v>4205</v>
      </c>
      <c r="C1005">
        <v>2015</v>
      </c>
      <c r="D1005" t="s">
        <v>4206</v>
      </c>
      <c r="E1005" t="s">
        <v>4207</v>
      </c>
      <c r="F1005" t="s">
        <v>4208</v>
      </c>
    </row>
    <row r="1006" spans="1:6" x14ac:dyDescent="0.15">
      <c r="A1006">
        <v>1005</v>
      </c>
      <c r="B1006" t="s">
        <v>2268</v>
      </c>
      <c r="C1006">
        <v>2022</v>
      </c>
      <c r="D1006" t="s">
        <v>2269</v>
      </c>
      <c r="E1006" t="s">
        <v>2270</v>
      </c>
      <c r="F1006" t="s">
        <v>2271</v>
      </c>
    </row>
    <row r="1007" spans="1:6" x14ac:dyDescent="0.15">
      <c r="A1007">
        <v>1006</v>
      </c>
      <c r="B1007" t="s">
        <v>4209</v>
      </c>
      <c r="C1007">
        <v>2015</v>
      </c>
      <c r="D1007" t="s">
        <v>4210</v>
      </c>
      <c r="E1007" t="s">
        <v>4211</v>
      </c>
      <c r="F1007" t="s">
        <v>4212</v>
      </c>
    </row>
    <row r="1008" spans="1:6" x14ac:dyDescent="0.15">
      <c r="A1008">
        <v>1007</v>
      </c>
      <c r="B1008" t="s">
        <v>2272</v>
      </c>
      <c r="C1008">
        <v>2018</v>
      </c>
      <c r="D1008" t="s">
        <v>2273</v>
      </c>
      <c r="E1008" t="s">
        <v>2274</v>
      </c>
      <c r="F1008" t="s">
        <v>564</v>
      </c>
    </row>
    <row r="1009" spans="1:6" x14ac:dyDescent="0.15">
      <c r="A1009">
        <v>1008</v>
      </c>
      <c r="B1009" t="s">
        <v>2275</v>
      </c>
      <c r="C1009">
        <v>2015</v>
      </c>
      <c r="D1009" t="s">
        <v>2276</v>
      </c>
      <c r="E1009" t="s">
        <v>2277</v>
      </c>
      <c r="F1009" t="s">
        <v>2278</v>
      </c>
    </row>
    <row r="1010" spans="1:6" x14ac:dyDescent="0.15">
      <c r="A1010">
        <v>1009</v>
      </c>
      <c r="B1010" t="s">
        <v>2279</v>
      </c>
      <c r="C1010">
        <v>2020</v>
      </c>
      <c r="D1010" t="s">
        <v>2280</v>
      </c>
      <c r="E1010" t="s">
        <v>2281</v>
      </c>
      <c r="F1010" t="s">
        <v>142</v>
      </c>
    </row>
    <row r="1011" spans="1:6" x14ac:dyDescent="0.15">
      <c r="A1011">
        <v>1010</v>
      </c>
      <c r="B1011" t="s">
        <v>2282</v>
      </c>
      <c r="C1011">
        <v>2021</v>
      </c>
      <c r="D1011" t="s">
        <v>2283</v>
      </c>
      <c r="E1011" t="s">
        <v>2284</v>
      </c>
      <c r="F1011" t="s">
        <v>1260</v>
      </c>
    </row>
    <row r="1012" spans="1:6" x14ac:dyDescent="0.15">
      <c r="A1012">
        <v>1011</v>
      </c>
      <c r="B1012" t="s">
        <v>2285</v>
      </c>
      <c r="C1012">
        <v>2014</v>
      </c>
      <c r="D1012" t="s">
        <v>2286</v>
      </c>
      <c r="F1012" t="s">
        <v>1171</v>
      </c>
    </row>
    <row r="1013" spans="1:6" x14ac:dyDescent="0.15">
      <c r="A1013">
        <v>1012</v>
      </c>
      <c r="B1013" t="s">
        <v>2287</v>
      </c>
      <c r="C1013">
        <v>2014</v>
      </c>
      <c r="D1013" t="s">
        <v>2288</v>
      </c>
      <c r="E1013" t="s">
        <v>2289</v>
      </c>
      <c r="F1013" t="s">
        <v>2290</v>
      </c>
    </row>
    <row r="1014" spans="1:6" x14ac:dyDescent="0.15">
      <c r="A1014">
        <v>1013</v>
      </c>
      <c r="B1014" t="s">
        <v>2291</v>
      </c>
      <c r="C1014">
        <v>2020</v>
      </c>
      <c r="D1014" t="s">
        <v>2292</v>
      </c>
      <c r="E1014" t="s">
        <v>2293</v>
      </c>
      <c r="F1014" t="s">
        <v>2294</v>
      </c>
    </row>
    <row r="1015" spans="1:6" x14ac:dyDescent="0.15">
      <c r="A1015">
        <v>1014</v>
      </c>
      <c r="B1015" t="s">
        <v>4213</v>
      </c>
      <c r="C1015">
        <v>2019</v>
      </c>
      <c r="D1015" t="s">
        <v>4214</v>
      </c>
      <c r="E1015" t="s">
        <v>4215</v>
      </c>
      <c r="F1015" t="s">
        <v>2844</v>
      </c>
    </row>
    <row r="1016" spans="1:6" x14ac:dyDescent="0.15">
      <c r="A1016">
        <v>1015</v>
      </c>
      <c r="B1016" t="s">
        <v>4216</v>
      </c>
      <c r="C1016">
        <v>2014</v>
      </c>
      <c r="D1016" t="s">
        <v>4217</v>
      </c>
      <c r="F1016" t="s">
        <v>4218</v>
      </c>
    </row>
    <row r="1017" spans="1:6" x14ac:dyDescent="0.15">
      <c r="A1017">
        <v>1016</v>
      </c>
      <c r="B1017" t="s">
        <v>2295</v>
      </c>
      <c r="C1017">
        <v>2020</v>
      </c>
      <c r="D1017" t="s">
        <v>2296</v>
      </c>
      <c r="E1017" t="s">
        <v>2297</v>
      </c>
      <c r="F1017" t="s">
        <v>2298</v>
      </c>
    </row>
    <row r="1018" spans="1:6" x14ac:dyDescent="0.15">
      <c r="A1018">
        <v>1017</v>
      </c>
      <c r="B1018" t="s">
        <v>2299</v>
      </c>
      <c r="C1018">
        <v>2018</v>
      </c>
      <c r="D1018" t="s">
        <v>2300</v>
      </c>
      <c r="E1018" t="s">
        <v>2301</v>
      </c>
      <c r="F1018" t="s">
        <v>2302</v>
      </c>
    </row>
    <row r="1019" spans="1:6" x14ac:dyDescent="0.15">
      <c r="A1019">
        <v>1018</v>
      </c>
      <c r="B1019" t="s">
        <v>2303</v>
      </c>
      <c r="C1019">
        <v>2022</v>
      </c>
      <c r="D1019" t="s">
        <v>2304</v>
      </c>
      <c r="E1019" t="s">
        <v>2305</v>
      </c>
      <c r="F1019" t="s">
        <v>409</v>
      </c>
    </row>
    <row r="1020" spans="1:6" x14ac:dyDescent="0.15">
      <c r="A1020">
        <v>1019</v>
      </c>
      <c r="B1020" t="s">
        <v>2306</v>
      </c>
      <c r="C1020">
        <v>2014</v>
      </c>
      <c r="D1020" t="s">
        <v>2307</v>
      </c>
      <c r="E1020" t="s">
        <v>2308</v>
      </c>
      <c r="F1020" t="s">
        <v>176</v>
      </c>
    </row>
    <row r="1021" spans="1:6" x14ac:dyDescent="0.15">
      <c r="A1021">
        <v>1020</v>
      </c>
      <c r="B1021" t="s">
        <v>4219</v>
      </c>
      <c r="C1021">
        <v>2015</v>
      </c>
      <c r="D1021" t="s">
        <v>4220</v>
      </c>
      <c r="E1021" t="s">
        <v>4221</v>
      </c>
      <c r="F1021" t="s">
        <v>4222</v>
      </c>
    </row>
    <row r="1022" spans="1:6" x14ac:dyDescent="0.15">
      <c r="A1022">
        <v>1021</v>
      </c>
      <c r="B1022" t="s">
        <v>4223</v>
      </c>
      <c r="C1022">
        <v>2020</v>
      </c>
      <c r="D1022" t="s">
        <v>4224</v>
      </c>
      <c r="F1022" t="s">
        <v>4225</v>
      </c>
    </row>
    <row r="1023" spans="1:6" x14ac:dyDescent="0.15">
      <c r="A1023">
        <v>1022</v>
      </c>
      <c r="B1023" t="s">
        <v>4226</v>
      </c>
      <c r="C1023">
        <v>2015</v>
      </c>
      <c r="D1023" t="s">
        <v>4227</v>
      </c>
      <c r="F1023" t="s">
        <v>4228</v>
      </c>
    </row>
    <row r="1024" spans="1:6" x14ac:dyDescent="0.15">
      <c r="A1024">
        <v>1023</v>
      </c>
      <c r="B1024" t="s">
        <v>4229</v>
      </c>
      <c r="C1024">
        <v>2013</v>
      </c>
      <c r="D1024" t="s">
        <v>4230</v>
      </c>
      <c r="E1024" t="s">
        <v>4231</v>
      </c>
      <c r="F1024" t="s">
        <v>2302</v>
      </c>
    </row>
    <row r="1025" spans="1:6" x14ac:dyDescent="0.15">
      <c r="A1025">
        <v>1024</v>
      </c>
      <c r="B1025" t="s">
        <v>4232</v>
      </c>
      <c r="C1025">
        <v>2022</v>
      </c>
      <c r="D1025" t="s">
        <v>4233</v>
      </c>
      <c r="E1025" t="s">
        <v>4234</v>
      </c>
      <c r="F1025" t="s">
        <v>4235</v>
      </c>
    </row>
    <row r="1026" spans="1:6" x14ac:dyDescent="0.15">
      <c r="A1026">
        <v>1025</v>
      </c>
      <c r="B1026" t="s">
        <v>4236</v>
      </c>
      <c r="C1026">
        <v>2019</v>
      </c>
      <c r="D1026" t="s">
        <v>4237</v>
      </c>
      <c r="E1026" t="s">
        <v>4238</v>
      </c>
      <c r="F1026" t="s">
        <v>2859</v>
      </c>
    </row>
    <row r="1027" spans="1:6" x14ac:dyDescent="0.15">
      <c r="A1027">
        <v>1026</v>
      </c>
      <c r="B1027" t="s">
        <v>2312</v>
      </c>
      <c r="C1027">
        <v>2014</v>
      </c>
      <c r="D1027" t="s">
        <v>2313</v>
      </c>
      <c r="E1027" t="s">
        <v>2314</v>
      </c>
      <c r="F1027" t="s">
        <v>987</v>
      </c>
    </row>
    <row r="1028" spans="1:6" x14ac:dyDescent="0.15">
      <c r="A1028">
        <v>1027</v>
      </c>
      <c r="B1028" t="s">
        <v>2315</v>
      </c>
      <c r="C1028">
        <v>2018</v>
      </c>
      <c r="D1028" t="s">
        <v>2316</v>
      </c>
      <c r="E1028" t="s">
        <v>2317</v>
      </c>
      <c r="F1028" t="s">
        <v>4239</v>
      </c>
    </row>
    <row r="1029" spans="1:6" x14ac:dyDescent="0.15">
      <c r="A1029">
        <v>1028</v>
      </c>
      <c r="B1029" t="s">
        <v>2319</v>
      </c>
      <c r="C1029">
        <v>2013</v>
      </c>
      <c r="D1029" t="s">
        <v>2320</v>
      </c>
      <c r="E1029" t="s">
        <v>2321</v>
      </c>
      <c r="F1029" t="s">
        <v>333</v>
      </c>
    </row>
    <row r="1030" spans="1:6" x14ac:dyDescent="0.15">
      <c r="A1030">
        <v>1029</v>
      </c>
      <c r="B1030" t="s">
        <v>4240</v>
      </c>
      <c r="C1030">
        <v>2015</v>
      </c>
      <c r="D1030" t="s">
        <v>4241</v>
      </c>
      <c r="E1030" t="s">
        <v>2324</v>
      </c>
      <c r="F1030" t="s">
        <v>1116</v>
      </c>
    </row>
    <row r="1031" spans="1:6" x14ac:dyDescent="0.15">
      <c r="A1031">
        <v>1030</v>
      </c>
      <c r="B1031" t="s">
        <v>4242</v>
      </c>
      <c r="C1031">
        <v>2023</v>
      </c>
      <c r="D1031" t="s">
        <v>4243</v>
      </c>
      <c r="E1031" t="s">
        <v>4244</v>
      </c>
      <c r="F1031" t="s">
        <v>4034</v>
      </c>
    </row>
    <row r="1032" spans="1:6" x14ac:dyDescent="0.15">
      <c r="A1032">
        <v>1031</v>
      </c>
      <c r="B1032" t="s">
        <v>4245</v>
      </c>
      <c r="C1032">
        <v>2017</v>
      </c>
      <c r="D1032" t="s">
        <v>4246</v>
      </c>
      <c r="E1032" t="s">
        <v>4247</v>
      </c>
      <c r="F1032" t="s">
        <v>4248</v>
      </c>
    </row>
    <row r="1033" spans="1:6" x14ac:dyDescent="0.15">
      <c r="A1033">
        <v>1032</v>
      </c>
      <c r="B1033" t="s">
        <v>2325</v>
      </c>
      <c r="C1033">
        <v>2017</v>
      </c>
      <c r="D1033" t="s">
        <v>2326</v>
      </c>
      <c r="E1033" t="s">
        <v>2327</v>
      </c>
      <c r="F1033" t="s">
        <v>2328</v>
      </c>
    </row>
    <row r="1034" spans="1:6" x14ac:dyDescent="0.15">
      <c r="A1034">
        <v>1033</v>
      </c>
      <c r="B1034" t="s">
        <v>4249</v>
      </c>
      <c r="C1034">
        <v>2014</v>
      </c>
      <c r="D1034" t="s">
        <v>4250</v>
      </c>
      <c r="E1034" t="s">
        <v>4251</v>
      </c>
      <c r="F1034" t="s">
        <v>3045</v>
      </c>
    </row>
    <row r="1035" spans="1:6" x14ac:dyDescent="0.15">
      <c r="A1035">
        <v>1034</v>
      </c>
      <c r="B1035" t="s">
        <v>2329</v>
      </c>
      <c r="C1035">
        <v>2017</v>
      </c>
      <c r="D1035" t="s">
        <v>2330</v>
      </c>
      <c r="E1035" t="s">
        <v>2331</v>
      </c>
      <c r="F1035" t="s">
        <v>2332</v>
      </c>
    </row>
    <row r="1036" spans="1:6" x14ac:dyDescent="0.15">
      <c r="A1036">
        <v>1035</v>
      </c>
      <c r="B1036" t="s">
        <v>2333</v>
      </c>
      <c r="C1036">
        <v>2014</v>
      </c>
      <c r="D1036" t="s">
        <v>2334</v>
      </c>
      <c r="E1036" t="s">
        <v>2335</v>
      </c>
      <c r="F1036" t="s">
        <v>268</v>
      </c>
    </row>
    <row r="1037" spans="1:6" x14ac:dyDescent="0.15">
      <c r="A1037">
        <v>1036</v>
      </c>
      <c r="B1037" t="s">
        <v>2336</v>
      </c>
      <c r="C1037">
        <v>2019</v>
      </c>
      <c r="D1037" t="s">
        <v>2337</v>
      </c>
      <c r="E1037" t="s">
        <v>2338</v>
      </c>
      <c r="F1037" t="s">
        <v>219</v>
      </c>
    </row>
    <row r="1038" spans="1:6" x14ac:dyDescent="0.15">
      <c r="A1038">
        <v>1037</v>
      </c>
      <c r="B1038" t="s">
        <v>2339</v>
      </c>
      <c r="C1038">
        <v>2019</v>
      </c>
      <c r="D1038" t="s">
        <v>2340</v>
      </c>
      <c r="E1038" t="s">
        <v>2341</v>
      </c>
      <c r="F1038" t="s">
        <v>2342</v>
      </c>
    </row>
    <row r="1039" spans="1:6" x14ac:dyDescent="0.15">
      <c r="A1039">
        <v>1038</v>
      </c>
      <c r="B1039" t="s">
        <v>4252</v>
      </c>
      <c r="C1039">
        <v>2013</v>
      </c>
      <c r="D1039" t="s">
        <v>4253</v>
      </c>
      <c r="E1039" t="s">
        <v>4254</v>
      </c>
      <c r="F1039" t="s">
        <v>3719</v>
      </c>
    </row>
    <row r="1040" spans="1:6" x14ac:dyDescent="0.15">
      <c r="A1040">
        <v>1039</v>
      </c>
      <c r="B1040" t="s">
        <v>2343</v>
      </c>
      <c r="C1040">
        <v>2019</v>
      </c>
      <c r="D1040" t="s">
        <v>2344</v>
      </c>
      <c r="E1040" t="s">
        <v>2345</v>
      </c>
      <c r="F1040" t="s">
        <v>451</v>
      </c>
    </row>
    <row r="1041" spans="1:6" x14ac:dyDescent="0.15">
      <c r="A1041">
        <v>1040</v>
      </c>
      <c r="B1041" t="s">
        <v>2346</v>
      </c>
      <c r="C1041">
        <v>2020</v>
      </c>
      <c r="D1041" t="s">
        <v>2347</v>
      </c>
      <c r="E1041" t="s">
        <v>2348</v>
      </c>
      <c r="F1041" t="s">
        <v>268</v>
      </c>
    </row>
    <row r="1042" spans="1:6" x14ac:dyDescent="0.15">
      <c r="A1042">
        <v>1041</v>
      </c>
      <c r="B1042" t="s">
        <v>4255</v>
      </c>
      <c r="C1042">
        <v>2022</v>
      </c>
      <c r="D1042" t="s">
        <v>4256</v>
      </c>
      <c r="E1042" t="s">
        <v>4257</v>
      </c>
      <c r="F1042" t="s">
        <v>4258</v>
      </c>
    </row>
    <row r="1043" spans="1:6" x14ac:dyDescent="0.15">
      <c r="A1043">
        <v>1042</v>
      </c>
      <c r="B1043" t="s">
        <v>2349</v>
      </c>
      <c r="C1043">
        <v>2015</v>
      </c>
      <c r="D1043" t="s">
        <v>2350</v>
      </c>
      <c r="E1043" t="s">
        <v>2351</v>
      </c>
      <c r="F1043" t="s">
        <v>953</v>
      </c>
    </row>
    <row r="1044" spans="1:6" x14ac:dyDescent="0.15">
      <c r="A1044">
        <v>1043</v>
      </c>
      <c r="B1044" t="s">
        <v>2352</v>
      </c>
      <c r="C1044">
        <v>2014</v>
      </c>
      <c r="D1044" t="s">
        <v>2353</v>
      </c>
      <c r="E1044" t="s">
        <v>2354</v>
      </c>
      <c r="F1044" t="s">
        <v>365</v>
      </c>
    </row>
    <row r="1045" spans="1:6" x14ac:dyDescent="0.15">
      <c r="A1045">
        <v>1044</v>
      </c>
      <c r="B1045" t="s">
        <v>2355</v>
      </c>
      <c r="C1045">
        <v>2016</v>
      </c>
      <c r="D1045" t="s">
        <v>2356</v>
      </c>
      <c r="E1045" t="s">
        <v>2357</v>
      </c>
      <c r="F1045" t="s">
        <v>2358</v>
      </c>
    </row>
    <row r="1046" spans="1:6" x14ac:dyDescent="0.15">
      <c r="A1046">
        <v>1045</v>
      </c>
      <c r="B1046" t="s">
        <v>4259</v>
      </c>
      <c r="C1046">
        <v>2017</v>
      </c>
      <c r="D1046" t="s">
        <v>4260</v>
      </c>
      <c r="E1046" t="s">
        <v>4261</v>
      </c>
      <c r="F1046" t="s">
        <v>4262</v>
      </c>
    </row>
    <row r="1047" spans="1:6" x14ac:dyDescent="0.15">
      <c r="A1047">
        <v>1046</v>
      </c>
      <c r="B1047" t="s">
        <v>2359</v>
      </c>
      <c r="C1047">
        <v>2021</v>
      </c>
      <c r="D1047" t="s">
        <v>2360</v>
      </c>
      <c r="E1047" t="s">
        <v>2361</v>
      </c>
      <c r="F1047" t="s">
        <v>219</v>
      </c>
    </row>
    <row r="1048" spans="1:6" x14ac:dyDescent="0.15">
      <c r="A1048">
        <v>1047</v>
      </c>
      <c r="B1048" t="s">
        <v>2362</v>
      </c>
      <c r="C1048">
        <v>2021</v>
      </c>
      <c r="D1048" t="s">
        <v>2363</v>
      </c>
      <c r="E1048" t="s">
        <v>2364</v>
      </c>
      <c r="F1048" t="s">
        <v>2365</v>
      </c>
    </row>
    <row r="1049" spans="1:6" x14ac:dyDescent="0.15">
      <c r="A1049">
        <v>1048</v>
      </c>
      <c r="B1049" t="s">
        <v>2366</v>
      </c>
      <c r="C1049">
        <v>2015</v>
      </c>
      <c r="D1049" t="s">
        <v>2367</v>
      </c>
      <c r="F1049" t="s">
        <v>312</v>
      </c>
    </row>
    <row r="1050" spans="1:6" x14ac:dyDescent="0.15">
      <c r="A1050">
        <v>1049</v>
      </c>
      <c r="B1050" t="s">
        <v>4263</v>
      </c>
      <c r="C1050">
        <v>2014</v>
      </c>
      <c r="D1050" t="s">
        <v>4264</v>
      </c>
      <c r="F1050" t="s">
        <v>3565</v>
      </c>
    </row>
    <row r="1051" spans="1:6" x14ac:dyDescent="0.15">
      <c r="A1051">
        <v>1050</v>
      </c>
      <c r="B1051" t="s">
        <v>2368</v>
      </c>
      <c r="C1051">
        <v>2023</v>
      </c>
      <c r="D1051" t="s">
        <v>2369</v>
      </c>
      <c r="E1051" t="s">
        <v>2370</v>
      </c>
      <c r="F1051" t="s">
        <v>134</v>
      </c>
    </row>
    <row r="1052" spans="1:6" x14ac:dyDescent="0.15">
      <c r="A1052">
        <v>1051</v>
      </c>
      <c r="B1052" t="s">
        <v>2371</v>
      </c>
      <c r="C1052">
        <v>2022</v>
      </c>
      <c r="D1052" t="s">
        <v>2372</v>
      </c>
      <c r="E1052" t="s">
        <v>2373</v>
      </c>
      <c r="F1052" t="s">
        <v>409</v>
      </c>
    </row>
    <row r="1053" spans="1:6" x14ac:dyDescent="0.15">
      <c r="A1053">
        <v>1052</v>
      </c>
      <c r="B1053" t="s">
        <v>2374</v>
      </c>
      <c r="C1053">
        <v>2019</v>
      </c>
      <c r="D1053" t="s">
        <v>4265</v>
      </c>
      <c r="E1053" t="s">
        <v>4266</v>
      </c>
      <c r="F1053" t="s">
        <v>3048</v>
      </c>
    </row>
    <row r="1054" spans="1:6" x14ac:dyDescent="0.15">
      <c r="A1054">
        <v>1053</v>
      </c>
      <c r="B1054" t="s">
        <v>2377</v>
      </c>
      <c r="C1054">
        <v>2022</v>
      </c>
      <c r="D1054" t="s">
        <v>2378</v>
      </c>
      <c r="E1054" t="s">
        <v>2379</v>
      </c>
      <c r="F1054" t="s">
        <v>1873</v>
      </c>
    </row>
    <row r="1055" spans="1:6" x14ac:dyDescent="0.15">
      <c r="A1055">
        <v>1054</v>
      </c>
      <c r="B1055" t="s">
        <v>2380</v>
      </c>
      <c r="C1055">
        <v>2018</v>
      </c>
      <c r="D1055" t="s">
        <v>2383</v>
      </c>
      <c r="E1055" t="s">
        <v>2382</v>
      </c>
      <c r="F1055" t="s">
        <v>1214</v>
      </c>
    </row>
    <row r="1056" spans="1:6" x14ac:dyDescent="0.15">
      <c r="A1056">
        <v>1055</v>
      </c>
      <c r="B1056" t="s">
        <v>4267</v>
      </c>
      <c r="C1056">
        <v>2017</v>
      </c>
      <c r="D1056" t="s">
        <v>4268</v>
      </c>
      <c r="E1056" t="s">
        <v>4269</v>
      </c>
      <c r="F1056" t="s">
        <v>3105</v>
      </c>
    </row>
    <row r="1057" spans="1:6" x14ac:dyDescent="0.15">
      <c r="A1057">
        <v>1056</v>
      </c>
      <c r="B1057" t="s">
        <v>2384</v>
      </c>
      <c r="C1057">
        <v>2015</v>
      </c>
      <c r="D1057" t="s">
        <v>2385</v>
      </c>
      <c r="F1057" t="s">
        <v>409</v>
      </c>
    </row>
    <row r="1058" spans="1:6" x14ac:dyDescent="0.15">
      <c r="A1058">
        <v>1057</v>
      </c>
      <c r="B1058" t="s">
        <v>2386</v>
      </c>
      <c r="C1058">
        <v>2018</v>
      </c>
      <c r="D1058" t="s">
        <v>2387</v>
      </c>
      <c r="E1058" t="s">
        <v>2388</v>
      </c>
      <c r="F1058" t="s">
        <v>2389</v>
      </c>
    </row>
    <row r="1059" spans="1:6" x14ac:dyDescent="0.15">
      <c r="A1059">
        <v>1058</v>
      </c>
      <c r="B1059" t="s">
        <v>2390</v>
      </c>
      <c r="C1059">
        <v>2023</v>
      </c>
      <c r="D1059" t="s">
        <v>2391</v>
      </c>
      <c r="E1059" t="s">
        <v>2392</v>
      </c>
      <c r="F1059" t="s">
        <v>623</v>
      </c>
    </row>
    <row r="1060" spans="1:6" x14ac:dyDescent="0.15">
      <c r="A1060">
        <v>1059</v>
      </c>
      <c r="B1060" t="s">
        <v>2393</v>
      </c>
      <c r="C1060">
        <v>2017</v>
      </c>
      <c r="D1060" t="s">
        <v>2394</v>
      </c>
      <c r="E1060" t="s">
        <v>2395</v>
      </c>
      <c r="F1060" t="s">
        <v>2396</v>
      </c>
    </row>
    <row r="1061" spans="1:6" x14ac:dyDescent="0.15">
      <c r="A1061">
        <v>1060</v>
      </c>
      <c r="B1061" t="s">
        <v>2397</v>
      </c>
      <c r="C1061">
        <v>2018</v>
      </c>
      <c r="D1061" t="s">
        <v>2398</v>
      </c>
      <c r="E1061" t="s">
        <v>4270</v>
      </c>
      <c r="F1061" t="s">
        <v>4271</v>
      </c>
    </row>
    <row r="1062" spans="1:6" x14ac:dyDescent="0.15">
      <c r="A1062">
        <v>1061</v>
      </c>
      <c r="B1062" t="s">
        <v>2400</v>
      </c>
      <c r="C1062">
        <v>2021</v>
      </c>
      <c r="D1062" t="s">
        <v>2401</v>
      </c>
      <c r="E1062" t="s">
        <v>2402</v>
      </c>
      <c r="F1062" t="s">
        <v>1305</v>
      </c>
    </row>
    <row r="1063" spans="1:6" x14ac:dyDescent="0.15">
      <c r="A1063">
        <v>1062</v>
      </c>
      <c r="B1063" t="s">
        <v>2403</v>
      </c>
      <c r="C1063">
        <v>2016</v>
      </c>
      <c r="D1063" t="s">
        <v>2404</v>
      </c>
      <c r="E1063" t="s">
        <v>2405</v>
      </c>
      <c r="F1063" t="s">
        <v>584</v>
      </c>
    </row>
    <row r="1064" spans="1:6" x14ac:dyDescent="0.15">
      <c r="A1064">
        <v>1063</v>
      </c>
      <c r="B1064" t="s">
        <v>2406</v>
      </c>
      <c r="C1064">
        <v>2022</v>
      </c>
      <c r="D1064" t="s">
        <v>2407</v>
      </c>
      <c r="E1064" t="s">
        <v>2408</v>
      </c>
      <c r="F1064" t="s">
        <v>1645</v>
      </c>
    </row>
    <row r="1065" spans="1:6" x14ac:dyDescent="0.15">
      <c r="A1065">
        <v>1064</v>
      </c>
      <c r="B1065" t="s">
        <v>4272</v>
      </c>
      <c r="C1065">
        <v>2011</v>
      </c>
      <c r="D1065" t="s">
        <v>4273</v>
      </c>
      <c r="E1065" t="s">
        <v>4274</v>
      </c>
      <c r="F1065" t="s">
        <v>2844</v>
      </c>
    </row>
    <row r="1066" spans="1:6" x14ac:dyDescent="0.15">
      <c r="A1066">
        <v>1065</v>
      </c>
      <c r="B1066" t="s">
        <v>4275</v>
      </c>
      <c r="C1066">
        <v>2016</v>
      </c>
      <c r="D1066" t="s">
        <v>4276</v>
      </c>
      <c r="E1066" t="s">
        <v>4277</v>
      </c>
      <c r="F1066" t="s">
        <v>4278</v>
      </c>
    </row>
    <row r="1067" spans="1:6" x14ac:dyDescent="0.15">
      <c r="A1067">
        <v>1066</v>
      </c>
      <c r="B1067" t="s">
        <v>4279</v>
      </c>
      <c r="C1067">
        <v>2020</v>
      </c>
      <c r="D1067" t="s">
        <v>4280</v>
      </c>
      <c r="E1067" t="s">
        <v>4281</v>
      </c>
      <c r="F1067" t="s">
        <v>4282</v>
      </c>
    </row>
    <row r="1068" spans="1:6" x14ac:dyDescent="0.15">
      <c r="A1068">
        <v>1067</v>
      </c>
      <c r="C1068">
        <v>2012</v>
      </c>
      <c r="D1068" t="s">
        <v>63</v>
      </c>
      <c r="E1068" t="s">
        <v>4283</v>
      </c>
      <c r="F1068" t="s">
        <v>3279</v>
      </c>
    </row>
    <row r="1069" spans="1:6" x14ac:dyDescent="0.15">
      <c r="A1069">
        <v>1068</v>
      </c>
      <c r="B1069" t="s">
        <v>2409</v>
      </c>
      <c r="C1069">
        <v>2023</v>
      </c>
      <c r="D1069" t="s">
        <v>2410</v>
      </c>
      <c r="E1069" t="s">
        <v>2411</v>
      </c>
      <c r="F1069" t="s">
        <v>2412</v>
      </c>
    </row>
    <row r="1070" spans="1:6" x14ac:dyDescent="0.15">
      <c r="A1070">
        <v>1069</v>
      </c>
      <c r="B1070" t="s">
        <v>2413</v>
      </c>
      <c r="C1070">
        <v>2023</v>
      </c>
      <c r="D1070" t="s">
        <v>2414</v>
      </c>
      <c r="E1070" t="s">
        <v>2415</v>
      </c>
      <c r="F1070" t="s">
        <v>459</v>
      </c>
    </row>
    <row r="1071" spans="1:6" x14ac:dyDescent="0.15">
      <c r="A1071">
        <v>1070</v>
      </c>
      <c r="B1071" t="s">
        <v>2416</v>
      </c>
      <c r="C1071">
        <v>2020</v>
      </c>
      <c r="D1071" t="s">
        <v>2417</v>
      </c>
      <c r="E1071" t="s">
        <v>2418</v>
      </c>
      <c r="F1071" t="s">
        <v>211</v>
      </c>
    </row>
    <row r="1072" spans="1:6" x14ac:dyDescent="0.15">
      <c r="A1072">
        <v>1071</v>
      </c>
      <c r="B1072" t="s">
        <v>2419</v>
      </c>
      <c r="C1072">
        <v>2015</v>
      </c>
      <c r="D1072" t="s">
        <v>2420</v>
      </c>
      <c r="F1072" t="s">
        <v>409</v>
      </c>
    </row>
    <row r="1073" spans="1:6" x14ac:dyDescent="0.15">
      <c r="A1073">
        <v>1072</v>
      </c>
      <c r="B1073" t="s">
        <v>4284</v>
      </c>
      <c r="C1073">
        <v>2012</v>
      </c>
      <c r="D1073" t="s">
        <v>2420</v>
      </c>
      <c r="F1073" t="s">
        <v>3048</v>
      </c>
    </row>
    <row r="1074" spans="1:6" x14ac:dyDescent="0.15">
      <c r="A1074">
        <v>1073</v>
      </c>
      <c r="B1074" t="s">
        <v>2421</v>
      </c>
      <c r="C1074">
        <v>2013</v>
      </c>
      <c r="D1074" t="s">
        <v>2422</v>
      </c>
      <c r="E1074" t="s">
        <v>2423</v>
      </c>
      <c r="F1074" t="s">
        <v>2045</v>
      </c>
    </row>
    <row r="1075" spans="1:6" x14ac:dyDescent="0.15">
      <c r="A1075">
        <v>1074</v>
      </c>
      <c r="B1075" t="s">
        <v>2424</v>
      </c>
      <c r="C1075">
        <v>2022</v>
      </c>
      <c r="D1075" t="s">
        <v>2425</v>
      </c>
      <c r="E1075" t="s">
        <v>2426</v>
      </c>
      <c r="F1075" t="s">
        <v>312</v>
      </c>
    </row>
    <row r="1076" spans="1:6" x14ac:dyDescent="0.15">
      <c r="A1076">
        <v>1075</v>
      </c>
      <c r="B1076" t="s">
        <v>4285</v>
      </c>
      <c r="C1076">
        <v>2016</v>
      </c>
      <c r="D1076" t="s">
        <v>4286</v>
      </c>
      <c r="E1076" t="s">
        <v>4287</v>
      </c>
      <c r="F1076" t="s">
        <v>3025</v>
      </c>
    </row>
    <row r="1077" spans="1:6" x14ac:dyDescent="0.15">
      <c r="A1077">
        <v>1076</v>
      </c>
      <c r="B1077" t="s">
        <v>2427</v>
      </c>
      <c r="C1077">
        <v>2018</v>
      </c>
      <c r="D1077" t="s">
        <v>2428</v>
      </c>
      <c r="E1077" t="s">
        <v>2429</v>
      </c>
      <c r="F1077" t="s">
        <v>312</v>
      </c>
    </row>
    <row r="1078" spans="1:6" x14ac:dyDescent="0.15">
      <c r="A1078">
        <v>1077</v>
      </c>
      <c r="B1078" t="s">
        <v>2430</v>
      </c>
      <c r="C1078">
        <v>2017</v>
      </c>
      <c r="D1078" t="s">
        <v>2431</v>
      </c>
      <c r="E1078" t="s">
        <v>4288</v>
      </c>
      <c r="F1078" t="s">
        <v>4289</v>
      </c>
    </row>
    <row r="1079" spans="1:6" x14ac:dyDescent="0.15">
      <c r="A1079">
        <v>1078</v>
      </c>
      <c r="B1079" t="s">
        <v>4290</v>
      </c>
      <c r="C1079">
        <v>2019</v>
      </c>
      <c r="D1079" t="s">
        <v>4291</v>
      </c>
      <c r="E1079" t="s">
        <v>4292</v>
      </c>
      <c r="F1079" t="s">
        <v>4021</v>
      </c>
    </row>
    <row r="1080" spans="1:6" x14ac:dyDescent="0.15">
      <c r="A1080">
        <v>1079</v>
      </c>
      <c r="B1080" t="s">
        <v>2434</v>
      </c>
      <c r="C1080">
        <v>2020</v>
      </c>
      <c r="D1080" t="s">
        <v>2435</v>
      </c>
      <c r="E1080" t="s">
        <v>2436</v>
      </c>
      <c r="F1080" t="s">
        <v>564</v>
      </c>
    </row>
    <row r="1081" spans="1:6" x14ac:dyDescent="0.15">
      <c r="A1081">
        <v>1080</v>
      </c>
      <c r="B1081" t="s">
        <v>2437</v>
      </c>
      <c r="C1081">
        <v>2017</v>
      </c>
      <c r="D1081" t="s">
        <v>2438</v>
      </c>
      <c r="E1081" t="s">
        <v>2439</v>
      </c>
      <c r="F1081" t="s">
        <v>2440</v>
      </c>
    </row>
    <row r="1082" spans="1:6" x14ac:dyDescent="0.15">
      <c r="A1082">
        <v>1081</v>
      </c>
      <c r="B1082" t="s">
        <v>2441</v>
      </c>
      <c r="C1082">
        <v>2019</v>
      </c>
      <c r="D1082" t="s">
        <v>2442</v>
      </c>
      <c r="F1082" t="s">
        <v>2031</v>
      </c>
    </row>
    <row r="1083" spans="1:6" x14ac:dyDescent="0.15">
      <c r="A1083">
        <v>1082</v>
      </c>
      <c r="B1083" t="s">
        <v>4293</v>
      </c>
      <c r="C1083">
        <v>2014</v>
      </c>
      <c r="D1083" t="s">
        <v>4294</v>
      </c>
      <c r="E1083" t="s">
        <v>4295</v>
      </c>
      <c r="F1083" t="s">
        <v>2851</v>
      </c>
    </row>
    <row r="1084" spans="1:6" x14ac:dyDescent="0.15">
      <c r="A1084">
        <v>1083</v>
      </c>
      <c r="B1084" t="s">
        <v>3153</v>
      </c>
      <c r="C1084">
        <v>2016</v>
      </c>
      <c r="D1084" t="s">
        <v>4294</v>
      </c>
      <c r="E1084" t="s">
        <v>4296</v>
      </c>
      <c r="F1084" t="s">
        <v>2851</v>
      </c>
    </row>
    <row r="1085" spans="1:6" x14ac:dyDescent="0.15">
      <c r="A1085">
        <v>1084</v>
      </c>
      <c r="B1085" t="s">
        <v>2443</v>
      </c>
      <c r="C1085">
        <v>2017</v>
      </c>
      <c r="D1085" t="s">
        <v>2444</v>
      </c>
      <c r="E1085" t="s">
        <v>2445</v>
      </c>
      <c r="F1085" t="s">
        <v>627</v>
      </c>
    </row>
    <row r="1086" spans="1:6" x14ac:dyDescent="0.15">
      <c r="A1086">
        <v>1085</v>
      </c>
      <c r="B1086" t="s">
        <v>2446</v>
      </c>
      <c r="C1086">
        <v>2019</v>
      </c>
      <c r="D1086" t="s">
        <v>2447</v>
      </c>
      <c r="E1086" t="s">
        <v>2448</v>
      </c>
      <c r="F1086" t="s">
        <v>2045</v>
      </c>
    </row>
    <row r="1087" spans="1:6" x14ac:dyDescent="0.15">
      <c r="A1087">
        <v>1086</v>
      </c>
      <c r="B1087" t="s">
        <v>2449</v>
      </c>
      <c r="C1087">
        <v>2019</v>
      </c>
      <c r="D1087" t="s">
        <v>2450</v>
      </c>
      <c r="E1087" t="s">
        <v>2451</v>
      </c>
      <c r="F1087" t="s">
        <v>2452</v>
      </c>
    </row>
    <row r="1088" spans="1:6" x14ac:dyDescent="0.15">
      <c r="A1088">
        <v>1087</v>
      </c>
      <c r="B1088" t="s">
        <v>2453</v>
      </c>
      <c r="C1088">
        <v>2016</v>
      </c>
      <c r="D1088" t="s">
        <v>2454</v>
      </c>
      <c r="E1088" t="s">
        <v>2455</v>
      </c>
      <c r="F1088" t="s">
        <v>2456</v>
      </c>
    </row>
    <row r="1089" spans="1:6" x14ac:dyDescent="0.15">
      <c r="A1089">
        <v>1088</v>
      </c>
      <c r="B1089" t="s">
        <v>2457</v>
      </c>
      <c r="C1089">
        <v>2015</v>
      </c>
      <c r="D1089" t="s">
        <v>2458</v>
      </c>
      <c r="E1089" t="s">
        <v>2459</v>
      </c>
      <c r="F1089" t="s">
        <v>2460</v>
      </c>
    </row>
    <row r="1090" spans="1:6" x14ac:dyDescent="0.15">
      <c r="A1090">
        <v>1089</v>
      </c>
      <c r="B1090" t="s">
        <v>2461</v>
      </c>
      <c r="C1090">
        <v>2013</v>
      </c>
      <c r="D1090" t="s">
        <v>2462</v>
      </c>
      <c r="E1090" t="s">
        <v>2463</v>
      </c>
      <c r="F1090" t="s">
        <v>312</v>
      </c>
    </row>
    <row r="1091" spans="1:6" x14ac:dyDescent="0.15">
      <c r="A1091">
        <v>1090</v>
      </c>
      <c r="B1091" t="s">
        <v>2464</v>
      </c>
      <c r="C1091">
        <v>2015</v>
      </c>
      <c r="D1091" t="s">
        <v>2465</v>
      </c>
      <c r="F1091" t="s">
        <v>2466</v>
      </c>
    </row>
    <row r="1092" spans="1:6" x14ac:dyDescent="0.15">
      <c r="A1092">
        <v>1091</v>
      </c>
      <c r="B1092" t="s">
        <v>2467</v>
      </c>
      <c r="C1092">
        <v>2015</v>
      </c>
      <c r="D1092" t="s">
        <v>2468</v>
      </c>
      <c r="E1092" t="s">
        <v>2469</v>
      </c>
      <c r="F1092" t="s">
        <v>1126</v>
      </c>
    </row>
    <row r="1093" spans="1:6" x14ac:dyDescent="0.15">
      <c r="A1093">
        <v>1092</v>
      </c>
      <c r="B1093" t="s">
        <v>2470</v>
      </c>
      <c r="C1093">
        <v>2020</v>
      </c>
      <c r="D1093" t="s">
        <v>2471</v>
      </c>
      <c r="E1093" t="s">
        <v>2472</v>
      </c>
      <c r="F1093" t="s">
        <v>514</v>
      </c>
    </row>
    <row r="1094" spans="1:6" x14ac:dyDescent="0.15">
      <c r="A1094">
        <v>1093</v>
      </c>
      <c r="B1094" t="s">
        <v>4297</v>
      </c>
      <c r="C1094">
        <v>2013</v>
      </c>
      <c r="D1094" t="s">
        <v>4298</v>
      </c>
      <c r="E1094" t="s">
        <v>4299</v>
      </c>
      <c r="F1094" t="s">
        <v>2844</v>
      </c>
    </row>
    <row r="1095" spans="1:6" x14ac:dyDescent="0.15">
      <c r="A1095">
        <v>1094</v>
      </c>
      <c r="B1095" t="s">
        <v>4300</v>
      </c>
      <c r="C1095">
        <v>2012</v>
      </c>
      <c r="D1095" t="s">
        <v>4301</v>
      </c>
      <c r="E1095" t="s">
        <v>4302</v>
      </c>
      <c r="F1095" t="s">
        <v>4303</v>
      </c>
    </row>
    <row r="1096" spans="1:6" x14ac:dyDescent="0.15">
      <c r="A1096">
        <v>1095</v>
      </c>
      <c r="B1096" t="s">
        <v>4304</v>
      </c>
      <c r="C1096">
        <v>2020</v>
      </c>
      <c r="D1096" t="s">
        <v>4305</v>
      </c>
      <c r="E1096" t="s">
        <v>4306</v>
      </c>
      <c r="F1096" t="s">
        <v>3494</v>
      </c>
    </row>
    <row r="1097" spans="1:6" x14ac:dyDescent="0.15">
      <c r="A1097">
        <v>1096</v>
      </c>
      <c r="B1097" t="s">
        <v>2473</v>
      </c>
      <c r="C1097">
        <v>2015</v>
      </c>
      <c r="D1097" t="s">
        <v>2474</v>
      </c>
      <c r="E1097" t="s">
        <v>2475</v>
      </c>
      <c r="F1097" t="s">
        <v>2476</v>
      </c>
    </row>
    <row r="1098" spans="1:6" x14ac:dyDescent="0.15">
      <c r="A1098">
        <v>1097</v>
      </c>
      <c r="B1098" t="s">
        <v>4307</v>
      </c>
      <c r="C1098">
        <v>2014</v>
      </c>
      <c r="D1098" t="s">
        <v>4308</v>
      </c>
      <c r="E1098" t="s">
        <v>4309</v>
      </c>
      <c r="F1098" t="s">
        <v>3048</v>
      </c>
    </row>
    <row r="1099" spans="1:6" x14ac:dyDescent="0.15">
      <c r="A1099">
        <v>1098</v>
      </c>
      <c r="B1099" t="s">
        <v>2477</v>
      </c>
      <c r="C1099">
        <v>2019</v>
      </c>
      <c r="D1099" t="s">
        <v>2478</v>
      </c>
      <c r="E1099" t="s">
        <v>2479</v>
      </c>
      <c r="F1099" t="s">
        <v>2480</v>
      </c>
    </row>
    <row r="1100" spans="1:6" x14ac:dyDescent="0.15">
      <c r="A1100">
        <v>1099</v>
      </c>
      <c r="B1100" t="s">
        <v>2481</v>
      </c>
      <c r="C1100">
        <v>2020</v>
      </c>
      <c r="D1100" t="s">
        <v>2482</v>
      </c>
      <c r="E1100" t="s">
        <v>2483</v>
      </c>
      <c r="F1100" t="s">
        <v>312</v>
      </c>
    </row>
    <row r="1101" spans="1:6" x14ac:dyDescent="0.15">
      <c r="A1101">
        <v>1100</v>
      </c>
      <c r="B1101" t="s">
        <v>4312</v>
      </c>
      <c r="C1101">
        <v>2016</v>
      </c>
      <c r="D1101" t="s">
        <v>4313</v>
      </c>
      <c r="E1101" t="s">
        <v>4314</v>
      </c>
      <c r="F1101" t="s">
        <v>3105</v>
      </c>
    </row>
    <row r="1102" spans="1:6" x14ac:dyDescent="0.15">
      <c r="A1102">
        <v>1101</v>
      </c>
      <c r="B1102" t="s">
        <v>2484</v>
      </c>
      <c r="C1102">
        <v>2014</v>
      </c>
      <c r="D1102" t="s">
        <v>2485</v>
      </c>
      <c r="E1102" t="s">
        <v>2486</v>
      </c>
      <c r="F1102" t="s">
        <v>2389</v>
      </c>
    </row>
    <row r="1103" spans="1:6" x14ac:dyDescent="0.15">
      <c r="A1103">
        <v>1102</v>
      </c>
      <c r="B1103" t="s">
        <v>2487</v>
      </c>
      <c r="C1103">
        <v>2017</v>
      </c>
      <c r="D1103" t="s">
        <v>2488</v>
      </c>
      <c r="E1103" t="s">
        <v>2489</v>
      </c>
      <c r="F1103" t="s">
        <v>1873</v>
      </c>
    </row>
    <row r="1104" spans="1:6" x14ac:dyDescent="0.15">
      <c r="A1104">
        <v>1103</v>
      </c>
      <c r="B1104" t="s">
        <v>1032</v>
      </c>
      <c r="C1104">
        <v>2017</v>
      </c>
      <c r="D1104" t="s">
        <v>2490</v>
      </c>
      <c r="E1104" t="s">
        <v>2491</v>
      </c>
      <c r="F1104" t="s">
        <v>1126</v>
      </c>
    </row>
    <row r="1105" spans="1:6" x14ac:dyDescent="0.15">
      <c r="A1105">
        <v>1104</v>
      </c>
      <c r="B1105" t="s">
        <v>2492</v>
      </c>
      <c r="C1105">
        <v>2017</v>
      </c>
      <c r="D1105" t="s">
        <v>2493</v>
      </c>
      <c r="F1105" t="s">
        <v>409</v>
      </c>
    </row>
    <row r="1106" spans="1:6" x14ac:dyDescent="0.15">
      <c r="A1106">
        <v>1105</v>
      </c>
      <c r="B1106" t="s">
        <v>2494</v>
      </c>
      <c r="C1106">
        <v>2017</v>
      </c>
      <c r="D1106" t="s">
        <v>2495</v>
      </c>
      <c r="E1106" t="s">
        <v>2496</v>
      </c>
      <c r="F1106" t="s">
        <v>2497</v>
      </c>
    </row>
    <row r="1107" spans="1:6" x14ac:dyDescent="0.15">
      <c r="A1107">
        <v>1106</v>
      </c>
      <c r="B1107" t="s">
        <v>4315</v>
      </c>
      <c r="C1107">
        <v>2013</v>
      </c>
      <c r="D1107" t="s">
        <v>4316</v>
      </c>
      <c r="E1107" t="s">
        <v>4317</v>
      </c>
      <c r="F1107" t="s">
        <v>4318</v>
      </c>
    </row>
    <row r="1108" spans="1:6" x14ac:dyDescent="0.15">
      <c r="A1108">
        <v>1107</v>
      </c>
      <c r="B1108" t="s">
        <v>2498</v>
      </c>
      <c r="C1108">
        <v>2015</v>
      </c>
      <c r="D1108" t="s">
        <v>2499</v>
      </c>
      <c r="E1108" t="s">
        <v>2500</v>
      </c>
      <c r="F1108" t="s">
        <v>459</v>
      </c>
    </row>
    <row r="1109" spans="1:6" x14ac:dyDescent="0.15">
      <c r="A1109">
        <v>1108</v>
      </c>
      <c r="B1109" t="s">
        <v>4319</v>
      </c>
      <c r="C1109">
        <v>2015</v>
      </c>
      <c r="D1109" t="s">
        <v>2502</v>
      </c>
      <c r="E1109" t="s">
        <v>4320</v>
      </c>
      <c r="F1109" t="s">
        <v>3048</v>
      </c>
    </row>
    <row r="1110" spans="1:6" x14ac:dyDescent="0.15">
      <c r="A1110">
        <v>1109</v>
      </c>
      <c r="B1110" t="s">
        <v>2504</v>
      </c>
      <c r="C1110">
        <v>2014</v>
      </c>
      <c r="D1110" t="s">
        <v>2505</v>
      </c>
      <c r="E1110" t="s">
        <v>4321</v>
      </c>
      <c r="F1110" t="s">
        <v>2844</v>
      </c>
    </row>
    <row r="1111" spans="1:6" x14ac:dyDescent="0.15">
      <c r="A1111">
        <v>1110</v>
      </c>
      <c r="B1111" t="s">
        <v>2507</v>
      </c>
      <c r="C1111">
        <v>2018</v>
      </c>
      <c r="D1111" t="s">
        <v>2508</v>
      </c>
      <c r="E1111" t="s">
        <v>2509</v>
      </c>
      <c r="F1111" t="s">
        <v>2510</v>
      </c>
    </row>
    <row r="1112" spans="1:6" x14ac:dyDescent="0.15">
      <c r="A1112">
        <v>1111</v>
      </c>
      <c r="B1112" t="s">
        <v>2511</v>
      </c>
      <c r="C1112">
        <v>2017</v>
      </c>
      <c r="D1112" t="s">
        <v>2512</v>
      </c>
      <c r="E1112" t="s">
        <v>2513</v>
      </c>
      <c r="F1112" t="s">
        <v>287</v>
      </c>
    </row>
    <row r="1113" spans="1:6" x14ac:dyDescent="0.15">
      <c r="A1113">
        <v>1112</v>
      </c>
      <c r="B1113" t="s">
        <v>4322</v>
      </c>
      <c r="C1113">
        <v>2014</v>
      </c>
      <c r="D1113" t="s">
        <v>4323</v>
      </c>
      <c r="E1113" t="s">
        <v>4324</v>
      </c>
      <c r="F1113" t="s">
        <v>4325</v>
      </c>
    </row>
    <row r="1114" spans="1:6" x14ac:dyDescent="0.15">
      <c r="A1114">
        <v>1113</v>
      </c>
      <c r="B1114" t="s">
        <v>4326</v>
      </c>
      <c r="C1114">
        <v>2013</v>
      </c>
      <c r="D1114" t="s">
        <v>4327</v>
      </c>
      <c r="E1114" t="s">
        <v>4328</v>
      </c>
      <c r="F1114" t="s">
        <v>4329</v>
      </c>
    </row>
    <row r="1115" spans="1:6" x14ac:dyDescent="0.15">
      <c r="A1115">
        <v>1114</v>
      </c>
      <c r="B1115" t="s">
        <v>2518</v>
      </c>
      <c r="C1115">
        <v>2020</v>
      </c>
      <c r="D1115" t="s">
        <v>2519</v>
      </c>
      <c r="E1115" t="s">
        <v>2520</v>
      </c>
      <c r="F1115" t="s">
        <v>1463</v>
      </c>
    </row>
    <row r="1116" spans="1:6" x14ac:dyDescent="0.15">
      <c r="A1116">
        <v>1115</v>
      </c>
      <c r="B1116" t="s">
        <v>2521</v>
      </c>
      <c r="C1116">
        <v>2015</v>
      </c>
      <c r="D1116" t="s">
        <v>2522</v>
      </c>
      <c r="E1116" t="s">
        <v>2523</v>
      </c>
      <c r="F1116" t="s">
        <v>142</v>
      </c>
    </row>
    <row r="1117" spans="1:6" x14ac:dyDescent="0.15">
      <c r="A1117">
        <v>1116</v>
      </c>
      <c r="B1117" t="s">
        <v>2524</v>
      </c>
      <c r="C1117">
        <v>2016</v>
      </c>
      <c r="D1117" t="s">
        <v>2525</v>
      </c>
      <c r="E1117" t="s">
        <v>2526</v>
      </c>
      <c r="F1117" t="s">
        <v>925</v>
      </c>
    </row>
    <row r="1118" spans="1:6" x14ac:dyDescent="0.15">
      <c r="A1118">
        <v>1117</v>
      </c>
      <c r="B1118" t="s">
        <v>2527</v>
      </c>
      <c r="C1118">
        <v>2018</v>
      </c>
      <c r="D1118" t="s">
        <v>2528</v>
      </c>
      <c r="E1118" t="s">
        <v>2529</v>
      </c>
      <c r="F1118" t="s">
        <v>268</v>
      </c>
    </row>
    <row r="1119" spans="1:6" x14ac:dyDescent="0.15">
      <c r="A1119">
        <v>1118</v>
      </c>
      <c r="B1119" t="s">
        <v>2530</v>
      </c>
      <c r="C1119">
        <v>2021</v>
      </c>
      <c r="D1119" t="s">
        <v>2531</v>
      </c>
      <c r="E1119" t="s">
        <v>2532</v>
      </c>
      <c r="F1119" t="s">
        <v>1728</v>
      </c>
    </row>
    <row r="1120" spans="1:6" x14ac:dyDescent="0.15">
      <c r="A1120">
        <v>1119</v>
      </c>
      <c r="B1120" t="s">
        <v>2533</v>
      </c>
      <c r="C1120">
        <v>2021</v>
      </c>
      <c r="D1120" t="s">
        <v>2534</v>
      </c>
      <c r="E1120" t="s">
        <v>2535</v>
      </c>
      <c r="F1120" t="s">
        <v>564</v>
      </c>
    </row>
    <row r="1121" spans="1:6" x14ac:dyDescent="0.15">
      <c r="A1121">
        <v>1120</v>
      </c>
      <c r="B1121" t="s">
        <v>2536</v>
      </c>
      <c r="C1121">
        <v>2015</v>
      </c>
      <c r="D1121" t="s">
        <v>2537</v>
      </c>
      <c r="E1121" t="s">
        <v>2538</v>
      </c>
      <c r="F1121" t="s">
        <v>2539</v>
      </c>
    </row>
    <row r="1122" spans="1:6" x14ac:dyDescent="0.15">
      <c r="A1122">
        <v>1121</v>
      </c>
      <c r="B1122" t="s">
        <v>2540</v>
      </c>
      <c r="C1122">
        <v>2017</v>
      </c>
      <c r="D1122" t="s">
        <v>2541</v>
      </c>
      <c r="E1122" t="s">
        <v>2542</v>
      </c>
      <c r="F1122" t="s">
        <v>357</v>
      </c>
    </row>
    <row r="1123" spans="1:6" x14ac:dyDescent="0.15">
      <c r="A1123">
        <v>1122</v>
      </c>
      <c r="B1123" t="s">
        <v>2543</v>
      </c>
      <c r="C1123">
        <v>2018</v>
      </c>
      <c r="D1123" t="s">
        <v>2544</v>
      </c>
      <c r="E1123" t="s">
        <v>2545</v>
      </c>
      <c r="F1123" t="s">
        <v>1610</v>
      </c>
    </row>
    <row r="1124" spans="1:6" x14ac:dyDescent="0.15">
      <c r="A1124">
        <v>1123</v>
      </c>
      <c r="B1124" t="s">
        <v>701</v>
      </c>
      <c r="C1124">
        <v>2014</v>
      </c>
      <c r="D1124" t="s">
        <v>2546</v>
      </c>
      <c r="E1124" t="s">
        <v>2547</v>
      </c>
      <c r="F1124" t="s">
        <v>704</v>
      </c>
    </row>
    <row r="1125" spans="1:6" x14ac:dyDescent="0.15">
      <c r="A1125">
        <v>1124</v>
      </c>
      <c r="B1125" t="s">
        <v>2548</v>
      </c>
      <c r="C1125">
        <v>2018</v>
      </c>
      <c r="D1125" t="s">
        <v>2549</v>
      </c>
      <c r="E1125" t="s">
        <v>2550</v>
      </c>
      <c r="F1125" t="s">
        <v>2551</v>
      </c>
    </row>
    <row r="1126" spans="1:6" x14ac:dyDescent="0.15">
      <c r="A1126">
        <v>1125</v>
      </c>
      <c r="B1126" t="s">
        <v>2552</v>
      </c>
      <c r="C1126">
        <v>2019</v>
      </c>
      <c r="D1126" t="s">
        <v>2553</v>
      </c>
      <c r="E1126" t="s">
        <v>2554</v>
      </c>
      <c r="F1126" t="s">
        <v>2555</v>
      </c>
    </row>
    <row r="1127" spans="1:6" x14ac:dyDescent="0.15">
      <c r="A1127">
        <v>1126</v>
      </c>
      <c r="B1127" t="s">
        <v>2556</v>
      </c>
      <c r="C1127">
        <v>2013</v>
      </c>
      <c r="D1127" t="s">
        <v>2557</v>
      </c>
      <c r="E1127" t="s">
        <v>2558</v>
      </c>
      <c r="F1127" t="s">
        <v>2302</v>
      </c>
    </row>
    <row r="1128" spans="1:6" x14ac:dyDescent="0.15">
      <c r="A1128">
        <v>1127</v>
      </c>
      <c r="C1128">
        <v>2012</v>
      </c>
      <c r="D1128" t="s">
        <v>4330</v>
      </c>
      <c r="E1128" t="s">
        <v>4331</v>
      </c>
      <c r="F1128" t="s">
        <v>3279</v>
      </c>
    </row>
    <row r="1129" spans="1:6" x14ac:dyDescent="0.15">
      <c r="A1129">
        <v>1128</v>
      </c>
      <c r="B1129" t="s">
        <v>2559</v>
      </c>
      <c r="C1129">
        <v>2021</v>
      </c>
      <c r="D1129" t="s">
        <v>2560</v>
      </c>
      <c r="E1129" t="s">
        <v>2561</v>
      </c>
      <c r="F1129" t="s">
        <v>409</v>
      </c>
    </row>
    <row r="1130" spans="1:6" x14ac:dyDescent="0.15">
      <c r="A1130">
        <v>1129</v>
      </c>
      <c r="B1130" t="s">
        <v>2562</v>
      </c>
      <c r="C1130">
        <v>2017</v>
      </c>
      <c r="D1130" t="s">
        <v>2563</v>
      </c>
      <c r="E1130" t="s">
        <v>2564</v>
      </c>
      <c r="F1130" t="s">
        <v>2565</v>
      </c>
    </row>
    <row r="1131" spans="1:6" x14ac:dyDescent="0.15">
      <c r="A1131">
        <v>1130</v>
      </c>
      <c r="B1131" t="s">
        <v>2566</v>
      </c>
      <c r="C1131">
        <v>2018</v>
      </c>
      <c r="D1131" t="s">
        <v>2567</v>
      </c>
      <c r="E1131" t="s">
        <v>2568</v>
      </c>
      <c r="F1131" t="s">
        <v>604</v>
      </c>
    </row>
    <row r="1132" spans="1:6" x14ac:dyDescent="0.15">
      <c r="A1132">
        <v>1131</v>
      </c>
      <c r="B1132" t="s">
        <v>4332</v>
      </c>
      <c r="C1132">
        <v>2014</v>
      </c>
      <c r="D1132" t="s">
        <v>4333</v>
      </c>
      <c r="E1132" t="s">
        <v>4334</v>
      </c>
      <c r="F1132" t="s">
        <v>3254</v>
      </c>
    </row>
    <row r="1133" spans="1:6" x14ac:dyDescent="0.15">
      <c r="A1133">
        <v>1132</v>
      </c>
      <c r="B1133" t="s">
        <v>2569</v>
      </c>
      <c r="C1133">
        <v>2021</v>
      </c>
      <c r="D1133" t="s">
        <v>2570</v>
      </c>
      <c r="E1133" t="s">
        <v>4335</v>
      </c>
      <c r="F1133" t="s">
        <v>3217</v>
      </c>
    </row>
    <row r="1134" spans="1:6" x14ac:dyDescent="0.15">
      <c r="A1134">
        <v>1133</v>
      </c>
      <c r="B1134" t="s">
        <v>2573</v>
      </c>
      <c r="C1134">
        <v>2014</v>
      </c>
      <c r="D1134" t="s">
        <v>2574</v>
      </c>
      <c r="E1134" t="s">
        <v>2575</v>
      </c>
      <c r="F1134" t="s">
        <v>1253</v>
      </c>
    </row>
    <row r="1135" spans="1:6" x14ac:dyDescent="0.15">
      <c r="A1135">
        <v>1134</v>
      </c>
      <c r="B1135" t="s">
        <v>1194</v>
      </c>
      <c r="C1135">
        <v>2016</v>
      </c>
      <c r="D1135" t="s">
        <v>4336</v>
      </c>
      <c r="F1135" t="s">
        <v>2931</v>
      </c>
    </row>
    <row r="1136" spans="1:6" x14ac:dyDescent="0.15">
      <c r="A1136">
        <v>1135</v>
      </c>
      <c r="B1136" t="s">
        <v>2576</v>
      </c>
      <c r="C1136">
        <v>2023</v>
      </c>
      <c r="D1136" t="s">
        <v>2577</v>
      </c>
      <c r="E1136" t="s">
        <v>2578</v>
      </c>
      <c r="F1136" t="s">
        <v>1735</v>
      </c>
    </row>
    <row r="1137" spans="1:6" x14ac:dyDescent="0.15">
      <c r="A1137">
        <v>1136</v>
      </c>
      <c r="B1137" t="s">
        <v>2579</v>
      </c>
      <c r="C1137">
        <v>2017</v>
      </c>
      <c r="D1137" t="s">
        <v>2580</v>
      </c>
      <c r="E1137" t="s">
        <v>2581</v>
      </c>
      <c r="F1137" t="s">
        <v>2582</v>
      </c>
    </row>
    <row r="1138" spans="1:6" x14ac:dyDescent="0.15">
      <c r="A1138">
        <v>1137</v>
      </c>
      <c r="B1138" t="s">
        <v>2583</v>
      </c>
      <c r="C1138">
        <v>2021</v>
      </c>
      <c r="D1138" t="s">
        <v>2584</v>
      </c>
      <c r="E1138" t="s">
        <v>2585</v>
      </c>
      <c r="F1138" t="s">
        <v>409</v>
      </c>
    </row>
    <row r="1139" spans="1:6" x14ac:dyDescent="0.15">
      <c r="A1139">
        <v>1138</v>
      </c>
      <c r="B1139" t="s">
        <v>2586</v>
      </c>
      <c r="C1139">
        <v>2019</v>
      </c>
      <c r="D1139" t="s">
        <v>2587</v>
      </c>
      <c r="F1139" t="s">
        <v>568</v>
      </c>
    </row>
    <row r="1140" spans="1:6" x14ac:dyDescent="0.15">
      <c r="A1140">
        <v>1139</v>
      </c>
      <c r="B1140" t="s">
        <v>4337</v>
      </c>
      <c r="C1140">
        <v>2018</v>
      </c>
      <c r="D1140" t="s">
        <v>4338</v>
      </c>
      <c r="E1140" t="s">
        <v>4339</v>
      </c>
      <c r="F1140" t="s">
        <v>3447</v>
      </c>
    </row>
    <row r="1141" spans="1:6" x14ac:dyDescent="0.15">
      <c r="A1141">
        <v>1140</v>
      </c>
      <c r="B1141" t="s">
        <v>4340</v>
      </c>
      <c r="C1141">
        <v>2011</v>
      </c>
      <c r="D1141" t="s">
        <v>4341</v>
      </c>
      <c r="E1141" t="s">
        <v>4342</v>
      </c>
      <c r="F1141" t="s">
        <v>4343</v>
      </c>
    </row>
    <row r="1142" spans="1:6" x14ac:dyDescent="0.15">
      <c r="A1142">
        <v>1141</v>
      </c>
      <c r="B1142" t="s">
        <v>2588</v>
      </c>
      <c r="C1142">
        <v>2022</v>
      </c>
      <c r="D1142" t="s">
        <v>2589</v>
      </c>
      <c r="E1142" t="s">
        <v>2590</v>
      </c>
      <c r="F1142" t="s">
        <v>287</v>
      </c>
    </row>
    <row r="1143" spans="1:6" x14ac:dyDescent="0.15">
      <c r="A1143">
        <v>1142</v>
      </c>
      <c r="B1143" t="s">
        <v>2591</v>
      </c>
      <c r="C1143">
        <v>2020</v>
      </c>
      <c r="D1143" t="s">
        <v>2592</v>
      </c>
      <c r="E1143" t="s">
        <v>2593</v>
      </c>
      <c r="F1143" t="s">
        <v>134</v>
      </c>
    </row>
    <row r="1144" spans="1:6" x14ac:dyDescent="0.15">
      <c r="A1144">
        <v>1143</v>
      </c>
      <c r="B1144" t="s">
        <v>2594</v>
      </c>
      <c r="C1144">
        <v>2017</v>
      </c>
      <c r="D1144" t="s">
        <v>2595</v>
      </c>
      <c r="E1144" t="s">
        <v>2596</v>
      </c>
      <c r="F1144" t="s">
        <v>158</v>
      </c>
    </row>
    <row r="1145" spans="1:6" x14ac:dyDescent="0.15">
      <c r="A1145">
        <v>1144</v>
      </c>
      <c r="B1145" t="s">
        <v>4344</v>
      </c>
      <c r="C1145">
        <v>2014</v>
      </c>
      <c r="D1145" t="s">
        <v>4345</v>
      </c>
      <c r="E1145" t="s">
        <v>4346</v>
      </c>
      <c r="F1145" t="s">
        <v>4347</v>
      </c>
    </row>
    <row r="1146" spans="1:6" x14ac:dyDescent="0.15">
      <c r="A1146">
        <v>1145</v>
      </c>
      <c r="B1146" t="s">
        <v>2597</v>
      </c>
      <c r="C1146">
        <v>2017</v>
      </c>
      <c r="D1146" t="s">
        <v>2598</v>
      </c>
      <c r="F1146" t="s">
        <v>1482</v>
      </c>
    </row>
    <row r="1147" spans="1:6" x14ac:dyDescent="0.15">
      <c r="A1147">
        <v>1146</v>
      </c>
      <c r="B1147" t="s">
        <v>4348</v>
      </c>
      <c r="C1147">
        <v>2021</v>
      </c>
      <c r="D1147" t="s">
        <v>4349</v>
      </c>
      <c r="E1147" t="s">
        <v>4350</v>
      </c>
      <c r="F1147" t="s">
        <v>4351</v>
      </c>
    </row>
    <row r="1148" spans="1:6" x14ac:dyDescent="0.15">
      <c r="A1148">
        <v>1147</v>
      </c>
      <c r="B1148" t="s">
        <v>2599</v>
      </c>
      <c r="C1148">
        <v>2014</v>
      </c>
      <c r="D1148" t="s">
        <v>2600</v>
      </c>
      <c r="E1148" t="s">
        <v>2601</v>
      </c>
      <c r="F1148" t="s">
        <v>1614</v>
      </c>
    </row>
    <row r="1149" spans="1:6" x14ac:dyDescent="0.15">
      <c r="A1149">
        <v>1148</v>
      </c>
      <c r="B1149" t="s">
        <v>4352</v>
      </c>
      <c r="C1149">
        <v>2022</v>
      </c>
      <c r="D1149" t="s">
        <v>4353</v>
      </c>
      <c r="E1149" t="s">
        <v>4354</v>
      </c>
      <c r="F1149" t="s">
        <v>3254</v>
      </c>
    </row>
    <row r="1150" spans="1:6" x14ac:dyDescent="0.15">
      <c r="A1150">
        <v>1149</v>
      </c>
      <c r="B1150" t="s">
        <v>2602</v>
      </c>
      <c r="C1150">
        <v>2013</v>
      </c>
      <c r="D1150" t="s">
        <v>2603</v>
      </c>
      <c r="E1150" t="s">
        <v>2604</v>
      </c>
      <c r="F1150" t="s">
        <v>2605</v>
      </c>
    </row>
    <row r="1151" spans="1:6" x14ac:dyDescent="0.15">
      <c r="A1151">
        <v>1150</v>
      </c>
      <c r="B1151" t="s">
        <v>4355</v>
      </c>
      <c r="C1151">
        <v>2021</v>
      </c>
      <c r="D1151" t="s">
        <v>4356</v>
      </c>
      <c r="E1151" t="s">
        <v>4357</v>
      </c>
      <c r="F1151" t="s">
        <v>4358</v>
      </c>
    </row>
    <row r="1152" spans="1:6" x14ac:dyDescent="0.15">
      <c r="A1152">
        <v>1151</v>
      </c>
      <c r="B1152" t="s">
        <v>2606</v>
      </c>
      <c r="C1152">
        <v>2021</v>
      </c>
      <c r="D1152" t="s">
        <v>2607</v>
      </c>
      <c r="E1152" t="s">
        <v>2608</v>
      </c>
      <c r="F1152" t="s">
        <v>2609</v>
      </c>
    </row>
    <row r="1153" spans="1:6" x14ac:dyDescent="0.15">
      <c r="A1153">
        <v>1152</v>
      </c>
      <c r="B1153" t="s">
        <v>2610</v>
      </c>
      <c r="C1153">
        <v>2017</v>
      </c>
      <c r="D1153" t="s">
        <v>2611</v>
      </c>
      <c r="E1153" t="s">
        <v>2612</v>
      </c>
      <c r="F1153" t="s">
        <v>3148</v>
      </c>
    </row>
    <row r="1154" spans="1:6" x14ac:dyDescent="0.15">
      <c r="A1154">
        <v>1153</v>
      </c>
      <c r="B1154" t="s">
        <v>2613</v>
      </c>
      <c r="C1154">
        <v>2013</v>
      </c>
      <c r="D1154" t="s">
        <v>2614</v>
      </c>
      <c r="E1154" t="s">
        <v>2615</v>
      </c>
      <c r="F1154" t="s">
        <v>2616</v>
      </c>
    </row>
    <row r="1155" spans="1:6" x14ac:dyDescent="0.15">
      <c r="A1155">
        <v>1154</v>
      </c>
      <c r="B1155" t="s">
        <v>2617</v>
      </c>
      <c r="C1155">
        <v>2015</v>
      </c>
      <c r="D1155" t="s">
        <v>2618</v>
      </c>
      <c r="E1155" t="s">
        <v>2619</v>
      </c>
      <c r="F1155" t="s">
        <v>2620</v>
      </c>
    </row>
    <row r="1156" spans="1:6" x14ac:dyDescent="0.15">
      <c r="A1156">
        <v>1155</v>
      </c>
      <c r="B1156" t="s">
        <v>2621</v>
      </c>
      <c r="C1156">
        <v>2022</v>
      </c>
      <c r="D1156" t="s">
        <v>2622</v>
      </c>
      <c r="E1156" t="s">
        <v>2623</v>
      </c>
      <c r="F1156" t="s">
        <v>2624</v>
      </c>
    </row>
    <row r="1157" spans="1:6" x14ac:dyDescent="0.15">
      <c r="A1157">
        <v>1156</v>
      </c>
      <c r="B1157" t="s">
        <v>2625</v>
      </c>
      <c r="C1157">
        <v>2013</v>
      </c>
      <c r="D1157" t="s">
        <v>2626</v>
      </c>
      <c r="E1157" t="s">
        <v>2627</v>
      </c>
      <c r="F1157" t="s">
        <v>2278</v>
      </c>
    </row>
    <row r="1158" spans="1:6" x14ac:dyDescent="0.15">
      <c r="A1158">
        <v>1157</v>
      </c>
      <c r="B1158" t="s">
        <v>4359</v>
      </c>
      <c r="C1158">
        <v>2019</v>
      </c>
      <c r="D1158" t="s">
        <v>4360</v>
      </c>
      <c r="E1158" t="s">
        <v>4361</v>
      </c>
      <c r="F1158" t="s">
        <v>3121</v>
      </c>
    </row>
    <row r="1159" spans="1:6" x14ac:dyDescent="0.15">
      <c r="A1159">
        <v>1158</v>
      </c>
      <c r="B1159" t="s">
        <v>4362</v>
      </c>
      <c r="C1159">
        <v>2018</v>
      </c>
      <c r="D1159" t="s">
        <v>4363</v>
      </c>
      <c r="E1159" t="s">
        <v>4364</v>
      </c>
      <c r="F1159" t="s">
        <v>4365</v>
      </c>
    </row>
    <row r="1160" spans="1:6" x14ac:dyDescent="0.15">
      <c r="A1160">
        <v>1159</v>
      </c>
      <c r="B1160" t="s">
        <v>2628</v>
      </c>
      <c r="C1160">
        <v>2021</v>
      </c>
      <c r="D1160" t="s">
        <v>2629</v>
      </c>
      <c r="E1160" t="s">
        <v>2630</v>
      </c>
      <c r="F1160" t="s">
        <v>169</v>
      </c>
    </row>
    <row r="1161" spans="1:6" x14ac:dyDescent="0.15">
      <c r="A1161">
        <v>1160</v>
      </c>
      <c r="B1161" t="s">
        <v>2631</v>
      </c>
      <c r="C1161">
        <v>2021</v>
      </c>
      <c r="D1161" t="s">
        <v>2632</v>
      </c>
      <c r="E1161" t="s">
        <v>2633</v>
      </c>
      <c r="F1161" t="s">
        <v>797</v>
      </c>
    </row>
    <row r="1162" spans="1:6" x14ac:dyDescent="0.15">
      <c r="A1162">
        <v>1161</v>
      </c>
      <c r="B1162" t="s">
        <v>2634</v>
      </c>
      <c r="C1162">
        <v>2013</v>
      </c>
      <c r="D1162" t="s">
        <v>2635</v>
      </c>
      <c r="E1162" t="s">
        <v>2636</v>
      </c>
      <c r="F1162" t="s">
        <v>1645</v>
      </c>
    </row>
    <row r="1163" spans="1:6" x14ac:dyDescent="0.15">
      <c r="A1163">
        <v>1162</v>
      </c>
      <c r="B1163" t="s">
        <v>4366</v>
      </c>
      <c r="C1163">
        <v>2016</v>
      </c>
      <c r="D1163" t="s">
        <v>2638</v>
      </c>
      <c r="F1163" t="s">
        <v>3121</v>
      </c>
    </row>
    <row r="1164" spans="1:6" x14ac:dyDescent="0.15">
      <c r="A1164">
        <v>1163</v>
      </c>
      <c r="B1164" t="s">
        <v>2639</v>
      </c>
      <c r="C1164">
        <v>2021</v>
      </c>
      <c r="D1164" t="s">
        <v>2640</v>
      </c>
      <c r="E1164" t="s">
        <v>2641</v>
      </c>
      <c r="F1164" t="s">
        <v>1864</v>
      </c>
    </row>
    <row r="1165" spans="1:6" x14ac:dyDescent="0.15">
      <c r="A1165">
        <v>1164</v>
      </c>
      <c r="B1165" t="s">
        <v>4367</v>
      </c>
      <c r="C1165">
        <v>2017</v>
      </c>
      <c r="D1165" t="s">
        <v>4368</v>
      </c>
      <c r="E1165" t="s">
        <v>4369</v>
      </c>
      <c r="F1165" t="s">
        <v>4370</v>
      </c>
    </row>
    <row r="1166" spans="1:6" x14ac:dyDescent="0.15">
      <c r="A1166">
        <v>1165</v>
      </c>
      <c r="B1166" t="s">
        <v>2642</v>
      </c>
      <c r="C1166">
        <v>2015</v>
      </c>
      <c r="D1166" t="s">
        <v>4371</v>
      </c>
      <c r="E1166" t="s">
        <v>4372</v>
      </c>
      <c r="F1166" t="s">
        <v>4373</v>
      </c>
    </row>
    <row r="1167" spans="1:6" x14ac:dyDescent="0.15">
      <c r="A1167">
        <v>1166</v>
      </c>
      <c r="B1167" t="s">
        <v>2645</v>
      </c>
      <c r="C1167">
        <v>2018</v>
      </c>
      <c r="D1167" t="s">
        <v>2646</v>
      </c>
      <c r="E1167" t="s">
        <v>2647</v>
      </c>
      <c r="F1167" t="s">
        <v>2648</v>
      </c>
    </row>
    <row r="1168" spans="1:6" x14ac:dyDescent="0.15">
      <c r="A1168">
        <v>1167</v>
      </c>
      <c r="B1168" t="s">
        <v>2649</v>
      </c>
      <c r="C1168">
        <v>2021</v>
      </c>
      <c r="D1168" t="s">
        <v>2650</v>
      </c>
      <c r="E1168" t="s">
        <v>2651</v>
      </c>
      <c r="F1168" t="s">
        <v>2652</v>
      </c>
    </row>
    <row r="1169" spans="1:6" x14ac:dyDescent="0.15">
      <c r="A1169">
        <v>1168</v>
      </c>
      <c r="B1169" t="s">
        <v>4374</v>
      </c>
      <c r="C1169">
        <v>2015</v>
      </c>
      <c r="D1169" t="s">
        <v>4375</v>
      </c>
      <c r="E1169" t="s">
        <v>4376</v>
      </c>
      <c r="F1169" t="s">
        <v>3025</v>
      </c>
    </row>
    <row r="1170" spans="1:6" x14ac:dyDescent="0.15">
      <c r="A1170">
        <v>1169</v>
      </c>
      <c r="B1170" t="s">
        <v>4377</v>
      </c>
      <c r="C1170">
        <v>2022</v>
      </c>
      <c r="D1170" t="s">
        <v>4378</v>
      </c>
      <c r="E1170" t="s">
        <v>4379</v>
      </c>
      <c r="F1170" t="s">
        <v>4380</v>
      </c>
    </row>
    <row r="1171" spans="1:6" x14ac:dyDescent="0.15">
      <c r="A1171">
        <v>1170</v>
      </c>
      <c r="B1171" t="s">
        <v>4381</v>
      </c>
      <c r="C1171">
        <v>2014</v>
      </c>
      <c r="D1171" t="s">
        <v>4382</v>
      </c>
      <c r="E1171" t="s">
        <v>4383</v>
      </c>
      <c r="F1171" t="s">
        <v>2875</v>
      </c>
    </row>
    <row r="1172" spans="1:6" x14ac:dyDescent="0.15">
      <c r="A1172">
        <v>1171</v>
      </c>
      <c r="B1172" t="s">
        <v>4384</v>
      </c>
      <c r="C1172">
        <v>2021</v>
      </c>
      <c r="D1172" t="s">
        <v>4385</v>
      </c>
      <c r="E1172" t="s">
        <v>4386</v>
      </c>
      <c r="F1172" t="s">
        <v>2024</v>
      </c>
    </row>
    <row r="1173" spans="1:6" x14ac:dyDescent="0.15">
      <c r="A1173">
        <v>1172</v>
      </c>
      <c r="B1173" t="s">
        <v>4387</v>
      </c>
      <c r="C1173">
        <v>2019</v>
      </c>
      <c r="D1173" t="s">
        <v>4388</v>
      </c>
      <c r="E1173" t="s">
        <v>4389</v>
      </c>
      <c r="F1173" t="s">
        <v>3128</v>
      </c>
    </row>
    <row r="1174" spans="1:6" x14ac:dyDescent="0.15">
      <c r="A1174">
        <v>1173</v>
      </c>
      <c r="B1174" t="s">
        <v>4390</v>
      </c>
      <c r="C1174">
        <v>2015</v>
      </c>
      <c r="D1174" t="s">
        <v>4391</v>
      </c>
      <c r="E1174" t="s">
        <v>4392</v>
      </c>
      <c r="F1174" t="s">
        <v>3494</v>
      </c>
    </row>
    <row r="1175" spans="1:6" x14ac:dyDescent="0.15">
      <c r="A1175">
        <v>1174</v>
      </c>
      <c r="B1175" t="s">
        <v>2653</v>
      </c>
      <c r="C1175">
        <v>2016</v>
      </c>
      <c r="D1175" t="s">
        <v>2654</v>
      </c>
      <c r="E1175" t="s">
        <v>2655</v>
      </c>
      <c r="F1175" t="s">
        <v>2656</v>
      </c>
    </row>
    <row r="1176" spans="1:6" x14ac:dyDescent="0.15">
      <c r="A1176">
        <v>1175</v>
      </c>
      <c r="B1176" t="s">
        <v>2657</v>
      </c>
      <c r="C1176">
        <v>2020</v>
      </c>
      <c r="D1176" t="s">
        <v>2658</v>
      </c>
      <c r="E1176" t="s">
        <v>2659</v>
      </c>
      <c r="F1176" t="s">
        <v>2620</v>
      </c>
    </row>
    <row r="1177" spans="1:6" x14ac:dyDescent="0.15">
      <c r="A1177">
        <v>1176</v>
      </c>
      <c r="C1177">
        <v>2017</v>
      </c>
      <c r="D1177" t="s">
        <v>4393</v>
      </c>
      <c r="F1177" t="s">
        <v>4188</v>
      </c>
    </row>
    <row r="1178" spans="1:6" x14ac:dyDescent="0.15">
      <c r="A1178">
        <v>1177</v>
      </c>
      <c r="B1178" t="s">
        <v>4394</v>
      </c>
      <c r="C1178">
        <v>2022</v>
      </c>
      <c r="D1178" t="s">
        <v>4395</v>
      </c>
      <c r="E1178" t="s">
        <v>4396</v>
      </c>
      <c r="F1178" t="s">
        <v>4397</v>
      </c>
    </row>
    <row r="1179" spans="1:6" x14ac:dyDescent="0.15">
      <c r="A1179">
        <v>1178</v>
      </c>
      <c r="B1179" t="s">
        <v>4398</v>
      </c>
      <c r="C1179">
        <v>2022</v>
      </c>
      <c r="D1179" t="s">
        <v>4399</v>
      </c>
      <c r="E1179" t="s">
        <v>4400</v>
      </c>
      <c r="F1179" t="s">
        <v>4401</v>
      </c>
    </row>
    <row r="1180" spans="1:6" x14ac:dyDescent="0.15">
      <c r="A1180">
        <v>1179</v>
      </c>
      <c r="B1180" t="s">
        <v>4402</v>
      </c>
      <c r="C1180">
        <v>2019</v>
      </c>
      <c r="D1180" t="s">
        <v>4403</v>
      </c>
      <c r="E1180" t="s">
        <v>4404</v>
      </c>
      <c r="F1180" t="s">
        <v>4405</v>
      </c>
    </row>
    <row r="1181" spans="1:6" x14ac:dyDescent="0.15">
      <c r="A1181">
        <v>1180</v>
      </c>
      <c r="B1181" t="s">
        <v>4406</v>
      </c>
      <c r="C1181">
        <v>2014</v>
      </c>
      <c r="D1181" t="s">
        <v>4407</v>
      </c>
      <c r="E1181" t="s">
        <v>4408</v>
      </c>
      <c r="F1181" t="s">
        <v>276</v>
      </c>
    </row>
    <row r="1182" spans="1:6" x14ac:dyDescent="0.15">
      <c r="A1182">
        <v>1181</v>
      </c>
      <c r="B1182" t="s">
        <v>2660</v>
      </c>
      <c r="C1182">
        <v>2018</v>
      </c>
      <c r="D1182" t="s">
        <v>2661</v>
      </c>
      <c r="E1182" t="s">
        <v>2662</v>
      </c>
      <c r="F1182" t="s">
        <v>2663</v>
      </c>
    </row>
    <row r="1183" spans="1:6" x14ac:dyDescent="0.15">
      <c r="A1183">
        <v>1182</v>
      </c>
      <c r="B1183" t="s">
        <v>2664</v>
      </c>
      <c r="C1183">
        <v>2022</v>
      </c>
      <c r="D1183" t="s">
        <v>2665</v>
      </c>
      <c r="E1183" t="s">
        <v>2666</v>
      </c>
      <c r="F1183" t="s">
        <v>2667</v>
      </c>
    </row>
    <row r="1184" spans="1:6" x14ac:dyDescent="0.15">
      <c r="A1184">
        <v>1183</v>
      </c>
      <c r="B1184" t="s">
        <v>2668</v>
      </c>
      <c r="C1184">
        <v>2015</v>
      </c>
      <c r="D1184" t="s">
        <v>2669</v>
      </c>
      <c r="E1184" t="s">
        <v>2670</v>
      </c>
      <c r="F1184" t="s">
        <v>2671</v>
      </c>
    </row>
    <row r="1185" spans="1:6" x14ac:dyDescent="0.15">
      <c r="A1185">
        <v>1184</v>
      </c>
      <c r="B1185" t="s">
        <v>4409</v>
      </c>
      <c r="C1185">
        <v>2022</v>
      </c>
      <c r="D1185" t="s">
        <v>4410</v>
      </c>
      <c r="E1185" t="s">
        <v>4411</v>
      </c>
      <c r="F1185" t="s">
        <v>4412</v>
      </c>
    </row>
    <row r="1186" spans="1:6" x14ac:dyDescent="0.15">
      <c r="A1186">
        <v>1185</v>
      </c>
      <c r="B1186" t="s">
        <v>2672</v>
      </c>
      <c r="C1186">
        <v>2014</v>
      </c>
      <c r="D1186" t="s">
        <v>2673</v>
      </c>
      <c r="E1186" t="s">
        <v>2674</v>
      </c>
      <c r="F1186" t="s">
        <v>2675</v>
      </c>
    </row>
    <row r="1187" spans="1:6" x14ac:dyDescent="0.15">
      <c r="A1187">
        <v>1186</v>
      </c>
      <c r="B1187" t="s">
        <v>2676</v>
      </c>
      <c r="C1187">
        <v>2020</v>
      </c>
      <c r="D1187" t="s">
        <v>2677</v>
      </c>
      <c r="E1187" t="s">
        <v>2678</v>
      </c>
      <c r="F1187" t="s">
        <v>623</v>
      </c>
    </row>
    <row r="1188" spans="1:6" x14ac:dyDescent="0.15">
      <c r="A1188">
        <v>1187</v>
      </c>
      <c r="B1188" t="s">
        <v>2679</v>
      </c>
      <c r="C1188">
        <v>2019</v>
      </c>
      <c r="D1188" t="s">
        <v>2680</v>
      </c>
      <c r="E1188" t="s">
        <v>2681</v>
      </c>
      <c r="F1188" t="s">
        <v>2682</v>
      </c>
    </row>
    <row r="1189" spans="1:6" x14ac:dyDescent="0.15">
      <c r="A1189">
        <v>1188</v>
      </c>
      <c r="B1189" t="s">
        <v>4413</v>
      </c>
      <c r="C1189">
        <v>2019</v>
      </c>
      <c r="D1189" t="s">
        <v>4414</v>
      </c>
      <c r="E1189" t="s">
        <v>4415</v>
      </c>
      <c r="F1189" t="s">
        <v>3447</v>
      </c>
    </row>
    <row r="1190" spans="1:6" x14ac:dyDescent="0.15">
      <c r="A1190">
        <v>1189</v>
      </c>
      <c r="B1190" t="s">
        <v>2683</v>
      </c>
      <c r="C1190">
        <v>2018</v>
      </c>
      <c r="D1190" t="s">
        <v>2684</v>
      </c>
      <c r="E1190" t="s">
        <v>2685</v>
      </c>
      <c r="F1190" t="s">
        <v>2686</v>
      </c>
    </row>
    <row r="1191" spans="1:6" x14ac:dyDescent="0.15">
      <c r="A1191">
        <v>1190</v>
      </c>
      <c r="B1191" t="s">
        <v>4416</v>
      </c>
      <c r="C1191">
        <v>2014</v>
      </c>
      <c r="D1191" t="s">
        <v>4417</v>
      </c>
      <c r="E1191" t="s">
        <v>4418</v>
      </c>
      <c r="F1191" t="s">
        <v>3254</v>
      </c>
    </row>
    <row r="1192" spans="1:6" x14ac:dyDescent="0.15">
      <c r="A1192">
        <v>1191</v>
      </c>
      <c r="B1192" t="s">
        <v>2687</v>
      </c>
      <c r="C1192">
        <v>2020</v>
      </c>
      <c r="D1192" t="s">
        <v>2688</v>
      </c>
      <c r="E1192" t="s">
        <v>2689</v>
      </c>
      <c r="F1192" t="s">
        <v>264</v>
      </c>
    </row>
    <row r="1193" spans="1:6" x14ac:dyDescent="0.15">
      <c r="A1193">
        <v>1192</v>
      </c>
      <c r="B1193" t="s">
        <v>2690</v>
      </c>
      <c r="C1193">
        <v>2014</v>
      </c>
      <c r="D1193" t="s">
        <v>2691</v>
      </c>
      <c r="E1193" t="s">
        <v>2692</v>
      </c>
      <c r="F1193" t="s">
        <v>2693</v>
      </c>
    </row>
    <row r="1194" spans="1:6" x14ac:dyDescent="0.15">
      <c r="A1194">
        <v>1193</v>
      </c>
      <c r="B1194" t="s">
        <v>2694</v>
      </c>
      <c r="C1194">
        <v>2014</v>
      </c>
      <c r="D1194" t="s">
        <v>4419</v>
      </c>
      <c r="E1194" t="s">
        <v>2696</v>
      </c>
      <c r="F1194" t="s">
        <v>3045</v>
      </c>
    </row>
    <row r="1195" spans="1:6" x14ac:dyDescent="0.15">
      <c r="A1195">
        <v>1194</v>
      </c>
      <c r="B1195" t="s">
        <v>2697</v>
      </c>
      <c r="C1195">
        <v>2021</v>
      </c>
      <c r="D1195" t="s">
        <v>2698</v>
      </c>
      <c r="E1195" t="s">
        <v>2699</v>
      </c>
      <c r="F1195" t="s">
        <v>1728</v>
      </c>
    </row>
    <row r="1196" spans="1:6" x14ac:dyDescent="0.15">
      <c r="A1196">
        <v>1195</v>
      </c>
      <c r="B1196" t="s">
        <v>2700</v>
      </c>
      <c r="C1196">
        <v>2014</v>
      </c>
      <c r="D1196" t="s">
        <v>4420</v>
      </c>
      <c r="E1196" t="s">
        <v>4421</v>
      </c>
      <c r="F1196" t="s">
        <v>3202</v>
      </c>
    </row>
    <row r="1197" spans="1:6" x14ac:dyDescent="0.15">
      <c r="A1197">
        <v>1196</v>
      </c>
      <c r="B1197" t="s">
        <v>2703</v>
      </c>
      <c r="C1197">
        <v>2014</v>
      </c>
      <c r="D1197" t="s">
        <v>2704</v>
      </c>
      <c r="E1197" t="s">
        <v>2705</v>
      </c>
      <c r="F1197" t="s">
        <v>545</v>
      </c>
    </row>
    <row r="1198" spans="1:6" x14ac:dyDescent="0.15">
      <c r="A1198">
        <v>1197</v>
      </c>
      <c r="B1198" t="s">
        <v>2706</v>
      </c>
      <c r="C1198">
        <v>2019</v>
      </c>
      <c r="D1198" t="s">
        <v>2707</v>
      </c>
      <c r="E1198" t="s">
        <v>2708</v>
      </c>
      <c r="F1198" t="s">
        <v>2709</v>
      </c>
    </row>
    <row r="1199" spans="1:6" x14ac:dyDescent="0.15">
      <c r="A1199">
        <v>1198</v>
      </c>
      <c r="B1199" t="s">
        <v>4422</v>
      </c>
      <c r="C1199">
        <v>2018</v>
      </c>
      <c r="D1199" t="s">
        <v>4423</v>
      </c>
      <c r="E1199" t="s">
        <v>4424</v>
      </c>
      <c r="F1199" t="s">
        <v>3025</v>
      </c>
    </row>
    <row r="1200" spans="1:6" x14ac:dyDescent="0.15">
      <c r="A1200">
        <v>1199</v>
      </c>
      <c r="B1200" t="s">
        <v>4425</v>
      </c>
      <c r="C1200">
        <v>2019</v>
      </c>
      <c r="D1200" t="s">
        <v>4426</v>
      </c>
      <c r="E1200" t="s">
        <v>4427</v>
      </c>
      <c r="F1200" t="s">
        <v>3541</v>
      </c>
    </row>
    <row r="1201" spans="1:6" x14ac:dyDescent="0.15">
      <c r="A1201">
        <v>1200</v>
      </c>
      <c r="B1201" t="s">
        <v>4428</v>
      </c>
      <c r="C1201">
        <v>2013</v>
      </c>
      <c r="D1201" t="s">
        <v>4429</v>
      </c>
      <c r="E1201" t="s">
        <v>4430</v>
      </c>
      <c r="F1201" t="s">
        <v>3451</v>
      </c>
    </row>
    <row r="1202" spans="1:6" x14ac:dyDescent="0.15">
      <c r="A1202">
        <v>1201</v>
      </c>
      <c r="B1202" t="s">
        <v>2710</v>
      </c>
      <c r="C1202">
        <v>2021</v>
      </c>
      <c r="D1202" t="s">
        <v>2711</v>
      </c>
      <c r="E1202" t="s">
        <v>2712</v>
      </c>
      <c r="F1202" t="s">
        <v>1569</v>
      </c>
    </row>
    <row r="1203" spans="1:6" x14ac:dyDescent="0.15">
      <c r="A1203">
        <v>1202</v>
      </c>
      <c r="B1203" t="s">
        <v>2713</v>
      </c>
      <c r="C1203">
        <v>2017</v>
      </c>
      <c r="D1203" t="s">
        <v>2714</v>
      </c>
      <c r="E1203" t="s">
        <v>2715</v>
      </c>
      <c r="F1203" t="s">
        <v>797</v>
      </c>
    </row>
    <row r="1204" spans="1:6" x14ac:dyDescent="0.15">
      <c r="A1204">
        <v>1203</v>
      </c>
      <c r="B1204" t="s">
        <v>2716</v>
      </c>
      <c r="C1204">
        <v>2017</v>
      </c>
      <c r="D1204" t="s">
        <v>2717</v>
      </c>
      <c r="F1204" t="s">
        <v>312</v>
      </c>
    </row>
    <row r="1205" spans="1:6" x14ac:dyDescent="0.15">
      <c r="A1205">
        <v>1204</v>
      </c>
      <c r="B1205" t="s">
        <v>2718</v>
      </c>
      <c r="C1205">
        <v>2021</v>
      </c>
      <c r="D1205" t="s">
        <v>2719</v>
      </c>
      <c r="E1205" t="s">
        <v>2720</v>
      </c>
      <c r="F1205" t="s">
        <v>365</v>
      </c>
    </row>
    <row r="1206" spans="1:6" x14ac:dyDescent="0.15">
      <c r="A1206">
        <v>1205</v>
      </c>
      <c r="B1206" t="s">
        <v>2721</v>
      </c>
      <c r="C1206">
        <v>2015</v>
      </c>
      <c r="D1206" t="s">
        <v>4431</v>
      </c>
      <c r="E1206" t="s">
        <v>2723</v>
      </c>
      <c r="F1206" t="s">
        <v>3217</v>
      </c>
    </row>
    <row r="1207" spans="1:6" x14ac:dyDescent="0.15">
      <c r="A1207">
        <v>1206</v>
      </c>
      <c r="B1207" t="s">
        <v>2724</v>
      </c>
      <c r="C1207">
        <v>2014</v>
      </c>
      <c r="D1207" t="s">
        <v>2725</v>
      </c>
      <c r="E1207" t="s">
        <v>2726</v>
      </c>
      <c r="F1207" t="s">
        <v>2052</v>
      </c>
    </row>
    <row r="1208" spans="1:6" x14ac:dyDescent="0.15">
      <c r="A1208">
        <v>1207</v>
      </c>
      <c r="B1208" t="s">
        <v>4432</v>
      </c>
      <c r="C1208">
        <v>2013</v>
      </c>
      <c r="D1208" t="s">
        <v>4433</v>
      </c>
      <c r="E1208" t="s">
        <v>4434</v>
      </c>
      <c r="F1208" t="s">
        <v>2844</v>
      </c>
    </row>
    <row r="1209" spans="1:6" x14ac:dyDescent="0.15">
      <c r="A1209">
        <v>1208</v>
      </c>
      <c r="B1209" t="s">
        <v>2727</v>
      </c>
      <c r="C1209">
        <v>2013</v>
      </c>
      <c r="D1209" t="s">
        <v>4435</v>
      </c>
      <c r="E1209" t="s">
        <v>4436</v>
      </c>
      <c r="F1209" t="s">
        <v>2859</v>
      </c>
    </row>
    <row r="1210" spans="1:6" x14ac:dyDescent="0.15">
      <c r="A1210">
        <v>1209</v>
      </c>
      <c r="B1210" t="s">
        <v>2730</v>
      </c>
      <c r="C1210">
        <v>2014</v>
      </c>
      <c r="D1210" t="s">
        <v>2731</v>
      </c>
      <c r="E1210" t="s">
        <v>4437</v>
      </c>
      <c r="F1210" t="s">
        <v>3494</v>
      </c>
    </row>
    <row r="1211" spans="1:6" x14ac:dyDescent="0.15">
      <c r="A1211">
        <v>1210</v>
      </c>
      <c r="B1211" t="s">
        <v>4438</v>
      </c>
      <c r="C1211">
        <v>2020</v>
      </c>
      <c r="D1211" t="s">
        <v>4439</v>
      </c>
      <c r="E1211" t="s">
        <v>4440</v>
      </c>
      <c r="F1211" t="s">
        <v>4441</v>
      </c>
    </row>
    <row r="1212" spans="1:6" x14ac:dyDescent="0.15">
      <c r="A1212">
        <v>1211</v>
      </c>
      <c r="B1212" t="s">
        <v>2733</v>
      </c>
      <c r="C1212">
        <v>2020</v>
      </c>
      <c r="D1212" t="s">
        <v>2734</v>
      </c>
      <c r="E1212" t="s">
        <v>2735</v>
      </c>
      <c r="F1212" t="s">
        <v>409</v>
      </c>
    </row>
    <row r="1213" spans="1:6" x14ac:dyDescent="0.15">
      <c r="A1213">
        <v>1212</v>
      </c>
      <c r="B1213" t="s">
        <v>2736</v>
      </c>
      <c r="C1213">
        <v>2022</v>
      </c>
      <c r="D1213" t="s">
        <v>2737</v>
      </c>
      <c r="E1213" t="s">
        <v>2738</v>
      </c>
      <c r="F1213" t="s">
        <v>283</v>
      </c>
    </row>
    <row r="1214" spans="1:6" x14ac:dyDescent="0.15">
      <c r="A1214">
        <v>1213</v>
      </c>
      <c r="B1214" t="s">
        <v>2739</v>
      </c>
      <c r="C1214">
        <v>2022</v>
      </c>
      <c r="D1214" t="s">
        <v>2740</v>
      </c>
      <c r="E1214" t="s">
        <v>2741</v>
      </c>
      <c r="F1214" t="s">
        <v>715</v>
      </c>
    </row>
    <row r="1215" spans="1:6" x14ac:dyDescent="0.15">
      <c r="A1215">
        <v>1214</v>
      </c>
      <c r="B1215" t="s">
        <v>2742</v>
      </c>
      <c r="C1215">
        <v>2016</v>
      </c>
      <c r="D1215" t="s">
        <v>2743</v>
      </c>
      <c r="E1215" t="s">
        <v>2744</v>
      </c>
      <c r="F1215" t="s">
        <v>1116</v>
      </c>
    </row>
    <row r="1216" spans="1:6" x14ac:dyDescent="0.15">
      <c r="A1216">
        <v>1215</v>
      </c>
      <c r="B1216" t="s">
        <v>2745</v>
      </c>
      <c r="C1216">
        <v>2022</v>
      </c>
      <c r="D1216" t="s">
        <v>2746</v>
      </c>
      <c r="E1216" t="s">
        <v>2747</v>
      </c>
      <c r="F1216" t="s">
        <v>888</v>
      </c>
    </row>
    <row r="1217" spans="1:6" x14ac:dyDescent="0.15">
      <c r="A1217">
        <v>1216</v>
      </c>
      <c r="B1217" t="s">
        <v>2748</v>
      </c>
      <c r="C1217">
        <v>2015</v>
      </c>
      <c r="D1217" t="s">
        <v>2749</v>
      </c>
      <c r="E1217" t="s">
        <v>2750</v>
      </c>
      <c r="F1217" t="s">
        <v>142</v>
      </c>
    </row>
    <row r="1218" spans="1:6" x14ac:dyDescent="0.15">
      <c r="A1218">
        <v>1217</v>
      </c>
      <c r="B1218" t="s">
        <v>2751</v>
      </c>
      <c r="C1218">
        <v>2015</v>
      </c>
      <c r="D1218" t="s">
        <v>2752</v>
      </c>
      <c r="E1218" t="s">
        <v>2753</v>
      </c>
      <c r="F1218" t="s">
        <v>552</v>
      </c>
    </row>
    <row r="1219" spans="1:6" x14ac:dyDescent="0.15">
      <c r="A1219">
        <v>1218</v>
      </c>
      <c r="B1219" t="s">
        <v>4442</v>
      </c>
      <c r="C1219">
        <v>2021</v>
      </c>
      <c r="D1219" t="s">
        <v>4443</v>
      </c>
      <c r="E1219" t="s">
        <v>4444</v>
      </c>
      <c r="F1219" t="s">
        <v>1618</v>
      </c>
    </row>
    <row r="1220" spans="1:6" x14ac:dyDescent="0.15">
      <c r="A1220">
        <v>1219</v>
      </c>
      <c r="B1220" t="s">
        <v>2754</v>
      </c>
      <c r="C1220">
        <v>2018</v>
      </c>
      <c r="D1220" t="s">
        <v>2755</v>
      </c>
      <c r="E1220" t="s">
        <v>2756</v>
      </c>
      <c r="F1220" t="s">
        <v>365</v>
      </c>
    </row>
    <row r="1221" spans="1:6" x14ac:dyDescent="0.15">
      <c r="A1221">
        <v>1220</v>
      </c>
      <c r="B1221" t="s">
        <v>2757</v>
      </c>
      <c r="C1221">
        <v>2013</v>
      </c>
      <c r="D1221" t="s">
        <v>2758</v>
      </c>
      <c r="E1221" t="s">
        <v>2759</v>
      </c>
      <c r="F1221" t="s">
        <v>2760</v>
      </c>
    </row>
    <row r="1222" spans="1:6" x14ac:dyDescent="0.15">
      <c r="A1222">
        <v>1221</v>
      </c>
      <c r="B1222" t="s">
        <v>701</v>
      </c>
      <c r="C1222">
        <v>2015</v>
      </c>
      <c r="D1222" t="s">
        <v>2761</v>
      </c>
      <c r="E1222" t="s">
        <v>2762</v>
      </c>
      <c r="F1222" t="s">
        <v>704</v>
      </c>
    </row>
    <row r="1223" spans="1:6" x14ac:dyDescent="0.15">
      <c r="A1223">
        <v>1222</v>
      </c>
      <c r="B1223" t="s">
        <v>2763</v>
      </c>
      <c r="C1223">
        <v>2022</v>
      </c>
      <c r="D1223" t="s">
        <v>2764</v>
      </c>
      <c r="E1223" t="s">
        <v>2765</v>
      </c>
      <c r="F1223" t="s">
        <v>272</v>
      </c>
    </row>
    <row r="1224" spans="1:6" x14ac:dyDescent="0.15">
      <c r="A1224">
        <v>1223</v>
      </c>
      <c r="B1224" t="s">
        <v>2766</v>
      </c>
      <c r="C1224">
        <v>2021</v>
      </c>
      <c r="D1224" t="s">
        <v>2767</v>
      </c>
      <c r="E1224" t="s">
        <v>2768</v>
      </c>
      <c r="F1224" t="s">
        <v>2769</v>
      </c>
    </row>
    <row r="1225" spans="1:6" x14ac:dyDescent="0.15">
      <c r="A1225">
        <v>1224</v>
      </c>
      <c r="B1225" t="s">
        <v>4445</v>
      </c>
      <c r="C1225">
        <v>2015</v>
      </c>
      <c r="D1225" t="s">
        <v>4446</v>
      </c>
      <c r="E1225" t="s">
        <v>4447</v>
      </c>
      <c r="F1225" t="s">
        <v>2839</v>
      </c>
    </row>
    <row r="1226" spans="1:6" x14ac:dyDescent="0.15">
      <c r="A1226">
        <v>1225</v>
      </c>
      <c r="B1226" t="s">
        <v>2770</v>
      </c>
      <c r="C1226">
        <v>2016</v>
      </c>
      <c r="D1226" t="s">
        <v>2771</v>
      </c>
      <c r="E1226" t="s">
        <v>2772</v>
      </c>
      <c r="F1226" t="s">
        <v>268</v>
      </c>
    </row>
    <row r="1227" spans="1:6" x14ac:dyDescent="0.15">
      <c r="A1227">
        <v>1226</v>
      </c>
      <c r="B1227" t="s">
        <v>2773</v>
      </c>
      <c r="C1227">
        <v>2015</v>
      </c>
      <c r="D1227" t="s">
        <v>2774</v>
      </c>
      <c r="E1227" t="s">
        <v>2775</v>
      </c>
      <c r="F1227" t="s">
        <v>2572</v>
      </c>
    </row>
    <row r="1228" spans="1:6" x14ac:dyDescent="0.15">
      <c r="A1228">
        <v>1227</v>
      </c>
      <c r="B1228" t="s">
        <v>2776</v>
      </c>
      <c r="C1228">
        <v>2016</v>
      </c>
      <c r="D1228" t="s">
        <v>2777</v>
      </c>
      <c r="E1228" t="s">
        <v>2778</v>
      </c>
      <c r="F1228" t="s">
        <v>925</v>
      </c>
    </row>
    <row r="1229" spans="1:6" x14ac:dyDescent="0.15">
      <c r="A1229">
        <v>1228</v>
      </c>
      <c r="B1229" t="s">
        <v>2779</v>
      </c>
      <c r="C1229">
        <v>2015</v>
      </c>
      <c r="D1229" t="s">
        <v>2780</v>
      </c>
      <c r="E1229" t="s">
        <v>2781</v>
      </c>
      <c r="F1229" t="s">
        <v>2782</v>
      </c>
    </row>
    <row r="1230" spans="1:6" x14ac:dyDescent="0.15">
      <c r="A1230">
        <v>1229</v>
      </c>
      <c r="B1230" t="s">
        <v>4448</v>
      </c>
      <c r="C1230">
        <v>2022</v>
      </c>
      <c r="D1230" t="s">
        <v>2784</v>
      </c>
      <c r="E1230" t="s">
        <v>4449</v>
      </c>
      <c r="F1230" t="s">
        <v>2844</v>
      </c>
    </row>
    <row r="1231" spans="1:6" x14ac:dyDescent="0.15">
      <c r="A1231">
        <v>1230</v>
      </c>
      <c r="B1231" t="s">
        <v>4450</v>
      </c>
      <c r="C1231">
        <v>2014</v>
      </c>
      <c r="D1231" t="s">
        <v>4451</v>
      </c>
      <c r="F1231" t="s">
        <v>3048</v>
      </c>
    </row>
    <row r="1232" spans="1:6" x14ac:dyDescent="0.15">
      <c r="A1232">
        <v>1231</v>
      </c>
      <c r="B1232" t="s">
        <v>2786</v>
      </c>
      <c r="C1232">
        <v>2015</v>
      </c>
      <c r="D1232" t="s">
        <v>2787</v>
      </c>
      <c r="E1232" t="s">
        <v>2788</v>
      </c>
      <c r="F1232" t="s">
        <v>4452</v>
      </c>
    </row>
    <row r="1233" spans="1:6" x14ac:dyDescent="0.15">
      <c r="A1233">
        <v>1232</v>
      </c>
      <c r="B1233" t="s">
        <v>2790</v>
      </c>
      <c r="C1233">
        <v>2016</v>
      </c>
      <c r="D1233" t="s">
        <v>2791</v>
      </c>
      <c r="E1233" t="s">
        <v>2792</v>
      </c>
      <c r="F1233" t="s">
        <v>3417</v>
      </c>
    </row>
    <row r="1234" spans="1:6" x14ac:dyDescent="0.15">
      <c r="A1234">
        <v>1233</v>
      </c>
      <c r="B1234" t="s">
        <v>4453</v>
      </c>
      <c r="C1234">
        <v>2018</v>
      </c>
      <c r="D1234" t="s">
        <v>4454</v>
      </c>
      <c r="F1234" t="s">
        <v>545</v>
      </c>
    </row>
    <row r="1235" spans="1:6" x14ac:dyDescent="0.15">
      <c r="A1235">
        <v>1234</v>
      </c>
      <c r="B1235" t="s">
        <v>2793</v>
      </c>
      <c r="C1235">
        <v>2015</v>
      </c>
      <c r="D1235" t="s">
        <v>2794</v>
      </c>
      <c r="E1235" t="s">
        <v>2795</v>
      </c>
      <c r="F1235" t="s">
        <v>1645</v>
      </c>
    </row>
    <row r="1236" spans="1:6" x14ac:dyDescent="0.15">
      <c r="A1236">
        <v>1235</v>
      </c>
      <c r="B1236" t="s">
        <v>2796</v>
      </c>
      <c r="C1236">
        <v>2020</v>
      </c>
      <c r="D1236" t="s">
        <v>2797</v>
      </c>
      <c r="E1236" t="s">
        <v>2798</v>
      </c>
      <c r="F1236" t="s">
        <v>2799</v>
      </c>
    </row>
    <row r="1237" spans="1:6" x14ac:dyDescent="0.15">
      <c r="A1237">
        <v>1236</v>
      </c>
      <c r="B1237" t="s">
        <v>2800</v>
      </c>
      <c r="C1237">
        <v>2021</v>
      </c>
      <c r="D1237" t="s">
        <v>2801</v>
      </c>
      <c r="E1237" t="s">
        <v>2802</v>
      </c>
      <c r="F1237" t="s">
        <v>2803</v>
      </c>
    </row>
    <row r="1238" spans="1:6" x14ac:dyDescent="0.15">
      <c r="A1238">
        <v>1237</v>
      </c>
      <c r="B1238" t="s">
        <v>2804</v>
      </c>
      <c r="C1238">
        <v>2017</v>
      </c>
      <c r="D1238" t="s">
        <v>2805</v>
      </c>
      <c r="F1238" t="s">
        <v>312</v>
      </c>
    </row>
    <row r="1239" spans="1:6" x14ac:dyDescent="0.15">
      <c r="A1239">
        <v>1238</v>
      </c>
      <c r="B1239" t="s">
        <v>2806</v>
      </c>
      <c r="C1239">
        <v>2023</v>
      </c>
      <c r="D1239" t="s">
        <v>2807</v>
      </c>
      <c r="E1239" t="s">
        <v>2808</v>
      </c>
      <c r="F1239" t="s">
        <v>2809</v>
      </c>
    </row>
    <row r="1240" spans="1:6" x14ac:dyDescent="0.15">
      <c r="A1240">
        <v>1239</v>
      </c>
      <c r="B1240" t="s">
        <v>2810</v>
      </c>
      <c r="C1240">
        <v>2019</v>
      </c>
      <c r="D1240" t="s">
        <v>2811</v>
      </c>
      <c r="E1240" t="s">
        <v>2812</v>
      </c>
      <c r="F1240" t="s">
        <v>1569</v>
      </c>
    </row>
    <row r="1241" spans="1:6" x14ac:dyDescent="0.15">
      <c r="A1241">
        <v>1240</v>
      </c>
      <c r="B1241" t="s">
        <v>2813</v>
      </c>
      <c r="C1241">
        <v>2018</v>
      </c>
      <c r="D1241" t="s">
        <v>2814</v>
      </c>
      <c r="E1241" t="s">
        <v>2815</v>
      </c>
      <c r="F1241" t="s">
        <v>1914</v>
      </c>
    </row>
    <row r="1242" spans="1:6" x14ac:dyDescent="0.15">
      <c r="A1242">
        <v>1241</v>
      </c>
      <c r="B1242" t="s">
        <v>4455</v>
      </c>
      <c r="C1242">
        <v>2014</v>
      </c>
      <c r="D1242" t="s">
        <v>4456</v>
      </c>
      <c r="F1242" t="s">
        <v>3565</v>
      </c>
    </row>
    <row r="1243" spans="1:6" x14ac:dyDescent="0.15">
      <c r="A1243">
        <v>1242</v>
      </c>
      <c r="B1243" t="s">
        <v>4457</v>
      </c>
      <c r="C1243">
        <v>2021</v>
      </c>
      <c r="D1243" t="s">
        <v>4458</v>
      </c>
      <c r="E1243" t="s">
        <v>4459</v>
      </c>
    </row>
    <row r="1244" spans="1:6" x14ac:dyDescent="0.15">
      <c r="A1244">
        <v>1243</v>
      </c>
      <c r="B1244" t="s">
        <v>4462</v>
      </c>
      <c r="C1244">
        <v>2020</v>
      </c>
      <c r="D1244" t="s">
        <v>4463</v>
      </c>
      <c r="E1244" t="s">
        <v>4464</v>
      </c>
    </row>
    <row r="1245" spans="1:6" x14ac:dyDescent="0.15">
      <c r="A1245">
        <v>1244</v>
      </c>
      <c r="B1245" t="s">
        <v>4465</v>
      </c>
      <c r="C1245">
        <v>2017</v>
      </c>
      <c r="D1245" t="s">
        <v>4466</v>
      </c>
      <c r="E1245" t="s">
        <v>4467</v>
      </c>
    </row>
    <row r="1246" spans="1:6" x14ac:dyDescent="0.15">
      <c r="A1246">
        <v>1245</v>
      </c>
      <c r="B1246" t="s">
        <v>4468</v>
      </c>
      <c r="C1246">
        <v>2009</v>
      </c>
      <c r="D1246" t="s">
        <v>4469</v>
      </c>
      <c r="E1246" t="s">
        <v>4470</v>
      </c>
    </row>
    <row r="1247" spans="1:6" x14ac:dyDescent="0.15">
      <c r="A1247">
        <v>1246</v>
      </c>
      <c r="B1247" t="s">
        <v>4471</v>
      </c>
      <c r="C1247">
        <v>2020</v>
      </c>
      <c r="D1247" t="s">
        <v>4472</v>
      </c>
      <c r="E1247" t="s">
        <v>4473</v>
      </c>
    </row>
    <row r="1248" spans="1:6" x14ac:dyDescent="0.15">
      <c r="A1248">
        <v>1247</v>
      </c>
      <c r="B1248" t="s">
        <v>4474</v>
      </c>
      <c r="C1248">
        <v>2021</v>
      </c>
      <c r="D1248" t="s">
        <v>4475</v>
      </c>
      <c r="E1248" t="s">
        <v>4476</v>
      </c>
    </row>
  </sheetData>
  <autoFilter ref="A1:F1248" xr:uid="{AF35565B-3BF0-4E95-9FA5-EE8E112B200E}"/>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8390A-2268-4B1A-B16E-F6839CB78EEB}">
  <sheetPr codeName="Sheet10" filterMode="1"/>
  <dimension ref="A1:M1262"/>
  <sheetViews>
    <sheetView topLeftCell="A1109" zoomScale="80" zoomScaleNormal="80" workbookViewId="0">
      <selection activeCell="C183" sqref="C183"/>
    </sheetView>
  </sheetViews>
  <sheetFormatPr baseColWidth="10" defaultColWidth="8.83203125" defaultRowHeight="13" x14ac:dyDescent="0.15"/>
  <cols>
    <col min="2" max="2" width="13.83203125" customWidth="1"/>
    <col min="3" max="3" width="14.5" customWidth="1"/>
    <col min="4" max="4" width="35.1640625" customWidth="1"/>
    <col min="5" max="5" width="8.6640625" customWidth="1"/>
    <col min="6" max="6" width="46.6640625" style="31" customWidth="1"/>
    <col min="7" max="7" width="67.1640625" style="31" hidden="1" customWidth="1"/>
    <col min="8" max="8" width="17.5" customWidth="1"/>
    <col min="9" max="9" width="22.5" customWidth="1"/>
    <col min="10" max="10" width="24" customWidth="1"/>
    <col min="11" max="11" width="63.83203125" customWidth="1"/>
    <col min="12" max="12" width="13.1640625" customWidth="1"/>
  </cols>
  <sheetData>
    <row r="1" spans="1:12" s="21" customFormat="1" ht="14" x14ac:dyDescent="0.15">
      <c r="A1" s="20" t="s">
        <v>113</v>
      </c>
      <c r="B1" s="20" t="s">
        <v>4477</v>
      </c>
      <c r="C1" s="20" t="s">
        <v>4478</v>
      </c>
      <c r="D1" s="20" t="s">
        <v>114</v>
      </c>
      <c r="E1" s="20" t="s">
        <v>115</v>
      </c>
      <c r="F1" s="30" t="s">
        <v>116</v>
      </c>
      <c r="G1" s="30" t="s">
        <v>117</v>
      </c>
      <c r="H1" s="20" t="s">
        <v>118</v>
      </c>
      <c r="I1" s="21" t="s">
        <v>4479</v>
      </c>
      <c r="J1" s="21" t="s">
        <v>4480</v>
      </c>
      <c r="K1" s="21" t="s">
        <v>4481</v>
      </c>
      <c r="L1" s="21" t="s">
        <v>4482</v>
      </c>
    </row>
    <row r="2" spans="1:12" ht="49.5" hidden="1" customHeight="1" x14ac:dyDescent="0.15">
      <c r="A2">
        <v>1</v>
      </c>
      <c r="C2">
        <v>2</v>
      </c>
      <c r="D2" t="s">
        <v>119</v>
      </c>
      <c r="E2">
        <v>2013</v>
      </c>
      <c r="F2" s="31" t="s">
        <v>120</v>
      </c>
      <c r="G2" s="31" t="s">
        <v>121</v>
      </c>
      <c r="H2" t="s">
        <v>122</v>
      </c>
      <c r="I2" t="s">
        <v>4483</v>
      </c>
    </row>
    <row r="3" spans="1:12" ht="49.5" hidden="1" customHeight="1" x14ac:dyDescent="0.15">
      <c r="A3">
        <v>2</v>
      </c>
      <c r="C3">
        <v>1</v>
      </c>
      <c r="D3" t="s">
        <v>2816</v>
      </c>
      <c r="E3">
        <v>2013</v>
      </c>
      <c r="F3" s="31" t="s">
        <v>2817</v>
      </c>
      <c r="H3" t="s">
        <v>2818</v>
      </c>
    </row>
    <row r="4" spans="1:12" ht="49.5" hidden="1" customHeight="1" x14ac:dyDescent="0.15">
      <c r="A4">
        <v>3</v>
      </c>
      <c r="C4">
        <v>1</v>
      </c>
      <c r="E4">
        <v>2014</v>
      </c>
      <c r="F4" s="31" t="s">
        <v>2819</v>
      </c>
      <c r="G4" s="31" t="s">
        <v>2820</v>
      </c>
      <c r="H4" t="s">
        <v>2821</v>
      </c>
    </row>
    <row r="5" spans="1:12" ht="49.5" hidden="1" customHeight="1" x14ac:dyDescent="0.15">
      <c r="A5">
        <v>4</v>
      </c>
      <c r="C5">
        <v>1</v>
      </c>
      <c r="D5" t="s">
        <v>2822</v>
      </c>
      <c r="E5">
        <v>2022</v>
      </c>
      <c r="F5" s="31" t="s">
        <v>2823</v>
      </c>
      <c r="G5" s="31" t="s">
        <v>2824</v>
      </c>
      <c r="H5" t="s">
        <v>2825</v>
      </c>
    </row>
    <row r="6" spans="1:12" ht="49.5" hidden="1" customHeight="1" x14ac:dyDescent="0.15">
      <c r="A6">
        <v>5</v>
      </c>
      <c r="C6">
        <v>4</v>
      </c>
      <c r="D6" t="s">
        <v>2826</v>
      </c>
      <c r="E6">
        <v>2018</v>
      </c>
      <c r="F6" s="31" t="s">
        <v>2827</v>
      </c>
      <c r="G6" s="31" t="s">
        <v>2828</v>
      </c>
      <c r="H6" t="s">
        <v>264</v>
      </c>
    </row>
    <row r="7" spans="1:12" ht="49.5" hidden="1" customHeight="1" x14ac:dyDescent="0.15">
      <c r="A7">
        <v>6</v>
      </c>
      <c r="C7">
        <v>1</v>
      </c>
      <c r="E7">
        <v>2013</v>
      </c>
      <c r="F7" s="31" t="s">
        <v>2829</v>
      </c>
      <c r="G7" s="31" t="s">
        <v>2830</v>
      </c>
      <c r="H7" t="s">
        <v>2831</v>
      </c>
    </row>
    <row r="8" spans="1:12" ht="49.5" hidden="1" customHeight="1" x14ac:dyDescent="0.15">
      <c r="A8">
        <v>7</v>
      </c>
      <c r="C8">
        <v>1</v>
      </c>
      <c r="D8" t="s">
        <v>2832</v>
      </c>
      <c r="E8">
        <v>2021</v>
      </c>
      <c r="F8" s="31" t="s">
        <v>2833</v>
      </c>
      <c r="G8" s="31" t="s">
        <v>2834</v>
      </c>
      <c r="H8" t="s">
        <v>2835</v>
      </c>
    </row>
    <row r="9" spans="1:12" ht="49.5" hidden="1" customHeight="1" x14ac:dyDescent="0.15">
      <c r="A9">
        <v>8</v>
      </c>
      <c r="C9">
        <v>2</v>
      </c>
      <c r="D9" t="s">
        <v>123</v>
      </c>
      <c r="E9">
        <v>2019</v>
      </c>
      <c r="F9" s="31" t="s">
        <v>124</v>
      </c>
      <c r="G9" s="31" t="s">
        <v>125</v>
      </c>
      <c r="H9" t="s">
        <v>126</v>
      </c>
      <c r="I9" t="s">
        <v>4484</v>
      </c>
    </row>
    <row r="10" spans="1:12" ht="49.5" hidden="1" customHeight="1" x14ac:dyDescent="0.15">
      <c r="A10">
        <v>9</v>
      </c>
      <c r="C10">
        <v>1</v>
      </c>
      <c r="D10" t="s">
        <v>127</v>
      </c>
      <c r="E10">
        <v>2020</v>
      </c>
      <c r="F10" s="31" t="s">
        <v>128</v>
      </c>
      <c r="G10" s="31" t="s">
        <v>129</v>
      </c>
      <c r="H10" t="s">
        <v>130</v>
      </c>
    </row>
    <row r="11" spans="1:12" ht="49.5" hidden="1" customHeight="1" x14ac:dyDescent="0.15">
      <c r="A11">
        <v>10</v>
      </c>
      <c r="C11">
        <v>2</v>
      </c>
      <c r="D11" t="s">
        <v>2836</v>
      </c>
      <c r="E11">
        <v>2015</v>
      </c>
      <c r="F11" s="31" t="s">
        <v>2837</v>
      </c>
      <c r="G11" s="31" t="s">
        <v>2838</v>
      </c>
      <c r="H11" t="s">
        <v>2839</v>
      </c>
    </row>
    <row r="12" spans="1:12" ht="49.5" hidden="1" customHeight="1" x14ac:dyDescent="0.15">
      <c r="A12">
        <v>11</v>
      </c>
      <c r="C12">
        <v>1</v>
      </c>
      <c r="D12" t="s">
        <v>2840</v>
      </c>
      <c r="E12">
        <v>2016</v>
      </c>
      <c r="F12" s="31" t="s">
        <v>2841</v>
      </c>
      <c r="G12" s="31" t="s">
        <v>2842</v>
      </c>
      <c r="H12" t="s">
        <v>2843</v>
      </c>
    </row>
    <row r="13" spans="1:12" ht="49.5" hidden="1" customHeight="1" x14ac:dyDescent="0.15">
      <c r="A13">
        <v>12</v>
      </c>
      <c r="C13">
        <v>1</v>
      </c>
      <c r="D13" t="s">
        <v>131</v>
      </c>
      <c r="E13">
        <v>2020</v>
      </c>
      <c r="F13" s="31" t="s">
        <v>132</v>
      </c>
      <c r="G13" s="31" t="s">
        <v>133</v>
      </c>
      <c r="H13" t="s">
        <v>134</v>
      </c>
    </row>
    <row r="14" spans="1:12" ht="49.5" hidden="1" customHeight="1" x14ac:dyDescent="0.15">
      <c r="A14">
        <v>13</v>
      </c>
      <c r="C14">
        <v>1</v>
      </c>
      <c r="D14" t="s">
        <v>135</v>
      </c>
      <c r="E14">
        <v>2017</v>
      </c>
      <c r="F14" s="31" t="s">
        <v>136</v>
      </c>
      <c r="G14" s="31" t="s">
        <v>137</v>
      </c>
      <c r="H14" t="s">
        <v>138</v>
      </c>
    </row>
    <row r="15" spans="1:12" ht="49.5" hidden="1" customHeight="1" x14ac:dyDescent="0.15">
      <c r="A15">
        <v>14</v>
      </c>
      <c r="C15">
        <v>1</v>
      </c>
      <c r="D15" t="s">
        <v>139</v>
      </c>
      <c r="E15">
        <v>2022</v>
      </c>
      <c r="F15" s="31" t="s">
        <v>140</v>
      </c>
      <c r="G15" s="31" t="s">
        <v>141</v>
      </c>
      <c r="H15" t="s">
        <v>2844</v>
      </c>
    </row>
    <row r="16" spans="1:12" ht="49.5" hidden="1" customHeight="1" x14ac:dyDescent="0.15">
      <c r="A16">
        <v>15</v>
      </c>
      <c r="C16">
        <v>1</v>
      </c>
      <c r="D16" t="s">
        <v>2845</v>
      </c>
      <c r="E16">
        <v>2020</v>
      </c>
      <c r="F16" s="31" t="s">
        <v>2846</v>
      </c>
      <c r="H16" t="s">
        <v>2847</v>
      </c>
    </row>
    <row r="17" spans="1:12" ht="49.5" hidden="1" customHeight="1" x14ac:dyDescent="0.15">
      <c r="A17">
        <v>16</v>
      </c>
      <c r="C17">
        <v>1</v>
      </c>
      <c r="D17" t="s">
        <v>2848</v>
      </c>
      <c r="E17">
        <v>2013</v>
      </c>
      <c r="F17" s="31" t="s">
        <v>2849</v>
      </c>
      <c r="G17" s="31" t="s">
        <v>2850</v>
      </c>
      <c r="H17" t="s">
        <v>2851</v>
      </c>
    </row>
    <row r="18" spans="1:12" ht="49.5" hidden="1" customHeight="1" x14ac:dyDescent="0.15">
      <c r="A18">
        <v>17</v>
      </c>
      <c r="B18" t="s">
        <v>4485</v>
      </c>
      <c r="D18" t="s">
        <v>2852</v>
      </c>
      <c r="E18">
        <v>2017</v>
      </c>
      <c r="F18" s="31" t="s">
        <v>2853</v>
      </c>
      <c r="G18" s="31" t="s">
        <v>2854</v>
      </c>
      <c r="H18" t="s">
        <v>2855</v>
      </c>
      <c r="I18" t="s">
        <v>4486</v>
      </c>
      <c r="J18" t="s">
        <v>4487</v>
      </c>
      <c r="K18" t="s">
        <v>4488</v>
      </c>
      <c r="L18" t="s">
        <v>4486</v>
      </c>
    </row>
    <row r="19" spans="1:12" ht="49.5" hidden="1" customHeight="1" x14ac:dyDescent="0.15">
      <c r="A19">
        <v>18</v>
      </c>
      <c r="C19">
        <v>4</v>
      </c>
      <c r="D19" t="s">
        <v>143</v>
      </c>
      <c r="E19">
        <v>2017</v>
      </c>
      <c r="F19" s="31" t="s">
        <v>144</v>
      </c>
      <c r="G19" s="31" t="s">
        <v>145</v>
      </c>
      <c r="H19" t="s">
        <v>146</v>
      </c>
    </row>
    <row r="20" spans="1:12" ht="49.5" hidden="1" customHeight="1" x14ac:dyDescent="0.15">
      <c r="A20">
        <v>19</v>
      </c>
      <c r="C20">
        <v>2</v>
      </c>
      <c r="D20" t="s">
        <v>147</v>
      </c>
      <c r="E20">
        <v>2022</v>
      </c>
      <c r="F20" s="31" t="s">
        <v>148</v>
      </c>
      <c r="G20" s="31" t="s">
        <v>149</v>
      </c>
      <c r="H20" t="s">
        <v>150</v>
      </c>
    </row>
    <row r="21" spans="1:12" ht="49.5" hidden="1" customHeight="1" x14ac:dyDescent="0.15">
      <c r="A21">
        <v>20</v>
      </c>
      <c r="C21">
        <v>1</v>
      </c>
      <c r="D21" t="s">
        <v>151</v>
      </c>
      <c r="E21">
        <v>2020</v>
      </c>
      <c r="F21" s="31" t="s">
        <v>152</v>
      </c>
      <c r="G21" s="31" t="s">
        <v>153</v>
      </c>
      <c r="H21" t="s">
        <v>154</v>
      </c>
    </row>
    <row r="22" spans="1:12" ht="49.5" hidden="1" customHeight="1" x14ac:dyDescent="0.15">
      <c r="A22">
        <v>21</v>
      </c>
      <c r="C22">
        <v>1</v>
      </c>
      <c r="D22" t="s">
        <v>155</v>
      </c>
      <c r="E22">
        <v>2013</v>
      </c>
      <c r="F22" s="31" t="s">
        <v>156</v>
      </c>
      <c r="G22" s="31" t="s">
        <v>157</v>
      </c>
      <c r="H22" t="s">
        <v>158</v>
      </c>
    </row>
    <row r="23" spans="1:12" ht="49.5" hidden="1" customHeight="1" x14ac:dyDescent="0.15">
      <c r="A23">
        <v>22</v>
      </c>
      <c r="C23">
        <v>4</v>
      </c>
      <c r="D23" t="s">
        <v>159</v>
      </c>
      <c r="E23">
        <v>2021</v>
      </c>
      <c r="F23" s="31" t="s">
        <v>160</v>
      </c>
      <c r="G23" s="31" t="s">
        <v>161</v>
      </c>
      <c r="H23" t="s">
        <v>162</v>
      </c>
    </row>
    <row r="24" spans="1:12" ht="49.5" hidden="1" customHeight="1" x14ac:dyDescent="0.15">
      <c r="A24">
        <v>23</v>
      </c>
      <c r="C24">
        <v>2</v>
      </c>
      <c r="D24" t="s">
        <v>163</v>
      </c>
      <c r="E24">
        <v>2016</v>
      </c>
      <c r="F24" s="31" t="s">
        <v>164</v>
      </c>
      <c r="G24" s="31" t="s">
        <v>165</v>
      </c>
      <c r="H24" t="s">
        <v>142</v>
      </c>
      <c r="I24" t="s">
        <v>4483</v>
      </c>
    </row>
    <row r="25" spans="1:12" ht="49.5" hidden="1" customHeight="1" x14ac:dyDescent="0.15">
      <c r="A25">
        <v>24</v>
      </c>
      <c r="C25">
        <v>2</v>
      </c>
      <c r="D25" t="s">
        <v>166</v>
      </c>
      <c r="E25">
        <v>2016</v>
      </c>
      <c r="F25" s="31" t="s">
        <v>167</v>
      </c>
      <c r="G25" s="31" t="s">
        <v>168</v>
      </c>
      <c r="H25" t="s">
        <v>169</v>
      </c>
    </row>
    <row r="26" spans="1:12" ht="49.5" hidden="1" customHeight="1" x14ac:dyDescent="0.15">
      <c r="A26">
        <v>25</v>
      </c>
      <c r="C26">
        <v>4</v>
      </c>
      <c r="D26" t="s">
        <v>170</v>
      </c>
      <c r="E26">
        <v>2021</v>
      </c>
      <c r="F26" s="31" t="s">
        <v>171</v>
      </c>
      <c r="G26" s="31" t="s">
        <v>172</v>
      </c>
      <c r="H26" t="s">
        <v>173</v>
      </c>
    </row>
    <row r="27" spans="1:12" ht="49.5" hidden="1" customHeight="1" x14ac:dyDescent="0.15">
      <c r="A27">
        <v>26</v>
      </c>
      <c r="C27">
        <v>4</v>
      </c>
      <c r="D27" t="s">
        <v>2856</v>
      </c>
      <c r="E27">
        <v>2021</v>
      </c>
      <c r="F27" s="31" t="s">
        <v>2857</v>
      </c>
      <c r="G27" s="31" t="s">
        <v>2858</v>
      </c>
      <c r="H27" t="s">
        <v>2859</v>
      </c>
    </row>
    <row r="28" spans="1:12" ht="49.5" hidden="1" customHeight="1" x14ac:dyDescent="0.15">
      <c r="A28">
        <v>27</v>
      </c>
      <c r="C28">
        <v>1</v>
      </c>
      <c r="D28" t="s">
        <v>2860</v>
      </c>
      <c r="E28">
        <v>2015</v>
      </c>
      <c r="F28" s="31" t="s">
        <v>2861</v>
      </c>
      <c r="G28" s="31" t="s">
        <v>2862</v>
      </c>
      <c r="H28" t="s">
        <v>2863</v>
      </c>
    </row>
    <row r="29" spans="1:12" ht="49.5" hidden="1" customHeight="1" x14ac:dyDescent="0.15">
      <c r="A29">
        <v>28</v>
      </c>
      <c r="C29">
        <v>1</v>
      </c>
      <c r="D29" t="s">
        <v>174</v>
      </c>
      <c r="E29">
        <v>2014</v>
      </c>
      <c r="F29" s="31" t="s">
        <v>175</v>
      </c>
      <c r="H29" t="s">
        <v>176</v>
      </c>
    </row>
    <row r="30" spans="1:12" ht="49.5" hidden="1" customHeight="1" x14ac:dyDescent="0.15">
      <c r="A30">
        <v>29</v>
      </c>
      <c r="C30">
        <v>1</v>
      </c>
      <c r="D30" t="s">
        <v>2864</v>
      </c>
      <c r="E30">
        <v>2013</v>
      </c>
      <c r="F30" s="31" t="s">
        <v>2865</v>
      </c>
      <c r="G30" s="31" t="s">
        <v>2866</v>
      </c>
      <c r="H30" t="s">
        <v>2867</v>
      </c>
    </row>
    <row r="31" spans="1:12" ht="49.5" hidden="1" customHeight="1" x14ac:dyDescent="0.15">
      <c r="A31">
        <v>30</v>
      </c>
      <c r="C31">
        <v>1</v>
      </c>
      <c r="D31" t="s">
        <v>177</v>
      </c>
      <c r="E31">
        <v>2019</v>
      </c>
      <c r="F31" s="31" t="s">
        <v>178</v>
      </c>
      <c r="G31" s="31" t="s">
        <v>179</v>
      </c>
      <c r="H31" t="s">
        <v>180</v>
      </c>
    </row>
    <row r="32" spans="1:12" ht="49.5" hidden="1" customHeight="1" x14ac:dyDescent="0.15">
      <c r="A32">
        <v>31</v>
      </c>
      <c r="C32">
        <v>4</v>
      </c>
      <c r="D32" t="s">
        <v>181</v>
      </c>
      <c r="E32">
        <v>2018</v>
      </c>
      <c r="F32" s="31" t="s">
        <v>182</v>
      </c>
      <c r="G32" s="31" t="s">
        <v>183</v>
      </c>
      <c r="H32" t="s">
        <v>142</v>
      </c>
    </row>
    <row r="33" spans="1:12" ht="49.5" hidden="1" customHeight="1" x14ac:dyDescent="0.15">
      <c r="A33">
        <v>32</v>
      </c>
      <c r="C33">
        <v>1</v>
      </c>
      <c r="D33" t="s">
        <v>184</v>
      </c>
      <c r="E33">
        <v>2017</v>
      </c>
      <c r="F33" s="31" t="s">
        <v>185</v>
      </c>
      <c r="G33" s="31" t="s">
        <v>186</v>
      </c>
      <c r="H33" t="s">
        <v>187</v>
      </c>
    </row>
    <row r="34" spans="1:12" ht="49.5" hidden="1" customHeight="1" x14ac:dyDescent="0.15">
      <c r="A34">
        <v>33</v>
      </c>
      <c r="C34">
        <v>2</v>
      </c>
      <c r="D34" t="s">
        <v>188</v>
      </c>
      <c r="E34">
        <v>2017</v>
      </c>
      <c r="F34" s="31" t="s">
        <v>189</v>
      </c>
      <c r="G34" s="31" t="s">
        <v>190</v>
      </c>
      <c r="H34" t="s">
        <v>191</v>
      </c>
    </row>
    <row r="35" spans="1:12" ht="49.5" hidden="1" customHeight="1" x14ac:dyDescent="0.15">
      <c r="A35">
        <v>34</v>
      </c>
      <c r="C35">
        <v>2</v>
      </c>
      <c r="D35" t="s">
        <v>192</v>
      </c>
      <c r="E35">
        <v>2017</v>
      </c>
      <c r="F35" s="31" t="s">
        <v>193</v>
      </c>
      <c r="G35" s="31" t="s">
        <v>194</v>
      </c>
      <c r="H35" t="s">
        <v>195</v>
      </c>
    </row>
    <row r="36" spans="1:12" ht="49.5" hidden="1" customHeight="1" x14ac:dyDescent="0.15">
      <c r="A36">
        <v>35</v>
      </c>
      <c r="C36">
        <v>1</v>
      </c>
      <c r="D36" t="s">
        <v>196</v>
      </c>
      <c r="E36">
        <v>2015</v>
      </c>
      <c r="F36" s="31" t="s">
        <v>197</v>
      </c>
      <c r="G36" s="31" t="s">
        <v>198</v>
      </c>
      <c r="H36" t="s">
        <v>199</v>
      </c>
    </row>
    <row r="37" spans="1:12" ht="49.5" hidden="1" customHeight="1" x14ac:dyDescent="0.15">
      <c r="A37">
        <v>36</v>
      </c>
      <c r="C37">
        <v>1</v>
      </c>
      <c r="D37" t="s">
        <v>200</v>
      </c>
      <c r="E37">
        <v>2019</v>
      </c>
      <c r="F37" s="31" t="s">
        <v>201</v>
      </c>
      <c r="G37" s="31" t="s">
        <v>202</v>
      </c>
      <c r="H37" t="s">
        <v>203</v>
      </c>
    </row>
    <row r="38" spans="1:12" ht="49.5" hidden="1" customHeight="1" x14ac:dyDescent="0.15">
      <c r="A38">
        <v>37</v>
      </c>
      <c r="C38">
        <v>1</v>
      </c>
      <c r="D38" t="s">
        <v>2868</v>
      </c>
      <c r="E38">
        <v>2014</v>
      </c>
      <c r="F38" s="31" t="s">
        <v>2869</v>
      </c>
      <c r="G38" s="31" t="s">
        <v>2870</v>
      </c>
      <c r="H38" t="s">
        <v>2871</v>
      </c>
    </row>
    <row r="39" spans="1:12" ht="49.5" hidden="1" customHeight="1" x14ac:dyDescent="0.15">
      <c r="A39">
        <v>38</v>
      </c>
      <c r="C39">
        <v>4</v>
      </c>
      <c r="D39" t="s">
        <v>204</v>
      </c>
      <c r="E39">
        <v>2015</v>
      </c>
      <c r="F39" s="31" t="s">
        <v>205</v>
      </c>
      <c r="G39" s="31" t="s">
        <v>206</v>
      </c>
      <c r="H39" t="s">
        <v>207</v>
      </c>
    </row>
    <row r="40" spans="1:12" ht="49.5" hidden="1" customHeight="1" x14ac:dyDescent="0.15">
      <c r="A40">
        <v>39</v>
      </c>
      <c r="C40">
        <v>2</v>
      </c>
      <c r="D40" t="s">
        <v>2872</v>
      </c>
      <c r="E40">
        <v>2017</v>
      </c>
      <c r="F40" s="31" t="s">
        <v>2873</v>
      </c>
      <c r="G40" s="31" t="s">
        <v>2874</v>
      </c>
      <c r="H40" t="s">
        <v>2875</v>
      </c>
      <c r="I40" t="s">
        <v>4483</v>
      </c>
    </row>
    <row r="41" spans="1:12" ht="49.5" customHeight="1" x14ac:dyDescent="0.15">
      <c r="A41">
        <v>40</v>
      </c>
      <c r="B41" t="s">
        <v>4485</v>
      </c>
      <c r="D41" t="s">
        <v>208</v>
      </c>
      <c r="E41">
        <v>2023</v>
      </c>
      <c r="F41" s="31" t="s">
        <v>209</v>
      </c>
      <c r="G41" s="31" t="s">
        <v>2876</v>
      </c>
      <c r="H41" t="s">
        <v>2877</v>
      </c>
      <c r="J41" t="s">
        <v>4485</v>
      </c>
      <c r="L41" t="s">
        <v>95</v>
      </c>
    </row>
    <row r="42" spans="1:12" ht="49.5" hidden="1" customHeight="1" x14ac:dyDescent="0.15">
      <c r="A42">
        <v>41</v>
      </c>
      <c r="C42">
        <v>4</v>
      </c>
      <c r="D42" t="s">
        <v>2878</v>
      </c>
      <c r="E42">
        <v>2022</v>
      </c>
      <c r="F42" s="31" t="s">
        <v>2879</v>
      </c>
      <c r="G42" s="31" t="s">
        <v>2880</v>
      </c>
      <c r="H42" t="s">
        <v>2881</v>
      </c>
    </row>
    <row r="43" spans="1:12" ht="49.5" hidden="1" customHeight="1" x14ac:dyDescent="0.15">
      <c r="A43">
        <v>42</v>
      </c>
      <c r="C43">
        <v>1</v>
      </c>
      <c r="D43" t="s">
        <v>2882</v>
      </c>
      <c r="E43">
        <v>2021</v>
      </c>
      <c r="F43" s="31" t="s">
        <v>2883</v>
      </c>
      <c r="G43" s="31" t="s">
        <v>2884</v>
      </c>
      <c r="H43" t="s">
        <v>2885</v>
      </c>
    </row>
    <row r="44" spans="1:12" ht="49.5" hidden="1" customHeight="1" x14ac:dyDescent="0.15">
      <c r="A44">
        <v>43</v>
      </c>
      <c r="C44">
        <v>2</v>
      </c>
      <c r="D44" t="s">
        <v>2886</v>
      </c>
      <c r="E44">
        <v>2016</v>
      </c>
      <c r="F44" s="31" t="s">
        <v>2887</v>
      </c>
      <c r="G44" s="31" t="s">
        <v>2888</v>
      </c>
      <c r="H44" t="s">
        <v>2885</v>
      </c>
    </row>
    <row r="45" spans="1:12" ht="49.5" hidden="1" customHeight="1" x14ac:dyDescent="0.15">
      <c r="A45">
        <v>44</v>
      </c>
      <c r="C45">
        <v>1</v>
      </c>
      <c r="D45" t="s">
        <v>2889</v>
      </c>
      <c r="E45">
        <v>2020</v>
      </c>
      <c r="F45" s="31" t="s">
        <v>2890</v>
      </c>
      <c r="G45" s="31" t="s">
        <v>2891</v>
      </c>
      <c r="H45" t="s">
        <v>2892</v>
      </c>
    </row>
    <row r="46" spans="1:12" ht="49.5" hidden="1" customHeight="1" x14ac:dyDescent="0.15">
      <c r="A46">
        <v>45</v>
      </c>
      <c r="C46">
        <v>4</v>
      </c>
      <c r="D46" t="s">
        <v>2893</v>
      </c>
      <c r="E46">
        <v>2014</v>
      </c>
      <c r="F46" s="31" t="s">
        <v>2894</v>
      </c>
      <c r="G46" s="31" t="s">
        <v>2895</v>
      </c>
      <c r="H46" t="s">
        <v>2896</v>
      </c>
    </row>
    <row r="47" spans="1:12" ht="49.5" hidden="1" customHeight="1" x14ac:dyDescent="0.15">
      <c r="A47">
        <v>46</v>
      </c>
      <c r="C47">
        <v>1</v>
      </c>
      <c r="D47" t="s">
        <v>2897</v>
      </c>
      <c r="E47">
        <v>2022</v>
      </c>
      <c r="F47" s="31" t="s">
        <v>2898</v>
      </c>
      <c r="G47" s="31" t="s">
        <v>2899</v>
      </c>
      <c r="H47" t="s">
        <v>2900</v>
      </c>
    </row>
    <row r="48" spans="1:12" ht="49.5" hidden="1" customHeight="1" x14ac:dyDescent="0.15">
      <c r="A48">
        <v>47</v>
      </c>
      <c r="C48">
        <v>1</v>
      </c>
      <c r="D48" t="s">
        <v>2901</v>
      </c>
      <c r="E48">
        <v>2021</v>
      </c>
      <c r="F48" s="31" t="s">
        <v>2902</v>
      </c>
      <c r="G48" s="31" t="s">
        <v>2903</v>
      </c>
      <c r="H48" t="s">
        <v>2885</v>
      </c>
    </row>
    <row r="49" spans="1:8" ht="49.5" hidden="1" customHeight="1" x14ac:dyDescent="0.15">
      <c r="A49">
        <v>48</v>
      </c>
      <c r="C49">
        <v>1</v>
      </c>
      <c r="D49" t="s">
        <v>212</v>
      </c>
      <c r="E49">
        <v>2019</v>
      </c>
      <c r="F49" s="31" t="s">
        <v>213</v>
      </c>
      <c r="G49" s="31" t="s">
        <v>214</v>
      </c>
      <c r="H49" t="s">
        <v>215</v>
      </c>
    </row>
    <row r="50" spans="1:8" ht="49.5" hidden="1" customHeight="1" x14ac:dyDescent="0.15">
      <c r="A50">
        <v>49</v>
      </c>
      <c r="C50">
        <v>1</v>
      </c>
      <c r="D50" t="s">
        <v>216</v>
      </c>
      <c r="E50">
        <v>2022</v>
      </c>
      <c r="F50" s="31" t="s">
        <v>217</v>
      </c>
      <c r="G50" s="31" t="s">
        <v>218</v>
      </c>
      <c r="H50" t="s">
        <v>219</v>
      </c>
    </row>
    <row r="51" spans="1:8" ht="49.5" hidden="1" customHeight="1" x14ac:dyDescent="0.15">
      <c r="A51">
        <v>50</v>
      </c>
      <c r="C51">
        <v>1</v>
      </c>
      <c r="D51" t="s">
        <v>220</v>
      </c>
      <c r="E51">
        <v>2015</v>
      </c>
      <c r="F51" s="31" t="s">
        <v>2904</v>
      </c>
      <c r="G51" s="31" t="s">
        <v>222</v>
      </c>
      <c r="H51" t="s">
        <v>2900</v>
      </c>
    </row>
    <row r="52" spans="1:8" ht="49.5" hidden="1" customHeight="1" x14ac:dyDescent="0.15">
      <c r="A52">
        <v>51</v>
      </c>
      <c r="C52">
        <v>2</v>
      </c>
      <c r="D52" t="s">
        <v>2905</v>
      </c>
      <c r="E52">
        <v>2019</v>
      </c>
      <c r="F52" s="31" t="s">
        <v>2906</v>
      </c>
      <c r="G52" s="31" t="s">
        <v>2907</v>
      </c>
      <c r="H52" t="s">
        <v>2908</v>
      </c>
    </row>
    <row r="53" spans="1:8" ht="49.5" hidden="1" customHeight="1" x14ac:dyDescent="0.15">
      <c r="A53">
        <v>52</v>
      </c>
      <c r="C53">
        <v>4</v>
      </c>
      <c r="D53" t="s">
        <v>223</v>
      </c>
      <c r="E53">
        <v>2015</v>
      </c>
      <c r="F53" s="31" t="s">
        <v>224</v>
      </c>
      <c r="G53" s="31" t="s">
        <v>225</v>
      </c>
      <c r="H53" t="s">
        <v>226</v>
      </c>
    </row>
    <row r="54" spans="1:8" ht="49.5" hidden="1" customHeight="1" x14ac:dyDescent="0.15">
      <c r="A54">
        <v>53</v>
      </c>
      <c r="C54">
        <v>2</v>
      </c>
      <c r="D54" t="s">
        <v>227</v>
      </c>
      <c r="E54">
        <v>2017</v>
      </c>
      <c r="F54" s="31" t="s">
        <v>228</v>
      </c>
      <c r="G54" s="31" t="s">
        <v>229</v>
      </c>
      <c r="H54" t="s">
        <v>230</v>
      </c>
    </row>
    <row r="55" spans="1:8" ht="49.5" hidden="1" customHeight="1" x14ac:dyDescent="0.15">
      <c r="A55">
        <v>54</v>
      </c>
      <c r="C55">
        <v>2</v>
      </c>
      <c r="D55" t="s">
        <v>231</v>
      </c>
      <c r="E55">
        <v>2022</v>
      </c>
      <c r="F55" s="31" t="s">
        <v>232</v>
      </c>
      <c r="G55" s="31" t="s">
        <v>233</v>
      </c>
      <c r="H55" t="s">
        <v>234</v>
      </c>
    </row>
    <row r="56" spans="1:8" ht="49.5" hidden="1" customHeight="1" x14ac:dyDescent="0.15">
      <c r="A56">
        <v>55</v>
      </c>
      <c r="C56">
        <v>4</v>
      </c>
      <c r="D56" t="s">
        <v>235</v>
      </c>
      <c r="E56">
        <v>2015</v>
      </c>
      <c r="F56" s="31" t="s">
        <v>236</v>
      </c>
      <c r="G56" s="31" t="s">
        <v>237</v>
      </c>
      <c r="H56" t="s">
        <v>238</v>
      </c>
    </row>
    <row r="57" spans="1:8" ht="49.5" hidden="1" customHeight="1" x14ac:dyDescent="0.15">
      <c r="A57">
        <v>56</v>
      </c>
      <c r="C57">
        <v>2</v>
      </c>
      <c r="D57" t="s">
        <v>2909</v>
      </c>
      <c r="E57">
        <v>2016</v>
      </c>
      <c r="F57" s="31" t="s">
        <v>2910</v>
      </c>
      <c r="G57" s="31" t="s">
        <v>2911</v>
      </c>
      <c r="H57" t="s">
        <v>2851</v>
      </c>
    </row>
    <row r="58" spans="1:8" ht="49.5" hidden="1" customHeight="1" x14ac:dyDescent="0.15">
      <c r="A58">
        <v>57</v>
      </c>
      <c r="C58">
        <v>2</v>
      </c>
      <c r="D58" t="s">
        <v>239</v>
      </c>
      <c r="E58">
        <v>2013</v>
      </c>
      <c r="F58" s="31" t="s">
        <v>240</v>
      </c>
      <c r="G58" s="31" t="s">
        <v>2912</v>
      </c>
      <c r="H58" t="s">
        <v>2913</v>
      </c>
    </row>
    <row r="59" spans="1:8" ht="49.5" hidden="1" customHeight="1" x14ac:dyDescent="0.15">
      <c r="A59">
        <v>58</v>
      </c>
      <c r="C59">
        <v>1</v>
      </c>
      <c r="D59" t="s">
        <v>243</v>
      </c>
      <c r="E59">
        <v>2020</v>
      </c>
      <c r="F59" s="31" t="s">
        <v>244</v>
      </c>
      <c r="G59" s="31" t="s">
        <v>2914</v>
      </c>
      <c r="H59" t="s">
        <v>2915</v>
      </c>
    </row>
    <row r="60" spans="1:8" ht="49.5" hidden="1" customHeight="1" x14ac:dyDescent="0.15">
      <c r="A60">
        <v>59</v>
      </c>
      <c r="C60">
        <v>4</v>
      </c>
      <c r="E60">
        <v>2017</v>
      </c>
      <c r="F60" s="31" t="s">
        <v>246</v>
      </c>
      <c r="G60" s="31" t="s">
        <v>247</v>
      </c>
      <c r="H60" t="s">
        <v>248</v>
      </c>
    </row>
    <row r="61" spans="1:8" ht="49.5" hidden="1" customHeight="1" x14ac:dyDescent="0.15">
      <c r="A61">
        <v>60</v>
      </c>
      <c r="C61">
        <v>1</v>
      </c>
      <c r="D61" t="s">
        <v>249</v>
      </c>
      <c r="E61">
        <v>2019</v>
      </c>
      <c r="F61" s="31" t="s">
        <v>250</v>
      </c>
      <c r="G61" s="31" t="s">
        <v>251</v>
      </c>
      <c r="H61" t="s">
        <v>252</v>
      </c>
    </row>
    <row r="62" spans="1:8" ht="49.5" hidden="1" customHeight="1" x14ac:dyDescent="0.15">
      <c r="A62">
        <v>61</v>
      </c>
      <c r="C62">
        <v>4</v>
      </c>
      <c r="D62" t="s">
        <v>2916</v>
      </c>
      <c r="E62">
        <v>2020</v>
      </c>
      <c r="F62" s="31" t="s">
        <v>2917</v>
      </c>
      <c r="G62" s="31" t="s">
        <v>2918</v>
      </c>
      <c r="H62" t="s">
        <v>2919</v>
      </c>
    </row>
    <row r="63" spans="1:8" ht="49.5" hidden="1" customHeight="1" x14ac:dyDescent="0.15">
      <c r="A63">
        <v>62</v>
      </c>
      <c r="C63">
        <v>1</v>
      </c>
      <c r="D63" t="s">
        <v>253</v>
      </c>
      <c r="E63">
        <v>2015</v>
      </c>
      <c r="F63" s="31" t="s">
        <v>254</v>
      </c>
      <c r="G63" s="31" t="s">
        <v>255</v>
      </c>
      <c r="H63" t="s">
        <v>256</v>
      </c>
    </row>
    <row r="64" spans="1:8" ht="49.5" hidden="1" customHeight="1" x14ac:dyDescent="0.15">
      <c r="A64">
        <v>63</v>
      </c>
      <c r="C64">
        <v>1</v>
      </c>
      <c r="D64" t="s">
        <v>257</v>
      </c>
      <c r="E64">
        <v>2013</v>
      </c>
      <c r="F64" s="31" t="s">
        <v>258</v>
      </c>
      <c r="G64" s="31" t="s">
        <v>2920</v>
      </c>
      <c r="H64" t="s">
        <v>2921</v>
      </c>
    </row>
    <row r="65" spans="1:12" ht="49.5" hidden="1" customHeight="1" x14ac:dyDescent="0.15">
      <c r="A65">
        <v>64</v>
      </c>
      <c r="C65">
        <v>1</v>
      </c>
      <c r="D65" t="s">
        <v>2922</v>
      </c>
      <c r="E65">
        <v>2010</v>
      </c>
      <c r="F65" s="31" t="s">
        <v>2923</v>
      </c>
      <c r="G65" s="31" t="s">
        <v>2924</v>
      </c>
      <c r="H65" t="s">
        <v>2925</v>
      </c>
    </row>
    <row r="66" spans="1:12" ht="49.5" hidden="1" customHeight="1" x14ac:dyDescent="0.15">
      <c r="A66">
        <v>65</v>
      </c>
      <c r="C66">
        <v>1</v>
      </c>
      <c r="D66" t="s">
        <v>261</v>
      </c>
      <c r="E66">
        <v>2014</v>
      </c>
      <c r="F66" s="31" t="s">
        <v>262</v>
      </c>
      <c r="G66" s="31" t="s">
        <v>263</v>
      </c>
      <c r="H66" t="s">
        <v>264</v>
      </c>
    </row>
    <row r="67" spans="1:12" ht="49.5" customHeight="1" x14ac:dyDescent="0.15">
      <c r="A67">
        <v>66</v>
      </c>
      <c r="B67" t="s">
        <v>4485</v>
      </c>
      <c r="D67" t="s">
        <v>265</v>
      </c>
      <c r="E67">
        <v>2017</v>
      </c>
      <c r="F67" s="31" t="s">
        <v>266</v>
      </c>
      <c r="G67" s="31" t="s">
        <v>267</v>
      </c>
      <c r="H67" t="s">
        <v>268</v>
      </c>
      <c r="J67" t="s">
        <v>4485</v>
      </c>
      <c r="K67" t="s">
        <v>4489</v>
      </c>
      <c r="L67" t="s">
        <v>95</v>
      </c>
    </row>
    <row r="68" spans="1:12" ht="49.5" hidden="1" customHeight="1" x14ac:dyDescent="0.15">
      <c r="A68">
        <v>67</v>
      </c>
      <c r="C68">
        <v>4</v>
      </c>
      <c r="D68" t="s">
        <v>269</v>
      </c>
      <c r="E68">
        <v>2021</v>
      </c>
      <c r="F68" s="31" t="s">
        <v>270</v>
      </c>
      <c r="G68" s="31" t="s">
        <v>271</v>
      </c>
      <c r="H68" t="s">
        <v>272</v>
      </c>
    </row>
    <row r="69" spans="1:12" ht="49.5" hidden="1" customHeight="1" x14ac:dyDescent="0.15">
      <c r="A69">
        <v>68</v>
      </c>
      <c r="C69">
        <v>2</v>
      </c>
      <c r="D69" t="s">
        <v>2926</v>
      </c>
      <c r="E69">
        <v>2017</v>
      </c>
      <c r="F69" s="31" t="s">
        <v>2927</v>
      </c>
      <c r="G69" s="31" t="s">
        <v>2928</v>
      </c>
      <c r="H69" t="s">
        <v>2929</v>
      </c>
    </row>
    <row r="70" spans="1:12" ht="49.5" hidden="1" customHeight="1" x14ac:dyDescent="0.15">
      <c r="A70">
        <v>69</v>
      </c>
      <c r="C70">
        <v>1</v>
      </c>
      <c r="D70" t="s">
        <v>273</v>
      </c>
      <c r="E70">
        <v>2022</v>
      </c>
      <c r="F70" s="31" t="s">
        <v>274</v>
      </c>
      <c r="G70" s="31" t="s">
        <v>275</v>
      </c>
      <c r="H70" t="s">
        <v>276</v>
      </c>
    </row>
    <row r="71" spans="1:12" ht="49.5" hidden="1" customHeight="1" x14ac:dyDescent="0.15">
      <c r="A71">
        <v>70</v>
      </c>
      <c r="C71">
        <v>4</v>
      </c>
      <c r="D71" t="s">
        <v>277</v>
      </c>
      <c r="E71">
        <v>2022</v>
      </c>
      <c r="F71" s="31" t="s">
        <v>278</v>
      </c>
      <c r="G71" s="31" t="s">
        <v>279</v>
      </c>
      <c r="H71" t="s">
        <v>272</v>
      </c>
    </row>
    <row r="72" spans="1:12" ht="49.5" hidden="1" customHeight="1" x14ac:dyDescent="0.15">
      <c r="A72">
        <v>71</v>
      </c>
      <c r="C72">
        <v>4</v>
      </c>
      <c r="D72" t="s">
        <v>280</v>
      </c>
      <c r="E72">
        <v>2022</v>
      </c>
      <c r="F72" s="31" t="s">
        <v>281</v>
      </c>
      <c r="G72" s="31" t="s">
        <v>282</v>
      </c>
      <c r="H72" t="s">
        <v>283</v>
      </c>
    </row>
    <row r="73" spans="1:12" ht="49.5" hidden="1" customHeight="1" x14ac:dyDescent="0.15">
      <c r="A73">
        <v>72</v>
      </c>
      <c r="C73">
        <v>4</v>
      </c>
      <c r="D73" t="s">
        <v>284</v>
      </c>
      <c r="E73">
        <v>2016</v>
      </c>
      <c r="F73" s="31" t="s">
        <v>285</v>
      </c>
      <c r="G73" s="31" t="s">
        <v>286</v>
      </c>
      <c r="H73" t="s">
        <v>287</v>
      </c>
    </row>
    <row r="74" spans="1:12" ht="49.5" hidden="1" customHeight="1" x14ac:dyDescent="0.15">
      <c r="A74">
        <v>73</v>
      </c>
      <c r="C74">
        <v>1</v>
      </c>
      <c r="D74" t="s">
        <v>288</v>
      </c>
      <c r="E74">
        <v>2017</v>
      </c>
      <c r="F74" s="31" t="s">
        <v>289</v>
      </c>
      <c r="G74" s="31" t="s">
        <v>290</v>
      </c>
      <c r="H74" t="s">
        <v>264</v>
      </c>
    </row>
    <row r="75" spans="1:12" ht="49.5" hidden="1" customHeight="1" x14ac:dyDescent="0.15">
      <c r="A75">
        <v>74</v>
      </c>
      <c r="C75">
        <v>4</v>
      </c>
      <c r="D75" t="s">
        <v>291</v>
      </c>
      <c r="E75">
        <v>2022</v>
      </c>
      <c r="F75" s="31" t="s">
        <v>292</v>
      </c>
      <c r="G75" s="31" t="s">
        <v>293</v>
      </c>
      <c r="H75" t="s">
        <v>294</v>
      </c>
    </row>
    <row r="76" spans="1:12" ht="49.5" hidden="1" customHeight="1" x14ac:dyDescent="0.15">
      <c r="A76">
        <v>75</v>
      </c>
      <c r="C76">
        <v>4</v>
      </c>
      <c r="D76" t="s">
        <v>295</v>
      </c>
      <c r="E76">
        <v>2021</v>
      </c>
      <c r="F76" s="31" t="s">
        <v>296</v>
      </c>
      <c r="G76" s="31" t="s">
        <v>297</v>
      </c>
      <c r="H76" t="s">
        <v>298</v>
      </c>
    </row>
    <row r="77" spans="1:12" ht="49.5" hidden="1" customHeight="1" x14ac:dyDescent="0.15">
      <c r="A77">
        <v>76</v>
      </c>
      <c r="C77">
        <v>1</v>
      </c>
      <c r="D77" t="s">
        <v>299</v>
      </c>
      <c r="E77">
        <v>2020</v>
      </c>
      <c r="F77" s="31" t="s">
        <v>300</v>
      </c>
      <c r="G77" s="31" t="s">
        <v>301</v>
      </c>
      <c r="H77" t="s">
        <v>302</v>
      </c>
    </row>
    <row r="78" spans="1:12" ht="49.5" hidden="1" customHeight="1" x14ac:dyDescent="0.15">
      <c r="A78">
        <v>77</v>
      </c>
      <c r="C78">
        <v>2</v>
      </c>
      <c r="D78" t="s">
        <v>303</v>
      </c>
      <c r="E78">
        <v>2016</v>
      </c>
      <c r="F78" s="31" t="s">
        <v>304</v>
      </c>
      <c r="G78" s="31" t="s">
        <v>305</v>
      </c>
      <c r="H78" t="s">
        <v>306</v>
      </c>
    </row>
    <row r="79" spans="1:12" ht="49.5" hidden="1" customHeight="1" x14ac:dyDescent="0.15">
      <c r="A79">
        <v>78</v>
      </c>
      <c r="C79">
        <v>1</v>
      </c>
      <c r="D79" t="s">
        <v>307</v>
      </c>
      <c r="E79">
        <v>2018</v>
      </c>
      <c r="F79" s="31" t="s">
        <v>308</v>
      </c>
      <c r="H79" t="s">
        <v>309</v>
      </c>
    </row>
    <row r="80" spans="1:12" ht="49.5" hidden="1" customHeight="1" x14ac:dyDescent="0.15">
      <c r="A80">
        <v>79</v>
      </c>
      <c r="C80">
        <v>1</v>
      </c>
      <c r="D80" t="s">
        <v>2930</v>
      </c>
      <c r="E80">
        <v>2016</v>
      </c>
      <c r="F80" s="31" t="s">
        <v>311</v>
      </c>
      <c r="H80" t="s">
        <v>2931</v>
      </c>
    </row>
    <row r="81" spans="1:8" ht="49.5" hidden="1" customHeight="1" x14ac:dyDescent="0.15">
      <c r="A81">
        <v>80</v>
      </c>
      <c r="C81">
        <v>1</v>
      </c>
      <c r="D81" t="s">
        <v>310</v>
      </c>
      <c r="E81">
        <v>2017</v>
      </c>
      <c r="F81" s="31" t="s">
        <v>311</v>
      </c>
      <c r="H81" t="s">
        <v>312</v>
      </c>
    </row>
    <row r="82" spans="1:8" ht="49.5" hidden="1" customHeight="1" x14ac:dyDescent="0.15">
      <c r="A82">
        <v>81</v>
      </c>
      <c r="C82">
        <v>1</v>
      </c>
      <c r="D82" t="s">
        <v>2932</v>
      </c>
      <c r="E82">
        <v>2016</v>
      </c>
      <c r="F82" s="31" t="s">
        <v>311</v>
      </c>
      <c r="H82" t="s">
        <v>2931</v>
      </c>
    </row>
    <row r="83" spans="1:8" ht="49.5" hidden="1" customHeight="1" x14ac:dyDescent="0.15">
      <c r="A83">
        <v>82</v>
      </c>
      <c r="C83">
        <v>1</v>
      </c>
      <c r="D83" t="s">
        <v>313</v>
      </c>
      <c r="E83">
        <v>2018</v>
      </c>
      <c r="F83" s="31" t="s">
        <v>314</v>
      </c>
      <c r="G83" s="31" t="s">
        <v>315</v>
      </c>
      <c r="H83" t="s">
        <v>316</v>
      </c>
    </row>
    <row r="84" spans="1:8" ht="49.5" hidden="1" customHeight="1" x14ac:dyDescent="0.15">
      <c r="A84">
        <v>83</v>
      </c>
      <c r="C84">
        <v>2</v>
      </c>
      <c r="D84" t="s">
        <v>317</v>
      </c>
      <c r="E84">
        <v>2022</v>
      </c>
      <c r="F84" s="31" t="s">
        <v>318</v>
      </c>
      <c r="G84" s="31" t="s">
        <v>319</v>
      </c>
      <c r="H84" t="s">
        <v>320</v>
      </c>
    </row>
    <row r="85" spans="1:8" ht="49.5" hidden="1" customHeight="1" x14ac:dyDescent="0.15">
      <c r="A85">
        <v>84</v>
      </c>
      <c r="C85">
        <v>4</v>
      </c>
      <c r="D85" t="s">
        <v>321</v>
      </c>
      <c r="E85">
        <v>2018</v>
      </c>
      <c r="F85" s="31" t="s">
        <v>322</v>
      </c>
      <c r="G85" s="31" t="s">
        <v>323</v>
      </c>
      <c r="H85" t="s">
        <v>146</v>
      </c>
    </row>
    <row r="86" spans="1:8" ht="49.5" hidden="1" customHeight="1" x14ac:dyDescent="0.15">
      <c r="A86">
        <v>85</v>
      </c>
      <c r="C86">
        <v>1</v>
      </c>
      <c r="D86" t="s">
        <v>324</v>
      </c>
      <c r="E86">
        <v>2015</v>
      </c>
      <c r="F86" s="31" t="s">
        <v>325</v>
      </c>
      <c r="H86" t="s">
        <v>326</v>
      </c>
    </row>
    <row r="87" spans="1:8" ht="49.5" hidden="1" customHeight="1" x14ac:dyDescent="0.15">
      <c r="A87">
        <v>86</v>
      </c>
      <c r="C87">
        <v>1</v>
      </c>
      <c r="D87" t="s">
        <v>327</v>
      </c>
      <c r="E87">
        <v>2013</v>
      </c>
      <c r="F87" s="31" t="s">
        <v>328</v>
      </c>
      <c r="H87" t="s">
        <v>329</v>
      </c>
    </row>
    <row r="88" spans="1:8" ht="49.5" hidden="1" customHeight="1" x14ac:dyDescent="0.15">
      <c r="A88">
        <v>87</v>
      </c>
      <c r="C88">
        <v>1</v>
      </c>
      <c r="D88" t="s">
        <v>330</v>
      </c>
      <c r="E88">
        <v>2022</v>
      </c>
      <c r="F88" s="31" t="s">
        <v>331</v>
      </c>
      <c r="G88" s="31" t="s">
        <v>332</v>
      </c>
      <c r="H88" t="s">
        <v>333</v>
      </c>
    </row>
    <row r="89" spans="1:8" ht="49.5" hidden="1" customHeight="1" x14ac:dyDescent="0.15">
      <c r="A89">
        <v>88</v>
      </c>
      <c r="C89">
        <v>1</v>
      </c>
      <c r="D89" t="s">
        <v>334</v>
      </c>
      <c r="E89">
        <v>2015</v>
      </c>
      <c r="F89" s="31" t="s">
        <v>2933</v>
      </c>
      <c r="G89" s="31" t="s">
        <v>336</v>
      </c>
      <c r="H89" t="s">
        <v>2934</v>
      </c>
    </row>
    <row r="90" spans="1:8" ht="49.5" hidden="1" customHeight="1" x14ac:dyDescent="0.15">
      <c r="A90">
        <v>89</v>
      </c>
      <c r="C90">
        <v>1</v>
      </c>
      <c r="D90" t="s">
        <v>2935</v>
      </c>
      <c r="E90">
        <v>2021</v>
      </c>
      <c r="F90" s="31" t="s">
        <v>2936</v>
      </c>
      <c r="G90" s="31" t="s">
        <v>2937</v>
      </c>
      <c r="H90" t="s">
        <v>2885</v>
      </c>
    </row>
    <row r="91" spans="1:8" ht="49.5" hidden="1" customHeight="1" x14ac:dyDescent="0.15">
      <c r="A91">
        <v>90</v>
      </c>
      <c r="C91">
        <v>1</v>
      </c>
      <c r="D91" t="s">
        <v>338</v>
      </c>
      <c r="E91">
        <v>2013</v>
      </c>
      <c r="F91" s="31" t="s">
        <v>339</v>
      </c>
      <c r="G91" s="31" t="s">
        <v>340</v>
      </c>
      <c r="H91" t="s">
        <v>341</v>
      </c>
    </row>
    <row r="92" spans="1:8" ht="49.5" hidden="1" customHeight="1" x14ac:dyDescent="0.15">
      <c r="A92">
        <v>91</v>
      </c>
      <c r="C92">
        <v>1</v>
      </c>
      <c r="D92" t="s">
        <v>342</v>
      </c>
      <c r="E92">
        <v>2013</v>
      </c>
      <c r="F92" s="31" t="s">
        <v>343</v>
      </c>
      <c r="G92" s="31" t="s">
        <v>344</v>
      </c>
      <c r="H92" t="s">
        <v>345</v>
      </c>
    </row>
    <row r="93" spans="1:8" ht="49.5" hidden="1" customHeight="1" x14ac:dyDescent="0.15">
      <c r="A93">
        <v>92</v>
      </c>
      <c r="C93">
        <v>1</v>
      </c>
      <c r="D93" t="s">
        <v>2938</v>
      </c>
      <c r="E93">
        <v>2013</v>
      </c>
      <c r="F93" s="31" t="s">
        <v>2939</v>
      </c>
      <c r="H93" t="s">
        <v>2877</v>
      </c>
    </row>
    <row r="94" spans="1:8" ht="49.5" hidden="1" customHeight="1" x14ac:dyDescent="0.15">
      <c r="A94">
        <v>93</v>
      </c>
      <c r="C94">
        <v>1</v>
      </c>
      <c r="D94" t="s">
        <v>2940</v>
      </c>
      <c r="E94">
        <v>2018</v>
      </c>
      <c r="F94" s="31" t="s">
        <v>2941</v>
      </c>
      <c r="G94" s="31" t="s">
        <v>2942</v>
      </c>
      <c r="H94" t="s">
        <v>2875</v>
      </c>
    </row>
    <row r="95" spans="1:8" ht="49.5" hidden="1" customHeight="1" x14ac:dyDescent="0.15">
      <c r="A95">
        <v>94</v>
      </c>
      <c r="C95">
        <v>1</v>
      </c>
      <c r="D95" t="s">
        <v>346</v>
      </c>
      <c r="E95">
        <v>2015</v>
      </c>
      <c r="F95" s="31" t="s">
        <v>347</v>
      </c>
      <c r="G95" s="31" t="s">
        <v>348</v>
      </c>
      <c r="H95" t="s">
        <v>349</v>
      </c>
    </row>
    <row r="96" spans="1:8" ht="49.5" hidden="1" customHeight="1" x14ac:dyDescent="0.15">
      <c r="A96">
        <v>95</v>
      </c>
      <c r="C96">
        <v>1</v>
      </c>
      <c r="D96" t="s">
        <v>350</v>
      </c>
      <c r="E96">
        <v>2014</v>
      </c>
      <c r="F96" s="31" t="s">
        <v>351</v>
      </c>
      <c r="G96" s="31" t="s">
        <v>2943</v>
      </c>
      <c r="H96" t="s">
        <v>2944</v>
      </c>
    </row>
    <row r="97" spans="1:8" ht="49.5" hidden="1" customHeight="1" x14ac:dyDescent="0.15">
      <c r="A97">
        <v>96</v>
      </c>
      <c r="C97">
        <v>1</v>
      </c>
      <c r="D97" t="s">
        <v>354</v>
      </c>
      <c r="E97">
        <v>2018</v>
      </c>
      <c r="F97" s="31" t="s">
        <v>355</v>
      </c>
      <c r="G97" s="31" t="s">
        <v>356</v>
      </c>
      <c r="H97" t="s">
        <v>357</v>
      </c>
    </row>
    <row r="98" spans="1:8" ht="49.5" hidden="1" customHeight="1" x14ac:dyDescent="0.15">
      <c r="A98">
        <v>97</v>
      </c>
      <c r="C98">
        <v>2</v>
      </c>
      <c r="D98" t="s">
        <v>358</v>
      </c>
      <c r="E98">
        <v>2016</v>
      </c>
      <c r="F98" s="31" t="s">
        <v>359</v>
      </c>
      <c r="G98" s="31" t="s">
        <v>360</v>
      </c>
      <c r="H98" t="s">
        <v>361</v>
      </c>
    </row>
    <row r="99" spans="1:8" ht="49.5" hidden="1" customHeight="1" x14ac:dyDescent="0.15">
      <c r="A99">
        <v>98</v>
      </c>
      <c r="C99">
        <v>2</v>
      </c>
      <c r="D99" t="s">
        <v>2945</v>
      </c>
      <c r="E99">
        <v>2016</v>
      </c>
      <c r="F99" s="31" t="s">
        <v>2946</v>
      </c>
      <c r="G99" s="31" t="s">
        <v>2947</v>
      </c>
      <c r="H99" t="s">
        <v>2948</v>
      </c>
    </row>
    <row r="100" spans="1:8" ht="49.5" hidden="1" customHeight="1" x14ac:dyDescent="0.15">
      <c r="A100">
        <v>99</v>
      </c>
      <c r="C100">
        <v>2</v>
      </c>
      <c r="D100" t="s">
        <v>2949</v>
      </c>
      <c r="E100">
        <v>2017</v>
      </c>
      <c r="F100" s="31" t="s">
        <v>2950</v>
      </c>
      <c r="G100" s="31" t="s">
        <v>2951</v>
      </c>
      <c r="H100" t="s">
        <v>2952</v>
      </c>
    </row>
    <row r="101" spans="1:8" ht="49.5" hidden="1" customHeight="1" x14ac:dyDescent="0.15">
      <c r="A101">
        <v>100</v>
      </c>
      <c r="C101">
        <v>2</v>
      </c>
      <c r="D101" t="s">
        <v>362</v>
      </c>
      <c r="E101">
        <v>2014</v>
      </c>
      <c r="F101" s="31" t="s">
        <v>363</v>
      </c>
      <c r="G101" s="31" t="s">
        <v>364</v>
      </c>
      <c r="H101" t="s">
        <v>365</v>
      </c>
    </row>
    <row r="102" spans="1:8" ht="49.5" hidden="1" customHeight="1" x14ac:dyDescent="0.15">
      <c r="A102">
        <v>101</v>
      </c>
      <c r="C102">
        <v>2</v>
      </c>
      <c r="D102" t="s">
        <v>366</v>
      </c>
      <c r="E102">
        <v>2017</v>
      </c>
      <c r="F102" s="31" t="s">
        <v>367</v>
      </c>
      <c r="G102" s="31" t="s">
        <v>368</v>
      </c>
      <c r="H102" t="s">
        <v>369</v>
      </c>
    </row>
    <row r="103" spans="1:8" ht="49.5" hidden="1" customHeight="1" x14ac:dyDescent="0.15">
      <c r="A103">
        <v>102</v>
      </c>
      <c r="C103">
        <v>2</v>
      </c>
      <c r="D103" t="s">
        <v>370</v>
      </c>
      <c r="E103">
        <v>2017</v>
      </c>
      <c r="F103" s="31" t="s">
        <v>2953</v>
      </c>
      <c r="H103" t="s">
        <v>2859</v>
      </c>
    </row>
    <row r="104" spans="1:8" ht="49.5" hidden="1" customHeight="1" x14ac:dyDescent="0.15">
      <c r="A104">
        <v>103</v>
      </c>
      <c r="C104">
        <v>2</v>
      </c>
      <c r="D104" t="s">
        <v>2954</v>
      </c>
      <c r="E104">
        <v>2013</v>
      </c>
      <c r="F104" s="31" t="s">
        <v>2955</v>
      </c>
      <c r="G104" s="31" t="s">
        <v>2956</v>
      </c>
      <c r="H104" t="s">
        <v>2957</v>
      </c>
    </row>
    <row r="105" spans="1:8" ht="49.5" hidden="1" customHeight="1" x14ac:dyDescent="0.15">
      <c r="A105">
        <v>104</v>
      </c>
      <c r="C105">
        <v>2</v>
      </c>
      <c r="D105" t="s">
        <v>372</v>
      </c>
      <c r="E105">
        <v>2014</v>
      </c>
      <c r="F105" s="31" t="s">
        <v>373</v>
      </c>
      <c r="G105" s="31" t="s">
        <v>374</v>
      </c>
      <c r="H105" t="s">
        <v>375</v>
      </c>
    </row>
    <row r="106" spans="1:8" ht="49.5" hidden="1" customHeight="1" x14ac:dyDescent="0.15">
      <c r="A106">
        <v>105</v>
      </c>
      <c r="C106">
        <v>1</v>
      </c>
      <c r="D106" t="s">
        <v>376</v>
      </c>
      <c r="E106">
        <v>2018</v>
      </c>
      <c r="F106" s="31" t="s">
        <v>377</v>
      </c>
      <c r="G106" s="31" t="s">
        <v>378</v>
      </c>
      <c r="H106" t="s">
        <v>379</v>
      </c>
    </row>
    <row r="107" spans="1:8" ht="49.5" hidden="1" customHeight="1" x14ac:dyDescent="0.15">
      <c r="A107">
        <v>106</v>
      </c>
      <c r="C107">
        <v>2</v>
      </c>
      <c r="D107" t="s">
        <v>2958</v>
      </c>
      <c r="E107">
        <v>2021</v>
      </c>
      <c r="F107" s="31" t="s">
        <v>2959</v>
      </c>
      <c r="H107" t="s">
        <v>2960</v>
      </c>
    </row>
    <row r="108" spans="1:8" ht="49.5" hidden="1" customHeight="1" x14ac:dyDescent="0.15">
      <c r="A108">
        <v>107</v>
      </c>
      <c r="C108">
        <v>4</v>
      </c>
      <c r="D108" t="s">
        <v>380</v>
      </c>
      <c r="E108">
        <v>2014</v>
      </c>
      <c r="F108" s="31" t="s">
        <v>381</v>
      </c>
      <c r="G108" s="31" t="s">
        <v>382</v>
      </c>
      <c r="H108" t="s">
        <v>383</v>
      </c>
    </row>
    <row r="109" spans="1:8" ht="49.5" hidden="1" customHeight="1" x14ac:dyDescent="0.15">
      <c r="A109">
        <v>108</v>
      </c>
      <c r="C109">
        <v>1</v>
      </c>
      <c r="D109" t="s">
        <v>384</v>
      </c>
      <c r="E109">
        <v>2021</v>
      </c>
      <c r="F109" s="31" t="s">
        <v>385</v>
      </c>
      <c r="G109" s="31" t="s">
        <v>386</v>
      </c>
      <c r="H109" t="s">
        <v>387</v>
      </c>
    </row>
    <row r="110" spans="1:8" ht="49.5" hidden="1" customHeight="1" x14ac:dyDescent="0.15">
      <c r="A110">
        <v>109</v>
      </c>
      <c r="C110">
        <v>2</v>
      </c>
      <c r="D110" t="s">
        <v>388</v>
      </c>
      <c r="E110">
        <v>2015</v>
      </c>
      <c r="F110" s="31" t="s">
        <v>389</v>
      </c>
      <c r="G110" s="31" t="s">
        <v>390</v>
      </c>
      <c r="H110" t="s">
        <v>391</v>
      </c>
    </row>
    <row r="111" spans="1:8" ht="49.5" hidden="1" customHeight="1" x14ac:dyDescent="0.15">
      <c r="A111">
        <v>110</v>
      </c>
      <c r="C111">
        <v>4</v>
      </c>
      <c r="D111" t="s">
        <v>392</v>
      </c>
      <c r="E111">
        <v>2022</v>
      </c>
      <c r="F111" s="31" t="s">
        <v>393</v>
      </c>
      <c r="G111" s="31" t="s">
        <v>394</v>
      </c>
      <c r="H111" t="s">
        <v>272</v>
      </c>
    </row>
    <row r="112" spans="1:8" ht="49.5" hidden="1" customHeight="1" x14ac:dyDescent="0.15">
      <c r="A112">
        <v>111</v>
      </c>
      <c r="C112">
        <v>2</v>
      </c>
      <c r="D112" t="s">
        <v>2961</v>
      </c>
      <c r="E112">
        <v>2021</v>
      </c>
      <c r="F112" s="31" t="s">
        <v>2962</v>
      </c>
      <c r="G112" s="31" t="s">
        <v>2963</v>
      </c>
      <c r="H112" t="s">
        <v>2957</v>
      </c>
    </row>
    <row r="113" spans="1:12" ht="49.5" hidden="1" customHeight="1" x14ac:dyDescent="0.15">
      <c r="A113">
        <v>112</v>
      </c>
      <c r="C113">
        <v>4</v>
      </c>
      <c r="D113" t="s">
        <v>395</v>
      </c>
      <c r="E113">
        <v>2023</v>
      </c>
      <c r="F113" s="31" t="s">
        <v>396</v>
      </c>
      <c r="G113" s="31" t="s">
        <v>397</v>
      </c>
      <c r="H113" t="s">
        <v>146</v>
      </c>
    </row>
    <row r="114" spans="1:12" ht="49.5" hidden="1" customHeight="1" x14ac:dyDescent="0.15">
      <c r="A114">
        <v>113</v>
      </c>
      <c r="C114">
        <v>1</v>
      </c>
      <c r="D114" t="s">
        <v>398</v>
      </c>
      <c r="E114">
        <v>2014</v>
      </c>
      <c r="F114" s="31" t="s">
        <v>399</v>
      </c>
      <c r="G114" s="31" t="s">
        <v>400</v>
      </c>
      <c r="H114" t="s">
        <v>401</v>
      </c>
    </row>
    <row r="115" spans="1:12" ht="49.5" hidden="1" customHeight="1" x14ac:dyDescent="0.15">
      <c r="A115">
        <v>114</v>
      </c>
      <c r="C115">
        <v>1</v>
      </c>
      <c r="D115" t="s">
        <v>2964</v>
      </c>
      <c r="E115">
        <v>2012</v>
      </c>
      <c r="F115" s="31" t="s">
        <v>2965</v>
      </c>
      <c r="G115" s="31" t="s">
        <v>2966</v>
      </c>
      <c r="H115" t="s">
        <v>2844</v>
      </c>
    </row>
    <row r="116" spans="1:12" ht="49.5" hidden="1" customHeight="1" x14ac:dyDescent="0.15">
      <c r="A116">
        <v>115</v>
      </c>
      <c r="C116">
        <v>2</v>
      </c>
      <c r="D116" t="s">
        <v>402</v>
      </c>
      <c r="E116">
        <v>2014</v>
      </c>
      <c r="F116" s="31" t="s">
        <v>403</v>
      </c>
      <c r="G116" s="31" t="s">
        <v>404</v>
      </c>
      <c r="H116" t="s">
        <v>405</v>
      </c>
    </row>
    <row r="117" spans="1:12" ht="49.5" hidden="1" customHeight="1" x14ac:dyDescent="0.15">
      <c r="A117">
        <v>116</v>
      </c>
      <c r="C117">
        <v>1</v>
      </c>
      <c r="D117" t="s">
        <v>2967</v>
      </c>
      <c r="E117">
        <v>2019</v>
      </c>
      <c r="F117" s="31" t="s">
        <v>2968</v>
      </c>
      <c r="H117" t="s">
        <v>2969</v>
      </c>
    </row>
    <row r="118" spans="1:12" ht="49.5" hidden="1" customHeight="1" x14ac:dyDescent="0.15">
      <c r="A118">
        <v>117</v>
      </c>
      <c r="C118">
        <v>1</v>
      </c>
      <c r="D118" t="s">
        <v>2970</v>
      </c>
      <c r="E118">
        <v>2016</v>
      </c>
      <c r="F118" s="31" t="s">
        <v>2971</v>
      </c>
      <c r="G118" s="31" t="s">
        <v>2972</v>
      </c>
      <c r="H118" t="s">
        <v>2844</v>
      </c>
    </row>
    <row r="119" spans="1:12" ht="49.5" hidden="1" customHeight="1" x14ac:dyDescent="0.15">
      <c r="A119">
        <v>118</v>
      </c>
      <c r="B119" t="s">
        <v>4485</v>
      </c>
      <c r="D119" t="s">
        <v>406</v>
      </c>
      <c r="E119">
        <v>2015</v>
      </c>
      <c r="F119" s="31" t="s">
        <v>407</v>
      </c>
      <c r="G119" s="31" t="s">
        <v>408</v>
      </c>
      <c r="H119" t="s">
        <v>409</v>
      </c>
      <c r="I119" t="s">
        <v>4486</v>
      </c>
      <c r="J119" t="s">
        <v>4490</v>
      </c>
      <c r="K119" t="s">
        <v>4491</v>
      </c>
      <c r="L119" t="s">
        <v>4486</v>
      </c>
    </row>
    <row r="120" spans="1:12" ht="49.5" hidden="1" customHeight="1" x14ac:dyDescent="0.15">
      <c r="A120">
        <v>119</v>
      </c>
      <c r="C120">
        <v>1</v>
      </c>
      <c r="D120" t="s">
        <v>2973</v>
      </c>
      <c r="E120">
        <v>2015</v>
      </c>
      <c r="F120" s="31" t="s">
        <v>2974</v>
      </c>
      <c r="H120" t="s">
        <v>2921</v>
      </c>
    </row>
    <row r="121" spans="1:12" ht="49.5" hidden="1" customHeight="1" x14ac:dyDescent="0.15">
      <c r="A121">
        <v>120</v>
      </c>
      <c r="C121">
        <v>1</v>
      </c>
      <c r="D121" t="s">
        <v>410</v>
      </c>
      <c r="E121">
        <v>2017</v>
      </c>
      <c r="F121" s="31" t="s">
        <v>411</v>
      </c>
      <c r="G121" s="31" t="s">
        <v>412</v>
      </c>
      <c r="H121" t="s">
        <v>413</v>
      </c>
    </row>
    <row r="122" spans="1:12" ht="49.5" hidden="1" customHeight="1" x14ac:dyDescent="0.15">
      <c r="A122">
        <v>121</v>
      </c>
      <c r="C122">
        <v>1</v>
      </c>
      <c r="D122" t="s">
        <v>2975</v>
      </c>
      <c r="E122">
        <v>2018</v>
      </c>
      <c r="F122" s="31" t="s">
        <v>2976</v>
      </c>
      <c r="G122" s="31" t="s">
        <v>2977</v>
      </c>
      <c r="H122" t="s">
        <v>2978</v>
      </c>
    </row>
    <row r="123" spans="1:12" ht="49.5" hidden="1" customHeight="1" x14ac:dyDescent="0.15">
      <c r="A123">
        <v>122</v>
      </c>
      <c r="C123">
        <v>1</v>
      </c>
      <c r="D123" t="s">
        <v>2979</v>
      </c>
      <c r="E123">
        <v>2013</v>
      </c>
      <c r="F123" s="31" t="s">
        <v>2980</v>
      </c>
      <c r="H123" t="s">
        <v>264</v>
      </c>
    </row>
    <row r="124" spans="1:12" ht="49.5" hidden="1" customHeight="1" x14ac:dyDescent="0.15">
      <c r="A124">
        <v>123</v>
      </c>
      <c r="C124">
        <v>1</v>
      </c>
      <c r="D124" t="s">
        <v>414</v>
      </c>
      <c r="E124">
        <v>2021</v>
      </c>
      <c r="F124" s="31" t="s">
        <v>415</v>
      </c>
      <c r="G124" s="31" t="s">
        <v>416</v>
      </c>
      <c r="H124" t="s">
        <v>417</v>
      </c>
    </row>
    <row r="125" spans="1:12" ht="49.5" hidden="1" customHeight="1" x14ac:dyDescent="0.15">
      <c r="A125">
        <v>124</v>
      </c>
      <c r="C125">
        <v>1</v>
      </c>
      <c r="D125" t="s">
        <v>2981</v>
      </c>
      <c r="E125">
        <v>2022</v>
      </c>
      <c r="F125" s="31" t="s">
        <v>2982</v>
      </c>
      <c r="G125" s="31" t="s">
        <v>2983</v>
      </c>
      <c r="H125" t="s">
        <v>2984</v>
      </c>
    </row>
    <row r="126" spans="1:12" ht="49.5" hidden="1" customHeight="1" x14ac:dyDescent="0.15">
      <c r="A126">
        <v>125</v>
      </c>
      <c r="C126">
        <v>1</v>
      </c>
      <c r="D126" t="s">
        <v>2985</v>
      </c>
      <c r="E126">
        <v>2016</v>
      </c>
      <c r="F126" s="31" t="s">
        <v>2986</v>
      </c>
      <c r="G126" s="31" t="s">
        <v>2987</v>
      </c>
      <c r="H126" t="s">
        <v>2988</v>
      </c>
    </row>
    <row r="127" spans="1:12" ht="49.5" hidden="1" customHeight="1" x14ac:dyDescent="0.15">
      <c r="A127">
        <v>126</v>
      </c>
      <c r="C127">
        <v>1</v>
      </c>
      <c r="D127" t="s">
        <v>418</v>
      </c>
      <c r="E127">
        <v>2015</v>
      </c>
      <c r="F127" s="31" t="s">
        <v>419</v>
      </c>
      <c r="G127" s="31" t="s">
        <v>420</v>
      </c>
      <c r="H127" t="s">
        <v>421</v>
      </c>
    </row>
    <row r="128" spans="1:12" ht="49.5" hidden="1" customHeight="1" x14ac:dyDescent="0.15">
      <c r="A128">
        <v>127</v>
      </c>
      <c r="C128">
        <v>1</v>
      </c>
      <c r="D128" t="s">
        <v>422</v>
      </c>
      <c r="E128">
        <v>2014</v>
      </c>
      <c r="F128" s="31" t="s">
        <v>423</v>
      </c>
      <c r="G128" s="31" t="s">
        <v>424</v>
      </c>
      <c r="H128" t="s">
        <v>333</v>
      </c>
    </row>
    <row r="129" spans="1:9" ht="49.5" hidden="1" customHeight="1" x14ac:dyDescent="0.15">
      <c r="A129">
        <v>128</v>
      </c>
      <c r="C129">
        <v>1</v>
      </c>
      <c r="D129" t="s">
        <v>2989</v>
      </c>
      <c r="E129">
        <v>2019</v>
      </c>
      <c r="F129" s="31" t="s">
        <v>2990</v>
      </c>
      <c r="G129" s="31" t="s">
        <v>2991</v>
      </c>
      <c r="H129" t="s">
        <v>2992</v>
      </c>
    </row>
    <row r="130" spans="1:9" ht="49.5" hidden="1" customHeight="1" x14ac:dyDescent="0.15">
      <c r="A130">
        <v>129</v>
      </c>
      <c r="C130">
        <v>1</v>
      </c>
      <c r="D130" t="s">
        <v>2993</v>
      </c>
      <c r="E130">
        <v>2020</v>
      </c>
      <c r="F130" s="31" t="s">
        <v>2994</v>
      </c>
      <c r="G130" s="31" t="s">
        <v>2995</v>
      </c>
      <c r="H130" t="s">
        <v>2996</v>
      </c>
    </row>
    <row r="131" spans="1:9" ht="49.5" hidden="1" customHeight="1" x14ac:dyDescent="0.15">
      <c r="A131">
        <v>130</v>
      </c>
      <c r="C131">
        <v>1</v>
      </c>
      <c r="D131" s="32" t="s">
        <v>425</v>
      </c>
      <c r="E131" s="32">
        <v>2020</v>
      </c>
      <c r="F131" s="31" t="s">
        <v>426</v>
      </c>
      <c r="H131" s="32" t="s">
        <v>427</v>
      </c>
    </row>
    <row r="132" spans="1:9" ht="49.5" hidden="1" customHeight="1" x14ac:dyDescent="0.15">
      <c r="A132">
        <v>131</v>
      </c>
      <c r="C132">
        <v>1</v>
      </c>
      <c r="D132" t="s">
        <v>2997</v>
      </c>
      <c r="E132">
        <v>2019</v>
      </c>
      <c r="F132" s="31" t="s">
        <v>2998</v>
      </c>
      <c r="G132" s="31" t="s">
        <v>2999</v>
      </c>
      <c r="H132" t="s">
        <v>2844</v>
      </c>
    </row>
    <row r="133" spans="1:9" ht="49.5" hidden="1" customHeight="1" x14ac:dyDescent="0.15">
      <c r="A133">
        <v>132</v>
      </c>
      <c r="C133">
        <v>4</v>
      </c>
      <c r="D133" t="s">
        <v>3000</v>
      </c>
      <c r="E133">
        <v>2022</v>
      </c>
      <c r="F133" s="31" t="s">
        <v>3001</v>
      </c>
      <c r="G133" s="31" t="s">
        <v>3002</v>
      </c>
      <c r="H133" t="s">
        <v>3003</v>
      </c>
    </row>
    <row r="134" spans="1:9" ht="49.5" hidden="1" customHeight="1" x14ac:dyDescent="0.15">
      <c r="A134">
        <v>133</v>
      </c>
      <c r="C134">
        <v>1</v>
      </c>
      <c r="D134" t="s">
        <v>428</v>
      </c>
      <c r="E134">
        <v>2016</v>
      </c>
      <c r="F134" s="31" t="s">
        <v>429</v>
      </c>
      <c r="H134" t="s">
        <v>430</v>
      </c>
    </row>
    <row r="135" spans="1:9" ht="49.5" hidden="1" customHeight="1" x14ac:dyDescent="0.15">
      <c r="A135">
        <v>134</v>
      </c>
      <c r="C135">
        <v>1</v>
      </c>
      <c r="D135" t="s">
        <v>3004</v>
      </c>
      <c r="E135">
        <v>2012</v>
      </c>
      <c r="F135" s="31" t="s">
        <v>3005</v>
      </c>
      <c r="G135" s="31" t="s">
        <v>3006</v>
      </c>
      <c r="H135" t="s">
        <v>3007</v>
      </c>
    </row>
    <row r="136" spans="1:9" ht="49.5" hidden="1" customHeight="1" x14ac:dyDescent="0.15">
      <c r="A136">
        <v>135</v>
      </c>
      <c r="C136">
        <v>4</v>
      </c>
      <c r="D136" t="s">
        <v>3008</v>
      </c>
      <c r="E136">
        <v>2018</v>
      </c>
      <c r="F136" s="31" t="s">
        <v>3009</v>
      </c>
      <c r="G136" s="31" t="s">
        <v>3010</v>
      </c>
      <c r="H136" t="s">
        <v>3011</v>
      </c>
    </row>
    <row r="137" spans="1:9" ht="49.5" hidden="1" customHeight="1" x14ac:dyDescent="0.15">
      <c r="A137">
        <v>136</v>
      </c>
      <c r="C137">
        <v>2</v>
      </c>
      <c r="D137" t="s">
        <v>3012</v>
      </c>
      <c r="E137">
        <v>2021</v>
      </c>
      <c r="F137" s="31" t="s">
        <v>3013</v>
      </c>
      <c r="G137" s="31" t="s">
        <v>3014</v>
      </c>
      <c r="H137" t="s">
        <v>3015</v>
      </c>
    </row>
    <row r="138" spans="1:9" ht="49.5" hidden="1" customHeight="1" x14ac:dyDescent="0.15">
      <c r="A138">
        <v>137</v>
      </c>
      <c r="C138">
        <v>1</v>
      </c>
      <c r="D138" t="s">
        <v>3016</v>
      </c>
      <c r="E138">
        <v>2021</v>
      </c>
      <c r="F138" s="31" t="s">
        <v>3017</v>
      </c>
      <c r="G138" s="31" t="s">
        <v>3018</v>
      </c>
      <c r="H138" t="s">
        <v>3019</v>
      </c>
    </row>
    <row r="139" spans="1:9" ht="49.5" hidden="1" customHeight="1" x14ac:dyDescent="0.15">
      <c r="A139">
        <v>138</v>
      </c>
      <c r="C139">
        <v>4</v>
      </c>
      <c r="D139" t="s">
        <v>431</v>
      </c>
      <c r="E139">
        <v>2020</v>
      </c>
      <c r="F139" s="31" t="s">
        <v>432</v>
      </c>
      <c r="G139" s="31" t="s">
        <v>433</v>
      </c>
      <c r="H139" t="s">
        <v>409</v>
      </c>
    </row>
    <row r="140" spans="1:9" ht="49.5" hidden="1" customHeight="1" x14ac:dyDescent="0.15">
      <c r="A140">
        <v>139</v>
      </c>
      <c r="C140">
        <v>2</v>
      </c>
      <c r="D140" t="s">
        <v>398</v>
      </c>
      <c r="E140">
        <v>2018</v>
      </c>
      <c r="F140" s="31" t="s">
        <v>434</v>
      </c>
      <c r="G140" s="31" t="s">
        <v>3020</v>
      </c>
      <c r="H140" t="s">
        <v>3021</v>
      </c>
    </row>
    <row r="141" spans="1:9" ht="49.5" hidden="1" customHeight="1" x14ac:dyDescent="0.15">
      <c r="A141">
        <v>140</v>
      </c>
      <c r="C141">
        <v>2</v>
      </c>
      <c r="D141" t="s">
        <v>3022</v>
      </c>
      <c r="E141">
        <v>2020</v>
      </c>
      <c r="F141" s="31" t="s">
        <v>3023</v>
      </c>
      <c r="G141" s="31" t="s">
        <v>3024</v>
      </c>
      <c r="H141" t="s">
        <v>3025</v>
      </c>
      <c r="I141" t="s">
        <v>4486</v>
      </c>
    </row>
    <row r="142" spans="1:9" ht="49.5" hidden="1" customHeight="1" x14ac:dyDescent="0.15">
      <c r="A142">
        <v>141</v>
      </c>
      <c r="C142">
        <v>1</v>
      </c>
      <c r="D142" t="s">
        <v>3026</v>
      </c>
      <c r="E142">
        <v>2020</v>
      </c>
      <c r="F142" s="31" t="s">
        <v>3027</v>
      </c>
      <c r="G142" s="31" t="s">
        <v>3028</v>
      </c>
      <c r="H142" t="s">
        <v>276</v>
      </c>
    </row>
    <row r="143" spans="1:9" ht="49.5" hidden="1" customHeight="1" x14ac:dyDescent="0.15">
      <c r="A143">
        <v>142</v>
      </c>
      <c r="C143">
        <v>1</v>
      </c>
      <c r="D143" t="s">
        <v>3029</v>
      </c>
      <c r="E143">
        <v>2018</v>
      </c>
      <c r="F143" s="31" t="s">
        <v>3030</v>
      </c>
      <c r="G143" s="31" t="s">
        <v>3031</v>
      </c>
      <c r="H143" t="s">
        <v>2859</v>
      </c>
    </row>
    <row r="144" spans="1:9" ht="49.5" hidden="1" customHeight="1" x14ac:dyDescent="0.15">
      <c r="A144">
        <v>143</v>
      </c>
      <c r="C144">
        <v>4</v>
      </c>
      <c r="D144" t="s">
        <v>437</v>
      </c>
      <c r="E144">
        <v>2022</v>
      </c>
      <c r="F144" s="31" t="s">
        <v>438</v>
      </c>
      <c r="G144" s="31" t="s">
        <v>439</v>
      </c>
      <c r="H144" t="s">
        <v>287</v>
      </c>
    </row>
    <row r="145" spans="1:12" ht="49.5" hidden="1" customHeight="1" x14ac:dyDescent="0.15">
      <c r="A145">
        <v>144</v>
      </c>
      <c r="C145">
        <v>2</v>
      </c>
      <c r="D145" t="s">
        <v>3032</v>
      </c>
      <c r="E145">
        <v>2022</v>
      </c>
      <c r="F145" s="31" t="s">
        <v>3033</v>
      </c>
      <c r="G145" s="31" t="s">
        <v>3034</v>
      </c>
      <c r="H145" t="s">
        <v>3035</v>
      </c>
      <c r="I145" t="s">
        <v>4483</v>
      </c>
    </row>
    <row r="146" spans="1:12" ht="49.5" hidden="1" customHeight="1" x14ac:dyDescent="0.15">
      <c r="A146">
        <v>145</v>
      </c>
      <c r="C146">
        <v>1</v>
      </c>
      <c r="D146" t="s">
        <v>440</v>
      </c>
      <c r="E146">
        <v>2022</v>
      </c>
      <c r="F146" s="31" t="s">
        <v>441</v>
      </c>
      <c r="G146" s="31" t="s">
        <v>442</v>
      </c>
      <c r="H146" t="s">
        <v>443</v>
      </c>
    </row>
    <row r="147" spans="1:12" ht="49.5" hidden="1" customHeight="1" x14ac:dyDescent="0.15">
      <c r="A147">
        <v>146</v>
      </c>
      <c r="C147">
        <v>1</v>
      </c>
      <c r="D147" t="s">
        <v>444</v>
      </c>
      <c r="E147">
        <v>2018</v>
      </c>
      <c r="F147" s="31" t="s">
        <v>445</v>
      </c>
      <c r="G147" s="31" t="s">
        <v>446</v>
      </c>
      <c r="H147" t="s">
        <v>447</v>
      </c>
    </row>
    <row r="148" spans="1:12" ht="49.5" hidden="1" customHeight="1" x14ac:dyDescent="0.15">
      <c r="A148">
        <v>147</v>
      </c>
      <c r="C148">
        <v>1</v>
      </c>
      <c r="D148" t="s">
        <v>448</v>
      </c>
      <c r="E148">
        <v>2022</v>
      </c>
      <c r="F148" s="31" t="s">
        <v>449</v>
      </c>
      <c r="G148" s="31" t="s">
        <v>450</v>
      </c>
      <c r="H148" t="s">
        <v>451</v>
      </c>
    </row>
    <row r="149" spans="1:12" ht="49.5" hidden="1" customHeight="1" x14ac:dyDescent="0.15">
      <c r="A149">
        <v>148</v>
      </c>
      <c r="C149">
        <v>1</v>
      </c>
      <c r="D149" t="s">
        <v>452</v>
      </c>
      <c r="E149">
        <v>2018</v>
      </c>
      <c r="F149" s="31" t="s">
        <v>453</v>
      </c>
      <c r="G149" s="31" t="s">
        <v>454</v>
      </c>
      <c r="H149" t="s">
        <v>455</v>
      </c>
    </row>
    <row r="150" spans="1:12" ht="49.5" hidden="1" customHeight="1" x14ac:dyDescent="0.15">
      <c r="A150">
        <v>149</v>
      </c>
      <c r="C150">
        <v>4</v>
      </c>
      <c r="D150" t="s">
        <v>456</v>
      </c>
      <c r="E150">
        <v>2020</v>
      </c>
      <c r="F150" s="31" t="s">
        <v>457</v>
      </c>
      <c r="G150" s="31" t="s">
        <v>458</v>
      </c>
      <c r="H150" t="s">
        <v>459</v>
      </c>
    </row>
    <row r="151" spans="1:12" ht="49.5" hidden="1" customHeight="1" x14ac:dyDescent="0.15">
      <c r="A151">
        <v>150</v>
      </c>
      <c r="C151">
        <v>4</v>
      </c>
      <c r="D151" t="s">
        <v>460</v>
      </c>
      <c r="E151">
        <v>2017</v>
      </c>
      <c r="F151" s="31" t="s">
        <v>461</v>
      </c>
      <c r="G151" s="31" t="s">
        <v>462</v>
      </c>
      <c r="H151" t="s">
        <v>142</v>
      </c>
    </row>
    <row r="152" spans="1:12" ht="49.5" hidden="1" customHeight="1" x14ac:dyDescent="0.15">
      <c r="A152">
        <v>151</v>
      </c>
      <c r="C152">
        <v>4</v>
      </c>
      <c r="D152" t="s">
        <v>3036</v>
      </c>
      <c r="E152">
        <v>2021</v>
      </c>
      <c r="F152" s="31" t="s">
        <v>3037</v>
      </c>
      <c r="G152" s="31" t="s">
        <v>3038</v>
      </c>
      <c r="H152" t="s">
        <v>2875</v>
      </c>
    </row>
    <row r="153" spans="1:12" ht="49.5" hidden="1" customHeight="1" x14ac:dyDescent="0.15">
      <c r="A153">
        <v>152</v>
      </c>
      <c r="C153">
        <v>1</v>
      </c>
      <c r="D153" t="s">
        <v>466</v>
      </c>
      <c r="E153">
        <v>2019</v>
      </c>
      <c r="F153" s="31" t="s">
        <v>467</v>
      </c>
      <c r="G153" s="31" t="s">
        <v>468</v>
      </c>
      <c r="H153" t="s">
        <v>469</v>
      </c>
    </row>
    <row r="154" spans="1:12" ht="49.5" customHeight="1" x14ac:dyDescent="0.15">
      <c r="A154">
        <v>153</v>
      </c>
      <c r="B154" t="s">
        <v>4485</v>
      </c>
      <c r="D154" t="s">
        <v>3039</v>
      </c>
      <c r="E154">
        <v>2019</v>
      </c>
      <c r="F154" s="31" t="s">
        <v>471</v>
      </c>
      <c r="G154" s="31" t="s">
        <v>3040</v>
      </c>
      <c r="H154" t="s">
        <v>3041</v>
      </c>
      <c r="J154" t="s">
        <v>4485</v>
      </c>
      <c r="K154" t="s">
        <v>4492</v>
      </c>
      <c r="L154" t="s">
        <v>95</v>
      </c>
    </row>
    <row r="155" spans="1:12" ht="49.5" hidden="1" customHeight="1" x14ac:dyDescent="0.15">
      <c r="A155">
        <v>154</v>
      </c>
      <c r="C155">
        <v>1</v>
      </c>
      <c r="D155" t="s">
        <v>474</v>
      </c>
      <c r="E155">
        <v>2020</v>
      </c>
      <c r="F155" s="31" t="s">
        <v>475</v>
      </c>
      <c r="G155" s="31" t="s">
        <v>476</v>
      </c>
      <c r="H155" t="s">
        <v>477</v>
      </c>
    </row>
    <row r="156" spans="1:12" ht="49.5" hidden="1" customHeight="1" x14ac:dyDescent="0.15">
      <c r="A156">
        <v>155</v>
      </c>
      <c r="C156">
        <v>2</v>
      </c>
      <c r="D156" t="s">
        <v>3042</v>
      </c>
      <c r="E156">
        <v>2023</v>
      </c>
      <c r="F156" s="31" t="s">
        <v>3043</v>
      </c>
      <c r="G156" s="31" t="s">
        <v>3044</v>
      </c>
      <c r="H156" t="s">
        <v>3045</v>
      </c>
    </row>
    <row r="157" spans="1:12" ht="49.5" hidden="1" customHeight="1" x14ac:dyDescent="0.15">
      <c r="A157">
        <v>156</v>
      </c>
      <c r="C157">
        <v>1</v>
      </c>
      <c r="D157" t="s">
        <v>478</v>
      </c>
      <c r="E157">
        <v>2019</v>
      </c>
      <c r="F157" s="31" t="s">
        <v>479</v>
      </c>
      <c r="G157" s="31" t="s">
        <v>480</v>
      </c>
      <c r="H157" t="s">
        <v>481</v>
      </c>
    </row>
    <row r="158" spans="1:12" ht="49.5" hidden="1" customHeight="1" x14ac:dyDescent="0.15">
      <c r="A158">
        <v>157</v>
      </c>
      <c r="C158">
        <v>1</v>
      </c>
      <c r="D158" t="s">
        <v>482</v>
      </c>
      <c r="E158">
        <v>2013</v>
      </c>
      <c r="F158" s="31" t="s">
        <v>483</v>
      </c>
      <c r="G158" s="31" t="s">
        <v>484</v>
      </c>
      <c r="H158" t="s">
        <v>485</v>
      </c>
    </row>
    <row r="159" spans="1:12" ht="49.5" hidden="1" customHeight="1" x14ac:dyDescent="0.15">
      <c r="A159">
        <v>158</v>
      </c>
      <c r="C159">
        <v>1</v>
      </c>
      <c r="D159" t="s">
        <v>486</v>
      </c>
      <c r="E159">
        <v>2015</v>
      </c>
      <c r="F159" s="31" t="s">
        <v>487</v>
      </c>
      <c r="G159" s="31" t="s">
        <v>488</v>
      </c>
      <c r="H159" t="s">
        <v>489</v>
      </c>
    </row>
    <row r="160" spans="1:12" ht="49.5" hidden="1" customHeight="1" x14ac:dyDescent="0.15">
      <c r="A160">
        <v>159</v>
      </c>
      <c r="C160">
        <v>4</v>
      </c>
      <c r="D160" t="s">
        <v>490</v>
      </c>
      <c r="E160">
        <v>2020</v>
      </c>
      <c r="F160" s="31" t="s">
        <v>491</v>
      </c>
      <c r="G160" s="31" t="s">
        <v>492</v>
      </c>
      <c r="H160" t="s">
        <v>272</v>
      </c>
    </row>
    <row r="161" spans="1:12" ht="49.5" hidden="1" customHeight="1" x14ac:dyDescent="0.15">
      <c r="A161">
        <v>160</v>
      </c>
      <c r="C161">
        <v>1</v>
      </c>
      <c r="D161" t="s">
        <v>493</v>
      </c>
      <c r="E161">
        <v>2017</v>
      </c>
      <c r="F161" s="31" t="s">
        <v>494</v>
      </c>
      <c r="G161" s="31" t="s">
        <v>495</v>
      </c>
      <c r="H161" t="s">
        <v>496</v>
      </c>
    </row>
    <row r="162" spans="1:12" ht="49.5" hidden="1" customHeight="1" x14ac:dyDescent="0.15">
      <c r="A162">
        <v>161</v>
      </c>
      <c r="C162">
        <v>1</v>
      </c>
      <c r="D162" t="s">
        <v>497</v>
      </c>
      <c r="E162">
        <v>2015</v>
      </c>
      <c r="F162" s="31" t="s">
        <v>498</v>
      </c>
      <c r="G162" s="31" t="s">
        <v>499</v>
      </c>
      <c r="H162" t="s">
        <v>500</v>
      </c>
    </row>
    <row r="163" spans="1:12" ht="49.5" hidden="1" customHeight="1" x14ac:dyDescent="0.15">
      <c r="A163">
        <v>162</v>
      </c>
      <c r="C163">
        <v>2</v>
      </c>
      <c r="D163" t="s">
        <v>501</v>
      </c>
      <c r="E163">
        <v>2019</v>
      </c>
      <c r="F163" s="31" t="s">
        <v>3046</v>
      </c>
      <c r="G163" s="31" t="s">
        <v>3047</v>
      </c>
      <c r="H163" t="s">
        <v>3048</v>
      </c>
      <c r="I163" t="s">
        <v>4493</v>
      </c>
    </row>
    <row r="164" spans="1:12" ht="49.5" hidden="1" customHeight="1" x14ac:dyDescent="0.15">
      <c r="A164">
        <v>163</v>
      </c>
      <c r="C164">
        <v>1</v>
      </c>
      <c r="D164" t="s">
        <v>504</v>
      </c>
      <c r="E164">
        <v>2016</v>
      </c>
      <c r="F164" s="31" t="s">
        <v>505</v>
      </c>
      <c r="G164" s="31" t="s">
        <v>506</v>
      </c>
      <c r="H164" t="s">
        <v>507</v>
      </c>
    </row>
    <row r="165" spans="1:12" ht="49.5" hidden="1" customHeight="1" x14ac:dyDescent="0.15">
      <c r="A165">
        <v>164</v>
      </c>
      <c r="C165">
        <v>1</v>
      </c>
      <c r="D165" t="s">
        <v>3049</v>
      </c>
      <c r="E165">
        <v>2018</v>
      </c>
      <c r="F165" s="31" t="s">
        <v>3050</v>
      </c>
      <c r="G165" s="31" t="s">
        <v>3051</v>
      </c>
      <c r="H165" t="s">
        <v>3052</v>
      </c>
    </row>
    <row r="166" spans="1:12" ht="49.5" hidden="1" customHeight="1" x14ac:dyDescent="0.15">
      <c r="A166">
        <v>165</v>
      </c>
      <c r="C166">
        <v>1</v>
      </c>
      <c r="D166" t="s">
        <v>508</v>
      </c>
      <c r="E166">
        <v>2015</v>
      </c>
      <c r="F166" s="31" t="s">
        <v>509</v>
      </c>
      <c r="H166" t="s">
        <v>510</v>
      </c>
    </row>
    <row r="167" spans="1:12" ht="49.5" hidden="1" customHeight="1" x14ac:dyDescent="0.15">
      <c r="A167">
        <v>166</v>
      </c>
      <c r="C167">
        <v>4</v>
      </c>
      <c r="D167" t="s">
        <v>511</v>
      </c>
      <c r="E167">
        <v>2020</v>
      </c>
      <c r="F167" s="31" t="s">
        <v>3053</v>
      </c>
      <c r="G167" s="31" t="s">
        <v>513</v>
      </c>
      <c r="H167" t="s">
        <v>3054</v>
      </c>
    </row>
    <row r="168" spans="1:12" ht="49.5" hidden="1" customHeight="1" x14ac:dyDescent="0.15">
      <c r="A168">
        <v>167</v>
      </c>
      <c r="B168" t="s">
        <v>4485</v>
      </c>
      <c r="D168" t="s">
        <v>515</v>
      </c>
      <c r="E168">
        <v>2014</v>
      </c>
      <c r="F168" s="31" t="s">
        <v>516</v>
      </c>
      <c r="G168" s="31" t="s">
        <v>517</v>
      </c>
      <c r="H168" t="s">
        <v>518</v>
      </c>
      <c r="I168" t="s">
        <v>4486</v>
      </c>
      <c r="J168" t="s">
        <v>4490</v>
      </c>
      <c r="K168" t="s">
        <v>4494</v>
      </c>
      <c r="L168" t="s">
        <v>4486</v>
      </c>
    </row>
    <row r="169" spans="1:12" ht="49.5" hidden="1" customHeight="1" x14ac:dyDescent="0.15">
      <c r="A169">
        <v>168</v>
      </c>
      <c r="C169">
        <v>2</v>
      </c>
      <c r="D169" t="s">
        <v>3055</v>
      </c>
      <c r="E169">
        <v>2018</v>
      </c>
      <c r="F169" s="31" t="s">
        <v>3056</v>
      </c>
      <c r="G169" s="31" t="s">
        <v>3057</v>
      </c>
      <c r="H169" t="s">
        <v>3011</v>
      </c>
    </row>
    <row r="170" spans="1:12" ht="49.5" hidden="1" customHeight="1" x14ac:dyDescent="0.15">
      <c r="A170">
        <v>169</v>
      </c>
      <c r="C170">
        <v>2</v>
      </c>
      <c r="D170" t="s">
        <v>519</v>
      </c>
      <c r="E170">
        <v>2017</v>
      </c>
      <c r="F170" s="31" t="s">
        <v>520</v>
      </c>
      <c r="G170" s="31" t="s">
        <v>521</v>
      </c>
      <c r="H170" t="s">
        <v>522</v>
      </c>
      <c r="I170" t="s">
        <v>4483</v>
      </c>
    </row>
    <row r="171" spans="1:12" ht="49.5" hidden="1" customHeight="1" x14ac:dyDescent="0.15">
      <c r="A171">
        <v>170</v>
      </c>
      <c r="C171">
        <v>1</v>
      </c>
      <c r="D171" t="s">
        <v>3058</v>
      </c>
      <c r="E171">
        <v>2022</v>
      </c>
      <c r="F171" s="31" t="s">
        <v>3059</v>
      </c>
      <c r="G171" s="31" t="s">
        <v>3060</v>
      </c>
      <c r="H171" t="s">
        <v>3061</v>
      </c>
    </row>
    <row r="172" spans="1:12" ht="49.5" hidden="1" customHeight="1" x14ac:dyDescent="0.15">
      <c r="A172">
        <v>171</v>
      </c>
      <c r="C172">
        <v>4</v>
      </c>
      <c r="D172" t="s">
        <v>3062</v>
      </c>
      <c r="E172">
        <v>2019</v>
      </c>
      <c r="F172" s="31" t="s">
        <v>3063</v>
      </c>
      <c r="G172" s="31" t="s">
        <v>3064</v>
      </c>
      <c r="H172" t="s">
        <v>3065</v>
      </c>
    </row>
    <row r="173" spans="1:12" ht="49.5" hidden="1" customHeight="1" x14ac:dyDescent="0.15">
      <c r="A173">
        <v>172</v>
      </c>
      <c r="C173">
        <v>2</v>
      </c>
      <c r="D173" t="s">
        <v>3066</v>
      </c>
      <c r="E173">
        <v>2017</v>
      </c>
      <c r="F173" s="31" t="s">
        <v>3067</v>
      </c>
      <c r="G173" s="31" t="s">
        <v>3068</v>
      </c>
      <c r="H173" t="s">
        <v>2851</v>
      </c>
      <c r="I173" t="s">
        <v>4483</v>
      </c>
    </row>
    <row r="174" spans="1:12" ht="49.5" hidden="1" customHeight="1" x14ac:dyDescent="0.15">
      <c r="A174">
        <v>173</v>
      </c>
      <c r="C174">
        <v>4</v>
      </c>
      <c r="D174" t="s">
        <v>3069</v>
      </c>
      <c r="E174">
        <v>2014</v>
      </c>
      <c r="F174" s="31" t="s">
        <v>3070</v>
      </c>
      <c r="G174" s="31" t="s">
        <v>3071</v>
      </c>
      <c r="H174" t="s">
        <v>3072</v>
      </c>
    </row>
    <row r="175" spans="1:12" ht="49.5" hidden="1" customHeight="1" x14ac:dyDescent="0.15">
      <c r="A175">
        <v>174</v>
      </c>
      <c r="C175">
        <v>1</v>
      </c>
      <c r="D175" t="s">
        <v>3073</v>
      </c>
      <c r="E175">
        <v>2016</v>
      </c>
      <c r="F175" s="31" t="s">
        <v>524</v>
      </c>
      <c r="G175" s="31" t="s">
        <v>3074</v>
      </c>
      <c r="H175" t="s">
        <v>2859</v>
      </c>
    </row>
    <row r="176" spans="1:12" ht="49.5" hidden="1" customHeight="1" x14ac:dyDescent="0.15">
      <c r="A176">
        <v>175</v>
      </c>
      <c r="C176">
        <v>1</v>
      </c>
      <c r="D176" t="s">
        <v>526</v>
      </c>
      <c r="E176">
        <v>2019</v>
      </c>
      <c r="F176" s="31" t="s">
        <v>527</v>
      </c>
      <c r="H176" t="s">
        <v>3048</v>
      </c>
    </row>
    <row r="177" spans="1:12" ht="49.5" hidden="1" customHeight="1" x14ac:dyDescent="0.15">
      <c r="A177">
        <v>176</v>
      </c>
      <c r="C177">
        <v>1</v>
      </c>
      <c r="D177" t="s">
        <v>3075</v>
      </c>
      <c r="E177">
        <v>2017</v>
      </c>
      <c r="F177" s="31" t="s">
        <v>527</v>
      </c>
      <c r="H177" t="s">
        <v>3048</v>
      </c>
    </row>
    <row r="178" spans="1:12" ht="49.5" hidden="1" customHeight="1" x14ac:dyDescent="0.15">
      <c r="A178">
        <v>177</v>
      </c>
      <c r="C178">
        <v>1</v>
      </c>
      <c r="D178" t="s">
        <v>528</v>
      </c>
      <c r="E178">
        <v>2015</v>
      </c>
      <c r="F178" s="31" t="s">
        <v>527</v>
      </c>
      <c r="H178" t="s">
        <v>409</v>
      </c>
    </row>
    <row r="179" spans="1:12" ht="49.5" hidden="1" customHeight="1" x14ac:dyDescent="0.15">
      <c r="A179">
        <v>178</v>
      </c>
      <c r="C179">
        <v>1</v>
      </c>
      <c r="D179" t="s">
        <v>3076</v>
      </c>
      <c r="E179">
        <v>2016</v>
      </c>
      <c r="F179" s="31" t="s">
        <v>3077</v>
      </c>
      <c r="H179" t="s">
        <v>3048</v>
      </c>
    </row>
    <row r="180" spans="1:12" ht="49.5" hidden="1" customHeight="1" x14ac:dyDescent="0.15">
      <c r="A180">
        <v>179</v>
      </c>
      <c r="C180">
        <v>1</v>
      </c>
      <c r="D180" t="s">
        <v>3078</v>
      </c>
      <c r="E180">
        <v>2015</v>
      </c>
      <c r="F180" s="31" t="s">
        <v>3079</v>
      </c>
      <c r="H180" t="s">
        <v>276</v>
      </c>
    </row>
    <row r="181" spans="1:12" ht="49.5" hidden="1" customHeight="1" x14ac:dyDescent="0.15">
      <c r="A181">
        <v>180</v>
      </c>
      <c r="C181">
        <v>2</v>
      </c>
      <c r="D181" t="s">
        <v>529</v>
      </c>
      <c r="E181">
        <v>2013</v>
      </c>
      <c r="F181" s="31" t="s">
        <v>530</v>
      </c>
      <c r="G181" s="31" t="s">
        <v>531</v>
      </c>
      <c r="H181" t="s">
        <v>365</v>
      </c>
      <c r="I181" t="s">
        <v>4483</v>
      </c>
    </row>
    <row r="182" spans="1:12" ht="49.5" hidden="1" customHeight="1" x14ac:dyDescent="0.15">
      <c r="A182">
        <v>181</v>
      </c>
      <c r="C182">
        <v>1</v>
      </c>
      <c r="D182" t="s">
        <v>532</v>
      </c>
      <c r="E182">
        <v>2021</v>
      </c>
      <c r="F182" s="31" t="s">
        <v>533</v>
      </c>
      <c r="G182" s="31" t="s">
        <v>534</v>
      </c>
      <c r="H182" t="s">
        <v>535</v>
      </c>
    </row>
    <row r="183" spans="1:12" ht="49.5" customHeight="1" x14ac:dyDescent="0.15">
      <c r="A183">
        <v>182</v>
      </c>
      <c r="B183" t="s">
        <v>4485</v>
      </c>
      <c r="D183" t="s">
        <v>536</v>
      </c>
      <c r="E183">
        <v>2022</v>
      </c>
      <c r="F183" s="31" t="s">
        <v>537</v>
      </c>
      <c r="G183" s="31" t="s">
        <v>538</v>
      </c>
      <c r="H183" t="s">
        <v>409</v>
      </c>
      <c r="J183" t="s">
        <v>4485</v>
      </c>
      <c r="K183" t="s">
        <v>4495</v>
      </c>
      <c r="L183" t="s">
        <v>95</v>
      </c>
    </row>
    <row r="184" spans="1:12" ht="49.5" hidden="1" customHeight="1" x14ac:dyDescent="0.15">
      <c r="A184">
        <v>183</v>
      </c>
      <c r="C184">
        <v>2</v>
      </c>
      <c r="D184" t="s">
        <v>3080</v>
      </c>
      <c r="E184">
        <v>2019</v>
      </c>
      <c r="F184" s="31" t="s">
        <v>3081</v>
      </c>
      <c r="G184" s="31" t="s">
        <v>3082</v>
      </c>
      <c r="H184" t="s">
        <v>3083</v>
      </c>
      <c r="I184" t="s">
        <v>4496</v>
      </c>
    </row>
    <row r="185" spans="1:12" ht="49.5" hidden="1" customHeight="1" x14ac:dyDescent="0.15">
      <c r="A185">
        <v>184</v>
      </c>
      <c r="C185">
        <v>1</v>
      </c>
      <c r="D185" t="s">
        <v>539</v>
      </c>
      <c r="E185">
        <v>2016</v>
      </c>
      <c r="F185" s="31" t="s">
        <v>540</v>
      </c>
      <c r="G185" s="31" t="s">
        <v>541</v>
      </c>
      <c r="H185" t="s">
        <v>142</v>
      </c>
    </row>
    <row r="186" spans="1:12" ht="49.5" hidden="1" customHeight="1" x14ac:dyDescent="0.15">
      <c r="A186">
        <v>185</v>
      </c>
      <c r="C186">
        <v>4</v>
      </c>
      <c r="D186" t="s">
        <v>542</v>
      </c>
      <c r="E186">
        <v>2014</v>
      </c>
      <c r="F186" s="31" t="s">
        <v>543</v>
      </c>
      <c r="G186" s="31" t="s">
        <v>544</v>
      </c>
      <c r="H186" t="s">
        <v>545</v>
      </c>
    </row>
    <row r="187" spans="1:12" ht="49.5" hidden="1" customHeight="1" x14ac:dyDescent="0.15">
      <c r="A187">
        <v>186</v>
      </c>
      <c r="C187">
        <v>1</v>
      </c>
      <c r="D187" t="s">
        <v>3084</v>
      </c>
      <c r="E187">
        <v>2021</v>
      </c>
      <c r="F187" s="31" t="s">
        <v>3085</v>
      </c>
      <c r="G187" s="31" t="s">
        <v>3086</v>
      </c>
      <c r="H187" t="s">
        <v>3087</v>
      </c>
    </row>
    <row r="188" spans="1:12" ht="49.5" hidden="1" customHeight="1" x14ac:dyDescent="0.15">
      <c r="A188">
        <v>187</v>
      </c>
      <c r="C188">
        <v>1</v>
      </c>
      <c r="D188" t="s">
        <v>546</v>
      </c>
      <c r="E188">
        <v>2017</v>
      </c>
      <c r="F188" s="31" t="s">
        <v>547</v>
      </c>
      <c r="G188" s="31" t="s">
        <v>548</v>
      </c>
      <c r="H188" t="s">
        <v>549</v>
      </c>
    </row>
    <row r="189" spans="1:12" ht="49.5" hidden="1" customHeight="1" x14ac:dyDescent="0.15">
      <c r="A189">
        <v>188</v>
      </c>
      <c r="C189">
        <v>1</v>
      </c>
      <c r="D189" t="s">
        <v>550</v>
      </c>
      <c r="E189">
        <v>2018</v>
      </c>
      <c r="F189" s="31" t="s">
        <v>551</v>
      </c>
      <c r="H189" t="s">
        <v>552</v>
      </c>
    </row>
    <row r="190" spans="1:12" ht="49.5" hidden="1" customHeight="1" x14ac:dyDescent="0.15">
      <c r="A190">
        <v>189</v>
      </c>
      <c r="C190">
        <v>1</v>
      </c>
      <c r="D190" t="s">
        <v>3088</v>
      </c>
      <c r="E190">
        <v>2016</v>
      </c>
      <c r="F190" s="31" t="s">
        <v>3089</v>
      </c>
      <c r="H190" t="s">
        <v>2877</v>
      </c>
    </row>
    <row r="191" spans="1:12" ht="49.5" hidden="1" customHeight="1" x14ac:dyDescent="0.15">
      <c r="A191">
        <v>190</v>
      </c>
      <c r="C191">
        <v>1</v>
      </c>
      <c r="D191" t="s">
        <v>3090</v>
      </c>
      <c r="E191">
        <v>2016</v>
      </c>
      <c r="F191" s="31" t="s">
        <v>3091</v>
      </c>
      <c r="H191" t="s">
        <v>2877</v>
      </c>
    </row>
    <row r="192" spans="1:12" ht="49.5" hidden="1" customHeight="1" x14ac:dyDescent="0.15">
      <c r="A192">
        <v>191</v>
      </c>
      <c r="C192">
        <v>1</v>
      </c>
      <c r="D192" t="s">
        <v>553</v>
      </c>
      <c r="E192">
        <v>2013</v>
      </c>
      <c r="F192" s="31" t="s">
        <v>554</v>
      </c>
      <c r="G192" s="31" t="s">
        <v>555</v>
      </c>
      <c r="H192" t="s">
        <v>556</v>
      </c>
    </row>
    <row r="193" spans="1:12" ht="49.5" hidden="1" customHeight="1" x14ac:dyDescent="0.15">
      <c r="A193">
        <v>192</v>
      </c>
      <c r="C193">
        <v>2</v>
      </c>
      <c r="D193" t="s">
        <v>3092</v>
      </c>
      <c r="E193">
        <v>2015</v>
      </c>
      <c r="F193" s="31" t="s">
        <v>3093</v>
      </c>
      <c r="G193" s="31" t="s">
        <v>3094</v>
      </c>
      <c r="H193" t="s">
        <v>3095</v>
      </c>
    </row>
    <row r="194" spans="1:12" ht="49.5" hidden="1" customHeight="1" x14ac:dyDescent="0.15">
      <c r="A194">
        <v>193</v>
      </c>
      <c r="C194">
        <v>1</v>
      </c>
      <c r="D194" t="s">
        <v>557</v>
      </c>
      <c r="E194">
        <v>2018</v>
      </c>
      <c r="F194" s="31" t="s">
        <v>558</v>
      </c>
      <c r="G194" s="31" t="s">
        <v>559</v>
      </c>
      <c r="H194" t="s">
        <v>560</v>
      </c>
    </row>
    <row r="195" spans="1:12" ht="49.5" hidden="1" customHeight="1" x14ac:dyDescent="0.15">
      <c r="A195">
        <v>194</v>
      </c>
      <c r="C195">
        <v>1</v>
      </c>
      <c r="D195" t="s">
        <v>3096</v>
      </c>
      <c r="E195">
        <v>2019</v>
      </c>
      <c r="F195" s="31" t="s">
        <v>3097</v>
      </c>
      <c r="G195" s="31" t="s">
        <v>3098</v>
      </c>
      <c r="H195" t="s">
        <v>276</v>
      </c>
    </row>
    <row r="196" spans="1:12" ht="49.5" hidden="1" customHeight="1" x14ac:dyDescent="0.15">
      <c r="A196">
        <v>195</v>
      </c>
      <c r="C196">
        <v>2</v>
      </c>
      <c r="D196" t="s">
        <v>3099</v>
      </c>
      <c r="E196">
        <v>2022</v>
      </c>
      <c r="F196" s="31" t="s">
        <v>3100</v>
      </c>
      <c r="G196" s="31" t="s">
        <v>3101</v>
      </c>
      <c r="H196" t="s">
        <v>3041</v>
      </c>
      <c r="I196" t="s">
        <v>4497</v>
      </c>
    </row>
    <row r="197" spans="1:12" ht="49.5" hidden="1" customHeight="1" x14ac:dyDescent="0.15">
      <c r="A197">
        <v>196</v>
      </c>
      <c r="C197">
        <v>4</v>
      </c>
      <c r="D197" t="s">
        <v>561</v>
      </c>
      <c r="E197">
        <v>2023</v>
      </c>
      <c r="F197" s="31" t="s">
        <v>562</v>
      </c>
      <c r="G197" s="31" t="s">
        <v>563</v>
      </c>
      <c r="H197" t="s">
        <v>564</v>
      </c>
    </row>
    <row r="198" spans="1:12" ht="49.5" hidden="1" customHeight="1" x14ac:dyDescent="0.15">
      <c r="A198">
        <v>197</v>
      </c>
      <c r="C198">
        <v>4</v>
      </c>
      <c r="D198" t="s">
        <v>565</v>
      </c>
      <c r="E198">
        <v>2013</v>
      </c>
      <c r="F198" s="31" t="s">
        <v>566</v>
      </c>
      <c r="G198" s="31" t="s">
        <v>567</v>
      </c>
      <c r="H198" t="s">
        <v>568</v>
      </c>
    </row>
    <row r="199" spans="1:12" ht="49.5" hidden="1" customHeight="1" x14ac:dyDescent="0.15">
      <c r="A199">
        <v>198</v>
      </c>
      <c r="C199">
        <v>1</v>
      </c>
      <c r="D199" t="s">
        <v>3102</v>
      </c>
      <c r="E199">
        <v>2018</v>
      </c>
      <c r="F199" s="31" t="s">
        <v>3103</v>
      </c>
      <c r="G199" s="31" t="s">
        <v>3104</v>
      </c>
      <c r="H199" t="s">
        <v>3105</v>
      </c>
    </row>
    <row r="200" spans="1:12" ht="49.5" hidden="1" customHeight="1" x14ac:dyDescent="0.15">
      <c r="A200">
        <v>199</v>
      </c>
      <c r="C200">
        <v>1</v>
      </c>
      <c r="D200" t="s">
        <v>569</v>
      </c>
      <c r="E200">
        <v>2018</v>
      </c>
      <c r="F200" s="31" t="s">
        <v>570</v>
      </c>
      <c r="G200" s="31" t="s">
        <v>571</v>
      </c>
      <c r="H200" t="s">
        <v>572</v>
      </c>
    </row>
    <row r="201" spans="1:12" ht="49.5" hidden="1" customHeight="1" x14ac:dyDescent="0.15">
      <c r="A201">
        <v>200</v>
      </c>
      <c r="C201">
        <v>1</v>
      </c>
      <c r="D201" t="s">
        <v>3106</v>
      </c>
      <c r="E201">
        <v>2014</v>
      </c>
      <c r="F201" s="31" t="s">
        <v>3107</v>
      </c>
      <c r="G201" s="31" t="s">
        <v>3108</v>
      </c>
      <c r="H201" t="s">
        <v>3109</v>
      </c>
    </row>
    <row r="202" spans="1:12" ht="49.5" hidden="1" customHeight="1" x14ac:dyDescent="0.15">
      <c r="A202">
        <v>201</v>
      </c>
      <c r="C202">
        <v>1</v>
      </c>
      <c r="D202" t="s">
        <v>573</v>
      </c>
      <c r="E202">
        <v>2015</v>
      </c>
      <c r="F202" s="31" t="s">
        <v>574</v>
      </c>
      <c r="G202" s="31" t="s">
        <v>575</v>
      </c>
      <c r="H202" t="s">
        <v>576</v>
      </c>
    </row>
    <row r="203" spans="1:12" ht="49.5" hidden="1" customHeight="1" x14ac:dyDescent="0.15">
      <c r="A203">
        <v>202</v>
      </c>
      <c r="C203">
        <v>1</v>
      </c>
      <c r="D203" t="s">
        <v>577</v>
      </c>
      <c r="E203">
        <v>2018</v>
      </c>
      <c r="F203" s="31" t="s">
        <v>578</v>
      </c>
      <c r="G203" s="31" t="s">
        <v>579</v>
      </c>
      <c r="H203" t="s">
        <v>580</v>
      </c>
    </row>
    <row r="204" spans="1:12" ht="49.5" hidden="1" customHeight="1" x14ac:dyDescent="0.15">
      <c r="A204">
        <v>203</v>
      </c>
      <c r="C204">
        <v>1</v>
      </c>
      <c r="D204" t="s">
        <v>3110</v>
      </c>
      <c r="E204">
        <v>2019</v>
      </c>
      <c r="F204" s="31" t="s">
        <v>3111</v>
      </c>
      <c r="G204" s="31" t="s">
        <v>3112</v>
      </c>
      <c r="H204" t="s">
        <v>3113</v>
      </c>
    </row>
    <row r="205" spans="1:12" ht="49.5" hidden="1" customHeight="1" x14ac:dyDescent="0.15">
      <c r="A205">
        <v>204</v>
      </c>
      <c r="C205">
        <v>1</v>
      </c>
      <c r="D205" t="s">
        <v>3114</v>
      </c>
      <c r="E205">
        <v>2020</v>
      </c>
      <c r="F205" s="31" t="s">
        <v>3115</v>
      </c>
      <c r="G205" s="31" t="s">
        <v>3116</v>
      </c>
      <c r="H205" t="s">
        <v>2875</v>
      </c>
      <c r="I205" t="s">
        <v>4498</v>
      </c>
    </row>
    <row r="206" spans="1:12" ht="49.5" hidden="1" customHeight="1" x14ac:dyDescent="0.15">
      <c r="A206">
        <v>205</v>
      </c>
      <c r="B206" t="s">
        <v>4485</v>
      </c>
      <c r="D206" t="s">
        <v>581</v>
      </c>
      <c r="E206">
        <v>2015</v>
      </c>
      <c r="F206" s="31" t="s">
        <v>582</v>
      </c>
      <c r="G206" s="31" t="s">
        <v>583</v>
      </c>
      <c r="H206" t="s">
        <v>584</v>
      </c>
      <c r="I206" t="s">
        <v>4486</v>
      </c>
      <c r="J206" t="s">
        <v>4490</v>
      </c>
      <c r="K206" t="s">
        <v>4499</v>
      </c>
      <c r="L206" t="s">
        <v>4486</v>
      </c>
    </row>
    <row r="207" spans="1:12" ht="49.5" hidden="1" customHeight="1" x14ac:dyDescent="0.15">
      <c r="A207">
        <v>206</v>
      </c>
      <c r="C207">
        <v>4</v>
      </c>
      <c r="D207" t="s">
        <v>585</v>
      </c>
      <c r="E207">
        <v>2022</v>
      </c>
      <c r="F207" s="31" t="s">
        <v>586</v>
      </c>
      <c r="G207" s="31" t="s">
        <v>587</v>
      </c>
      <c r="H207" t="s">
        <v>588</v>
      </c>
    </row>
    <row r="208" spans="1:12" ht="49.5" hidden="1" customHeight="1" x14ac:dyDescent="0.15">
      <c r="A208">
        <v>207</v>
      </c>
      <c r="C208">
        <v>1</v>
      </c>
      <c r="D208" t="s">
        <v>589</v>
      </c>
      <c r="E208">
        <v>2013</v>
      </c>
      <c r="F208" s="31" t="s">
        <v>590</v>
      </c>
      <c r="G208" s="31" t="s">
        <v>591</v>
      </c>
      <c r="H208" t="s">
        <v>592</v>
      </c>
    </row>
    <row r="209" spans="1:12" ht="49.5" hidden="1" customHeight="1" x14ac:dyDescent="0.15">
      <c r="A209">
        <v>208</v>
      </c>
      <c r="C209">
        <v>2</v>
      </c>
      <c r="D209" t="s">
        <v>593</v>
      </c>
      <c r="E209">
        <v>2015</v>
      </c>
      <c r="F209" s="31" t="s">
        <v>594</v>
      </c>
      <c r="G209" s="31" t="s">
        <v>595</v>
      </c>
      <c r="H209" t="s">
        <v>596</v>
      </c>
    </row>
    <row r="210" spans="1:12" ht="49.5" hidden="1" customHeight="1" x14ac:dyDescent="0.15">
      <c r="A210">
        <v>209</v>
      </c>
      <c r="C210">
        <v>1</v>
      </c>
      <c r="D210" t="s">
        <v>597</v>
      </c>
      <c r="E210">
        <v>2013</v>
      </c>
      <c r="F210" s="31" t="s">
        <v>598</v>
      </c>
      <c r="G210" s="31" t="s">
        <v>599</v>
      </c>
      <c r="H210" t="s">
        <v>600</v>
      </c>
    </row>
    <row r="211" spans="1:12" ht="49.5" hidden="1" customHeight="1" x14ac:dyDescent="0.15">
      <c r="A211">
        <v>210</v>
      </c>
      <c r="C211">
        <v>1</v>
      </c>
      <c r="D211" t="s">
        <v>3117</v>
      </c>
      <c r="E211">
        <v>2014</v>
      </c>
      <c r="F211" s="31" t="s">
        <v>3118</v>
      </c>
      <c r="G211" s="31" t="s">
        <v>3119</v>
      </c>
      <c r="H211" t="s">
        <v>3120</v>
      </c>
    </row>
    <row r="212" spans="1:12" ht="49.5" hidden="1" customHeight="1" x14ac:dyDescent="0.15">
      <c r="A212">
        <v>211</v>
      </c>
      <c r="C212">
        <v>2</v>
      </c>
      <c r="D212" t="s">
        <v>601</v>
      </c>
      <c r="E212">
        <v>2020</v>
      </c>
      <c r="F212" s="31" t="s">
        <v>602</v>
      </c>
      <c r="G212" s="31" t="s">
        <v>603</v>
      </c>
      <c r="H212" t="s">
        <v>604</v>
      </c>
      <c r="I212" t="s">
        <v>4483</v>
      </c>
    </row>
    <row r="213" spans="1:12" ht="49.5" hidden="1" customHeight="1" x14ac:dyDescent="0.15">
      <c r="A213">
        <v>212</v>
      </c>
      <c r="C213">
        <v>2</v>
      </c>
      <c r="D213" t="s">
        <v>605</v>
      </c>
      <c r="E213">
        <v>2015</v>
      </c>
      <c r="F213" s="31" t="s">
        <v>606</v>
      </c>
      <c r="G213" s="31" t="s">
        <v>607</v>
      </c>
      <c r="H213" t="s">
        <v>608</v>
      </c>
    </row>
    <row r="214" spans="1:12" ht="49.5" hidden="1" customHeight="1" x14ac:dyDescent="0.15">
      <c r="A214">
        <v>213</v>
      </c>
      <c r="C214">
        <v>4</v>
      </c>
      <c r="D214" t="s">
        <v>609</v>
      </c>
      <c r="E214">
        <v>2013</v>
      </c>
      <c r="F214" s="31" t="s">
        <v>610</v>
      </c>
      <c r="H214" t="s">
        <v>3121</v>
      </c>
    </row>
    <row r="215" spans="1:12" ht="49.5" hidden="1" customHeight="1" x14ac:dyDescent="0.15">
      <c r="A215">
        <v>214</v>
      </c>
      <c r="C215">
        <v>1</v>
      </c>
      <c r="D215" t="s">
        <v>611</v>
      </c>
      <c r="E215">
        <v>2014</v>
      </c>
      <c r="F215" s="31" t="s">
        <v>612</v>
      </c>
      <c r="H215" t="s">
        <v>409</v>
      </c>
    </row>
    <row r="216" spans="1:12" ht="49.5" hidden="1" customHeight="1" x14ac:dyDescent="0.15">
      <c r="A216">
        <v>215</v>
      </c>
      <c r="C216">
        <v>1</v>
      </c>
      <c r="D216" t="s">
        <v>613</v>
      </c>
      <c r="E216">
        <v>2015</v>
      </c>
      <c r="F216" s="31" t="s">
        <v>614</v>
      </c>
      <c r="H216" t="s">
        <v>615</v>
      </c>
    </row>
    <row r="217" spans="1:12" ht="49.5" hidden="1" customHeight="1" x14ac:dyDescent="0.15">
      <c r="A217">
        <v>216</v>
      </c>
      <c r="C217">
        <v>4</v>
      </c>
      <c r="D217" t="s">
        <v>616</v>
      </c>
      <c r="E217">
        <v>2020</v>
      </c>
      <c r="F217" s="31" t="s">
        <v>617</v>
      </c>
      <c r="G217" s="31" t="s">
        <v>618</v>
      </c>
      <c r="H217" t="s">
        <v>619</v>
      </c>
    </row>
    <row r="218" spans="1:12" ht="49.5" hidden="1" customHeight="1" x14ac:dyDescent="0.15">
      <c r="A218">
        <v>217</v>
      </c>
      <c r="C218">
        <v>1</v>
      </c>
      <c r="D218" t="s">
        <v>3122</v>
      </c>
      <c r="E218">
        <v>2019</v>
      </c>
      <c r="F218" s="31" t="s">
        <v>3123</v>
      </c>
      <c r="G218" s="31" t="s">
        <v>3124</v>
      </c>
      <c r="H218" t="s">
        <v>3105</v>
      </c>
    </row>
    <row r="219" spans="1:12" ht="49.5" hidden="1" customHeight="1" x14ac:dyDescent="0.15">
      <c r="A219">
        <v>218</v>
      </c>
      <c r="C219">
        <v>1</v>
      </c>
      <c r="D219" t="s">
        <v>3125</v>
      </c>
      <c r="E219">
        <v>2022</v>
      </c>
      <c r="F219" s="31" t="s">
        <v>3126</v>
      </c>
      <c r="G219" s="31" t="s">
        <v>3127</v>
      </c>
      <c r="H219" t="s">
        <v>3128</v>
      </c>
    </row>
    <row r="220" spans="1:12" ht="49.5" hidden="1" customHeight="1" x14ac:dyDescent="0.15">
      <c r="A220">
        <v>219</v>
      </c>
      <c r="C220">
        <v>1</v>
      </c>
      <c r="D220" t="s">
        <v>3129</v>
      </c>
      <c r="E220">
        <v>2014</v>
      </c>
      <c r="F220" s="31" t="s">
        <v>3130</v>
      </c>
      <c r="G220" s="31" t="s">
        <v>3131</v>
      </c>
      <c r="H220" t="s">
        <v>2863</v>
      </c>
    </row>
    <row r="221" spans="1:12" ht="49.5" hidden="1" customHeight="1" x14ac:dyDescent="0.15">
      <c r="A221">
        <v>220</v>
      </c>
      <c r="C221">
        <v>1</v>
      </c>
      <c r="D221" t="s">
        <v>620</v>
      </c>
      <c r="E221">
        <v>2021</v>
      </c>
      <c r="F221" s="31" t="s">
        <v>621</v>
      </c>
      <c r="G221" s="31" t="s">
        <v>622</v>
      </c>
      <c r="H221" t="s">
        <v>623</v>
      </c>
    </row>
    <row r="222" spans="1:12" ht="49.5" hidden="1" customHeight="1" x14ac:dyDescent="0.15">
      <c r="A222">
        <v>221</v>
      </c>
      <c r="C222">
        <v>1</v>
      </c>
      <c r="D222" t="s">
        <v>3134</v>
      </c>
      <c r="E222">
        <v>2018</v>
      </c>
      <c r="F222" s="31" t="s">
        <v>3135</v>
      </c>
      <c r="G222" s="31" t="s">
        <v>3136</v>
      </c>
      <c r="H222" t="s">
        <v>3137</v>
      </c>
    </row>
    <row r="223" spans="1:12" ht="49.5" hidden="1" customHeight="1" x14ac:dyDescent="0.15">
      <c r="A223">
        <v>222</v>
      </c>
      <c r="C223">
        <v>2</v>
      </c>
      <c r="D223" t="s">
        <v>624</v>
      </c>
      <c r="E223">
        <v>2017</v>
      </c>
      <c r="F223" s="31" t="s">
        <v>625</v>
      </c>
      <c r="G223" s="31" t="s">
        <v>3138</v>
      </c>
      <c r="H223" t="s">
        <v>3139</v>
      </c>
      <c r="I223" t="s">
        <v>4483</v>
      </c>
    </row>
    <row r="224" spans="1:12" s="35" customFormat="1" ht="49.5" hidden="1" customHeight="1" x14ac:dyDescent="0.15">
      <c r="A224" s="35">
        <v>223</v>
      </c>
      <c r="B224" s="35" t="s">
        <v>4485</v>
      </c>
      <c r="D224" s="35" t="s">
        <v>3140</v>
      </c>
      <c r="E224" s="35">
        <v>2017</v>
      </c>
      <c r="F224" s="34" t="s">
        <v>3141</v>
      </c>
      <c r="G224" s="34" t="s">
        <v>3142</v>
      </c>
      <c r="H224" t="s">
        <v>2851</v>
      </c>
      <c r="I224" s="35" t="s">
        <v>4500</v>
      </c>
      <c r="J224" s="35" t="s">
        <v>4490</v>
      </c>
      <c r="K224" s="35" t="s">
        <v>4501</v>
      </c>
      <c r="L224" s="35" t="s">
        <v>4486</v>
      </c>
    </row>
    <row r="225" spans="1:12" s="35" customFormat="1" ht="49.5" hidden="1" customHeight="1" x14ac:dyDescent="0.15">
      <c r="A225" s="35">
        <v>224</v>
      </c>
      <c r="B225" s="35" t="s">
        <v>4485</v>
      </c>
      <c r="D225" s="35" t="s">
        <v>3143</v>
      </c>
      <c r="E225" s="35">
        <v>2020</v>
      </c>
      <c r="F225" s="34" t="s">
        <v>3141</v>
      </c>
      <c r="G225" s="34" t="s">
        <v>3144</v>
      </c>
      <c r="H225" t="s">
        <v>2851</v>
      </c>
      <c r="I225" s="35" t="s">
        <v>4502</v>
      </c>
      <c r="J225" s="35" t="s">
        <v>4490</v>
      </c>
      <c r="K225" s="35" t="s">
        <v>4503</v>
      </c>
      <c r="L225" s="35" t="s">
        <v>4486</v>
      </c>
    </row>
    <row r="226" spans="1:12" ht="49.5" hidden="1" customHeight="1" x14ac:dyDescent="0.15">
      <c r="A226">
        <v>225</v>
      </c>
      <c r="C226">
        <v>1</v>
      </c>
      <c r="D226" t="s">
        <v>3145</v>
      </c>
      <c r="E226">
        <v>2014</v>
      </c>
      <c r="F226" s="31" t="s">
        <v>3146</v>
      </c>
      <c r="G226" s="31" t="s">
        <v>3147</v>
      </c>
      <c r="H226" t="s">
        <v>3148</v>
      </c>
    </row>
    <row r="227" spans="1:12" ht="49.5" hidden="1" customHeight="1" x14ac:dyDescent="0.15">
      <c r="A227">
        <v>226</v>
      </c>
      <c r="C227">
        <v>1</v>
      </c>
      <c r="D227" t="s">
        <v>3149</v>
      </c>
      <c r="E227">
        <v>2010</v>
      </c>
      <c r="F227" s="31" t="s">
        <v>3150</v>
      </c>
      <c r="G227" s="31" t="s">
        <v>3151</v>
      </c>
      <c r="H227" t="s">
        <v>3152</v>
      </c>
    </row>
    <row r="228" spans="1:12" ht="49.5" hidden="1" customHeight="1" x14ac:dyDescent="0.15">
      <c r="A228">
        <v>227</v>
      </c>
      <c r="C228">
        <v>4</v>
      </c>
      <c r="D228" t="s">
        <v>3153</v>
      </c>
      <c r="E228">
        <v>2014</v>
      </c>
      <c r="F228" s="31" t="s">
        <v>3154</v>
      </c>
      <c r="G228" s="31" t="s">
        <v>3155</v>
      </c>
      <c r="H228" t="s">
        <v>2851</v>
      </c>
    </row>
    <row r="229" spans="1:12" ht="49.5" hidden="1" customHeight="1" x14ac:dyDescent="0.15">
      <c r="A229">
        <v>228</v>
      </c>
      <c r="C229">
        <v>1</v>
      </c>
      <c r="D229" t="s">
        <v>3156</v>
      </c>
      <c r="E229">
        <v>2017</v>
      </c>
      <c r="F229" s="31" t="s">
        <v>3157</v>
      </c>
      <c r="G229" s="31" t="s">
        <v>3158</v>
      </c>
      <c r="H229" t="s">
        <v>3159</v>
      </c>
    </row>
    <row r="230" spans="1:12" ht="49.5" hidden="1" customHeight="1" x14ac:dyDescent="0.15">
      <c r="A230">
        <v>229</v>
      </c>
      <c r="C230">
        <v>4</v>
      </c>
      <c r="D230" t="s">
        <v>628</v>
      </c>
      <c r="E230">
        <v>2020</v>
      </c>
      <c r="F230" s="31" t="s">
        <v>629</v>
      </c>
      <c r="G230" s="31" t="s">
        <v>630</v>
      </c>
      <c r="H230" t="s">
        <v>173</v>
      </c>
    </row>
    <row r="231" spans="1:12" ht="49.5" hidden="1" customHeight="1" x14ac:dyDescent="0.15">
      <c r="A231">
        <v>230</v>
      </c>
      <c r="C231">
        <v>1</v>
      </c>
      <c r="D231" t="s">
        <v>631</v>
      </c>
      <c r="E231">
        <v>2020</v>
      </c>
      <c r="F231" s="31" t="s">
        <v>632</v>
      </c>
      <c r="G231" s="31" t="s">
        <v>633</v>
      </c>
      <c r="H231" t="s">
        <v>634</v>
      </c>
    </row>
    <row r="232" spans="1:12" ht="49.5" hidden="1" customHeight="1" x14ac:dyDescent="0.15">
      <c r="A232">
        <v>231</v>
      </c>
      <c r="C232">
        <v>1</v>
      </c>
      <c r="D232" t="s">
        <v>635</v>
      </c>
      <c r="E232">
        <v>2016</v>
      </c>
      <c r="F232" s="31" t="s">
        <v>636</v>
      </c>
      <c r="G232" s="31" t="s">
        <v>637</v>
      </c>
      <c r="H232" t="s">
        <v>306</v>
      </c>
    </row>
    <row r="233" spans="1:12" ht="49.5" hidden="1" customHeight="1" x14ac:dyDescent="0.15">
      <c r="A233">
        <v>232</v>
      </c>
      <c r="C233">
        <v>4</v>
      </c>
      <c r="D233" t="s">
        <v>3160</v>
      </c>
      <c r="E233">
        <v>2021</v>
      </c>
      <c r="F233" s="31" t="s">
        <v>3161</v>
      </c>
      <c r="G233" s="31" t="s">
        <v>3162</v>
      </c>
      <c r="H233" t="s">
        <v>2859</v>
      </c>
    </row>
    <row r="234" spans="1:12" ht="49.5" hidden="1" customHeight="1" x14ac:dyDescent="0.15">
      <c r="A234">
        <v>233</v>
      </c>
      <c r="C234">
        <v>1</v>
      </c>
      <c r="D234" t="s">
        <v>638</v>
      </c>
      <c r="E234">
        <v>2023</v>
      </c>
      <c r="F234" s="31" t="s">
        <v>639</v>
      </c>
      <c r="G234" s="31" t="s">
        <v>640</v>
      </c>
      <c r="H234" t="s">
        <v>641</v>
      </c>
    </row>
    <row r="235" spans="1:12" ht="49.5" customHeight="1" x14ac:dyDescent="0.15">
      <c r="A235">
        <v>234</v>
      </c>
      <c r="B235" t="s">
        <v>4485</v>
      </c>
      <c r="D235" t="s">
        <v>642</v>
      </c>
      <c r="E235">
        <v>2018</v>
      </c>
      <c r="F235" s="31" t="s">
        <v>643</v>
      </c>
      <c r="G235" s="31" t="s">
        <v>3163</v>
      </c>
      <c r="H235" t="s">
        <v>3164</v>
      </c>
      <c r="I235" t="s">
        <v>4486</v>
      </c>
      <c r="J235" t="s">
        <v>4485</v>
      </c>
      <c r="L235" t="s">
        <v>4486</v>
      </c>
    </row>
    <row r="236" spans="1:12" ht="49.5" hidden="1" customHeight="1" x14ac:dyDescent="0.15">
      <c r="A236">
        <v>235</v>
      </c>
      <c r="C236">
        <v>1</v>
      </c>
      <c r="D236" t="s">
        <v>3165</v>
      </c>
      <c r="E236">
        <v>2015</v>
      </c>
      <c r="F236" s="31" t="s">
        <v>3166</v>
      </c>
      <c r="G236" s="31" t="s">
        <v>3167</v>
      </c>
      <c r="H236" t="s">
        <v>3168</v>
      </c>
    </row>
    <row r="237" spans="1:12" ht="49.5" customHeight="1" x14ac:dyDescent="0.15">
      <c r="A237">
        <v>236</v>
      </c>
      <c r="B237" t="s">
        <v>4485</v>
      </c>
      <c r="D237" t="s">
        <v>645</v>
      </c>
      <c r="E237">
        <v>2023</v>
      </c>
      <c r="F237" s="31" t="s">
        <v>646</v>
      </c>
      <c r="G237" s="31" t="s">
        <v>3169</v>
      </c>
      <c r="H237" t="s">
        <v>1321</v>
      </c>
      <c r="I237" t="s">
        <v>4486</v>
      </c>
      <c r="J237" t="s">
        <v>4485</v>
      </c>
      <c r="K237" t="s">
        <v>4504</v>
      </c>
      <c r="L237" t="s">
        <v>4486</v>
      </c>
    </row>
    <row r="238" spans="1:12" ht="49.5" hidden="1" customHeight="1" x14ac:dyDescent="0.15">
      <c r="A238">
        <v>237</v>
      </c>
      <c r="C238">
        <v>1</v>
      </c>
      <c r="D238" t="s">
        <v>649</v>
      </c>
      <c r="E238">
        <v>2022</v>
      </c>
      <c r="F238" s="31" t="s">
        <v>650</v>
      </c>
      <c r="G238" s="31" t="s">
        <v>651</v>
      </c>
      <c r="H238" t="s">
        <v>652</v>
      </c>
    </row>
    <row r="239" spans="1:12" ht="49.5" hidden="1" customHeight="1" x14ac:dyDescent="0.15">
      <c r="A239">
        <v>238</v>
      </c>
      <c r="C239">
        <v>1</v>
      </c>
      <c r="D239" t="s">
        <v>3170</v>
      </c>
      <c r="E239">
        <v>2016</v>
      </c>
      <c r="F239" s="31" t="s">
        <v>3171</v>
      </c>
      <c r="G239" s="31" t="s">
        <v>3172</v>
      </c>
      <c r="H239" t="s">
        <v>3173</v>
      </c>
    </row>
    <row r="240" spans="1:12" ht="49.5" hidden="1" customHeight="1" x14ac:dyDescent="0.15">
      <c r="A240">
        <v>239</v>
      </c>
      <c r="C240">
        <v>2</v>
      </c>
      <c r="D240" t="s">
        <v>653</v>
      </c>
      <c r="E240">
        <v>2022</v>
      </c>
      <c r="F240" s="31" t="s">
        <v>654</v>
      </c>
      <c r="G240" s="31" t="s">
        <v>655</v>
      </c>
      <c r="H240" t="s">
        <v>656</v>
      </c>
    </row>
    <row r="241" spans="1:8" ht="49.5" hidden="1" customHeight="1" x14ac:dyDescent="0.15">
      <c r="A241">
        <v>240</v>
      </c>
      <c r="C241">
        <v>2</v>
      </c>
      <c r="D241" t="s">
        <v>657</v>
      </c>
      <c r="E241">
        <v>2015</v>
      </c>
      <c r="F241" s="31" t="s">
        <v>658</v>
      </c>
      <c r="G241" s="31" t="s">
        <v>659</v>
      </c>
      <c r="H241" t="s">
        <v>660</v>
      </c>
    </row>
    <row r="242" spans="1:8" ht="49.5" hidden="1" customHeight="1" x14ac:dyDescent="0.15">
      <c r="A242">
        <v>241</v>
      </c>
      <c r="C242">
        <v>1</v>
      </c>
      <c r="D242" t="s">
        <v>661</v>
      </c>
      <c r="E242">
        <v>2019</v>
      </c>
      <c r="F242" s="31" t="s">
        <v>662</v>
      </c>
      <c r="G242" s="31" t="s">
        <v>663</v>
      </c>
      <c r="H242" t="s">
        <v>664</v>
      </c>
    </row>
    <row r="243" spans="1:8" ht="49.5" hidden="1" customHeight="1" x14ac:dyDescent="0.15">
      <c r="A243">
        <v>242</v>
      </c>
      <c r="C243">
        <v>1</v>
      </c>
      <c r="D243" t="s">
        <v>3174</v>
      </c>
      <c r="E243">
        <v>2019</v>
      </c>
      <c r="F243" s="31" t="s">
        <v>3175</v>
      </c>
      <c r="G243" s="31" t="s">
        <v>3176</v>
      </c>
      <c r="H243" t="s">
        <v>3177</v>
      </c>
    </row>
    <row r="244" spans="1:8" ht="49.5" hidden="1" customHeight="1" x14ac:dyDescent="0.15">
      <c r="A244">
        <v>243</v>
      </c>
      <c r="C244">
        <v>1</v>
      </c>
      <c r="D244" t="s">
        <v>665</v>
      </c>
      <c r="E244">
        <v>2019</v>
      </c>
      <c r="F244" s="31" t="s">
        <v>666</v>
      </c>
      <c r="G244" s="31" t="s">
        <v>667</v>
      </c>
      <c r="H244" t="s">
        <v>608</v>
      </c>
    </row>
    <row r="245" spans="1:8" ht="49.5" hidden="1" customHeight="1" x14ac:dyDescent="0.15">
      <c r="A245">
        <v>244</v>
      </c>
      <c r="C245">
        <v>4</v>
      </c>
      <c r="D245" t="s">
        <v>668</v>
      </c>
      <c r="E245">
        <v>2022</v>
      </c>
      <c r="F245" s="31" t="s">
        <v>669</v>
      </c>
      <c r="G245" s="31" t="s">
        <v>670</v>
      </c>
      <c r="H245" t="s">
        <v>459</v>
      </c>
    </row>
    <row r="246" spans="1:8" ht="49.5" hidden="1" customHeight="1" x14ac:dyDescent="0.15">
      <c r="A246">
        <v>245</v>
      </c>
      <c r="C246">
        <v>2</v>
      </c>
      <c r="D246" t="s">
        <v>3180</v>
      </c>
      <c r="E246">
        <v>2018</v>
      </c>
      <c r="F246" s="31" t="s">
        <v>3181</v>
      </c>
      <c r="G246" s="31" t="s">
        <v>3182</v>
      </c>
      <c r="H246" t="s">
        <v>3183</v>
      </c>
    </row>
    <row r="247" spans="1:8" ht="49.5" hidden="1" customHeight="1" x14ac:dyDescent="0.15">
      <c r="A247">
        <v>246</v>
      </c>
      <c r="C247">
        <v>1</v>
      </c>
      <c r="D247" t="s">
        <v>3184</v>
      </c>
      <c r="E247">
        <v>2015</v>
      </c>
      <c r="F247" s="31" t="s">
        <v>3185</v>
      </c>
      <c r="G247" s="31" t="s">
        <v>3186</v>
      </c>
      <c r="H247" t="s">
        <v>3187</v>
      </c>
    </row>
    <row r="248" spans="1:8" ht="49.5" hidden="1" customHeight="1" x14ac:dyDescent="0.15">
      <c r="A248">
        <v>247</v>
      </c>
      <c r="C248">
        <v>1</v>
      </c>
      <c r="D248" t="s">
        <v>3188</v>
      </c>
      <c r="E248">
        <v>2021</v>
      </c>
      <c r="F248" s="31" t="s">
        <v>3189</v>
      </c>
      <c r="G248" s="31" t="s">
        <v>3190</v>
      </c>
      <c r="H248" t="s">
        <v>3191</v>
      </c>
    </row>
    <row r="249" spans="1:8" ht="49.5" hidden="1" customHeight="1" x14ac:dyDescent="0.15">
      <c r="A249">
        <v>248</v>
      </c>
      <c r="C249">
        <v>1</v>
      </c>
      <c r="D249" t="s">
        <v>3192</v>
      </c>
      <c r="E249">
        <v>2020</v>
      </c>
      <c r="F249" s="31" t="s">
        <v>3193</v>
      </c>
      <c r="G249" s="31" t="s">
        <v>3194</v>
      </c>
      <c r="H249" t="s">
        <v>3195</v>
      </c>
    </row>
    <row r="250" spans="1:8" ht="49.5" hidden="1" customHeight="1" x14ac:dyDescent="0.15">
      <c r="A250">
        <v>249</v>
      </c>
      <c r="C250">
        <v>2</v>
      </c>
      <c r="D250" t="s">
        <v>3196</v>
      </c>
      <c r="E250">
        <v>2012</v>
      </c>
      <c r="F250" s="31" t="s">
        <v>3197</v>
      </c>
      <c r="G250" s="31" t="s">
        <v>3198</v>
      </c>
      <c r="H250" t="s">
        <v>2859</v>
      </c>
    </row>
    <row r="251" spans="1:8" ht="49.5" hidden="1" customHeight="1" x14ac:dyDescent="0.15">
      <c r="A251">
        <v>250</v>
      </c>
      <c r="C251">
        <v>2</v>
      </c>
      <c r="D251" t="s">
        <v>671</v>
      </c>
      <c r="E251">
        <v>2020</v>
      </c>
      <c r="F251" s="31" t="s">
        <v>672</v>
      </c>
      <c r="G251" s="31" t="s">
        <v>673</v>
      </c>
      <c r="H251" t="s">
        <v>674</v>
      </c>
    </row>
    <row r="252" spans="1:8" ht="49.5" hidden="1" customHeight="1" x14ac:dyDescent="0.15">
      <c r="A252">
        <v>251</v>
      </c>
      <c r="C252">
        <v>1</v>
      </c>
      <c r="D252" t="s">
        <v>675</v>
      </c>
      <c r="E252">
        <v>2016</v>
      </c>
      <c r="F252" s="31" t="s">
        <v>676</v>
      </c>
      <c r="G252" s="31" t="s">
        <v>677</v>
      </c>
      <c r="H252" t="s">
        <v>678</v>
      </c>
    </row>
    <row r="253" spans="1:8" ht="49.5" hidden="1" customHeight="1" x14ac:dyDescent="0.15">
      <c r="A253">
        <v>252</v>
      </c>
      <c r="C253">
        <v>1</v>
      </c>
      <c r="D253" t="s">
        <v>679</v>
      </c>
      <c r="E253">
        <v>2018</v>
      </c>
      <c r="F253" s="31" t="s">
        <v>680</v>
      </c>
      <c r="G253" s="31" t="s">
        <v>681</v>
      </c>
      <c r="H253" t="s">
        <v>260</v>
      </c>
    </row>
    <row r="254" spans="1:8" ht="49.5" hidden="1" customHeight="1" x14ac:dyDescent="0.15">
      <c r="A254">
        <v>253</v>
      </c>
      <c r="C254">
        <v>1</v>
      </c>
      <c r="D254" t="s">
        <v>3199</v>
      </c>
      <c r="E254">
        <v>2016</v>
      </c>
      <c r="F254" s="31" t="s">
        <v>3200</v>
      </c>
      <c r="G254" s="31" t="s">
        <v>3201</v>
      </c>
      <c r="H254" t="s">
        <v>3202</v>
      </c>
    </row>
    <row r="255" spans="1:8" ht="49.5" hidden="1" customHeight="1" x14ac:dyDescent="0.15">
      <c r="A255">
        <v>254</v>
      </c>
      <c r="C255">
        <v>2</v>
      </c>
      <c r="D255" t="s">
        <v>682</v>
      </c>
      <c r="E255">
        <v>2015</v>
      </c>
      <c r="F255" s="31" t="s">
        <v>683</v>
      </c>
      <c r="G255" s="31" t="s">
        <v>684</v>
      </c>
      <c r="H255" t="s">
        <v>685</v>
      </c>
    </row>
    <row r="256" spans="1:8" ht="49.5" hidden="1" customHeight="1" x14ac:dyDescent="0.15">
      <c r="A256">
        <v>255</v>
      </c>
      <c r="C256">
        <v>2</v>
      </c>
      <c r="D256" t="s">
        <v>3203</v>
      </c>
      <c r="E256">
        <v>2021</v>
      </c>
      <c r="F256" s="31" t="s">
        <v>3204</v>
      </c>
      <c r="G256" s="31" t="s">
        <v>3205</v>
      </c>
      <c r="H256" t="s">
        <v>3177</v>
      </c>
    </row>
    <row r="257" spans="1:12" ht="49.5" hidden="1" customHeight="1" x14ac:dyDescent="0.15">
      <c r="A257">
        <v>256</v>
      </c>
      <c r="C257">
        <v>1</v>
      </c>
      <c r="D257" t="s">
        <v>686</v>
      </c>
      <c r="E257">
        <v>2023</v>
      </c>
      <c r="F257" s="31" t="s">
        <v>687</v>
      </c>
      <c r="G257" s="31" t="s">
        <v>688</v>
      </c>
      <c r="H257" t="s">
        <v>689</v>
      </c>
    </row>
    <row r="258" spans="1:12" ht="49.5" hidden="1" customHeight="1" x14ac:dyDescent="0.15">
      <c r="A258">
        <v>257</v>
      </c>
      <c r="C258">
        <v>1</v>
      </c>
      <c r="D258" t="s">
        <v>690</v>
      </c>
      <c r="E258">
        <v>2015</v>
      </c>
      <c r="F258" s="31" t="s">
        <v>691</v>
      </c>
      <c r="G258" s="31" t="s">
        <v>692</v>
      </c>
      <c r="H258" t="s">
        <v>3206</v>
      </c>
    </row>
    <row r="259" spans="1:12" ht="49.5" hidden="1" customHeight="1" x14ac:dyDescent="0.15">
      <c r="A259">
        <v>258</v>
      </c>
      <c r="C259">
        <v>1</v>
      </c>
      <c r="D259" t="s">
        <v>3207</v>
      </c>
      <c r="E259">
        <v>2023</v>
      </c>
      <c r="F259" s="31" t="s">
        <v>3208</v>
      </c>
      <c r="G259" s="31" t="s">
        <v>3209</v>
      </c>
      <c r="H259" t="s">
        <v>3210</v>
      </c>
    </row>
    <row r="260" spans="1:12" ht="49.5" hidden="1" customHeight="1" x14ac:dyDescent="0.15">
      <c r="A260">
        <v>259</v>
      </c>
      <c r="C260">
        <v>1</v>
      </c>
      <c r="D260" t="s">
        <v>3211</v>
      </c>
      <c r="E260">
        <v>2021</v>
      </c>
      <c r="F260" s="31" t="s">
        <v>3212</v>
      </c>
      <c r="G260" s="31" t="s">
        <v>3213</v>
      </c>
      <c r="H260" t="s">
        <v>3214</v>
      </c>
    </row>
    <row r="261" spans="1:12" ht="49.5" hidden="1" customHeight="1" x14ac:dyDescent="0.15">
      <c r="A261">
        <v>260</v>
      </c>
      <c r="C261">
        <v>1</v>
      </c>
      <c r="D261" t="s">
        <v>3215</v>
      </c>
      <c r="E261">
        <v>2013</v>
      </c>
      <c r="F261" s="31" t="s">
        <v>3216</v>
      </c>
      <c r="H261" t="s">
        <v>3217</v>
      </c>
    </row>
    <row r="262" spans="1:12" ht="49.5" hidden="1" customHeight="1" x14ac:dyDescent="0.15">
      <c r="A262">
        <v>261</v>
      </c>
      <c r="C262">
        <v>1</v>
      </c>
      <c r="D262" t="s">
        <v>694</v>
      </c>
      <c r="E262">
        <v>2020</v>
      </c>
      <c r="F262" s="31" t="s">
        <v>695</v>
      </c>
      <c r="G262" s="31" t="s">
        <v>696</v>
      </c>
      <c r="H262" t="s">
        <v>287</v>
      </c>
    </row>
    <row r="263" spans="1:12" ht="49.5" hidden="1" customHeight="1" x14ac:dyDescent="0.15">
      <c r="A263">
        <v>262</v>
      </c>
      <c r="C263">
        <v>1</v>
      </c>
      <c r="D263" t="s">
        <v>3218</v>
      </c>
      <c r="E263">
        <v>2014</v>
      </c>
      <c r="F263" s="31" t="s">
        <v>3219</v>
      </c>
      <c r="G263" s="31" t="s">
        <v>3220</v>
      </c>
      <c r="H263" t="s">
        <v>3221</v>
      </c>
    </row>
    <row r="264" spans="1:12" ht="49.5" hidden="1" customHeight="1" x14ac:dyDescent="0.15">
      <c r="A264">
        <v>263</v>
      </c>
      <c r="C264">
        <v>1</v>
      </c>
      <c r="D264" t="s">
        <v>3222</v>
      </c>
      <c r="E264">
        <v>2021</v>
      </c>
      <c r="F264" s="31" t="s">
        <v>3223</v>
      </c>
      <c r="G264" s="31" t="s">
        <v>3224</v>
      </c>
      <c r="H264" t="s">
        <v>518</v>
      </c>
    </row>
    <row r="265" spans="1:12" ht="49.5" hidden="1" customHeight="1" x14ac:dyDescent="0.15">
      <c r="A265">
        <v>264</v>
      </c>
      <c r="C265">
        <v>2</v>
      </c>
      <c r="D265" t="s">
        <v>697</v>
      </c>
      <c r="E265">
        <v>2023</v>
      </c>
      <c r="F265" s="31" t="s">
        <v>698</v>
      </c>
      <c r="G265" s="31" t="s">
        <v>699</v>
      </c>
      <c r="H265" t="s">
        <v>700</v>
      </c>
      <c r="I265" t="s">
        <v>4505</v>
      </c>
    </row>
    <row r="266" spans="1:12" ht="49.5" hidden="1" customHeight="1" x14ac:dyDescent="0.15">
      <c r="A266">
        <v>265</v>
      </c>
      <c r="C266">
        <v>1</v>
      </c>
      <c r="D266" t="s">
        <v>701</v>
      </c>
      <c r="E266">
        <v>2015</v>
      </c>
      <c r="F266" s="31" t="s">
        <v>702</v>
      </c>
      <c r="G266" s="31" t="s">
        <v>703</v>
      </c>
      <c r="H266" t="s">
        <v>704</v>
      </c>
    </row>
    <row r="267" spans="1:12" ht="49.5" hidden="1" customHeight="1" x14ac:dyDescent="0.15">
      <c r="A267">
        <v>266</v>
      </c>
      <c r="C267">
        <v>1</v>
      </c>
      <c r="D267" t="s">
        <v>3225</v>
      </c>
      <c r="E267">
        <v>2022</v>
      </c>
      <c r="F267" s="31" t="s">
        <v>3226</v>
      </c>
      <c r="G267" s="31" t="s">
        <v>3227</v>
      </c>
      <c r="H267" t="s">
        <v>3228</v>
      </c>
    </row>
    <row r="268" spans="1:12" ht="49.5" customHeight="1" x14ac:dyDescent="0.15">
      <c r="A268">
        <v>267</v>
      </c>
      <c r="B268" t="s">
        <v>4485</v>
      </c>
      <c r="D268" t="s">
        <v>705</v>
      </c>
      <c r="E268">
        <v>2015</v>
      </c>
      <c r="F268" s="31" t="s">
        <v>706</v>
      </c>
      <c r="G268" s="31" t="s">
        <v>707</v>
      </c>
      <c r="H268" t="s">
        <v>268</v>
      </c>
      <c r="J268" t="s">
        <v>4485</v>
      </c>
      <c r="K268" t="s">
        <v>4506</v>
      </c>
      <c r="L268" t="s">
        <v>95</v>
      </c>
    </row>
    <row r="269" spans="1:12" ht="49.5" hidden="1" customHeight="1" x14ac:dyDescent="0.15">
      <c r="A269">
        <v>268</v>
      </c>
      <c r="C269">
        <v>2</v>
      </c>
      <c r="D269" t="s">
        <v>3229</v>
      </c>
      <c r="E269">
        <v>2021</v>
      </c>
      <c r="F269" s="31" t="s">
        <v>3230</v>
      </c>
      <c r="G269" s="31" t="s">
        <v>3231</v>
      </c>
      <c r="H269" t="s">
        <v>3232</v>
      </c>
      <c r="I269" t="s">
        <v>4507</v>
      </c>
    </row>
    <row r="270" spans="1:12" ht="49.5" hidden="1" customHeight="1" x14ac:dyDescent="0.15">
      <c r="A270">
        <v>269</v>
      </c>
      <c r="C270">
        <v>4</v>
      </c>
      <c r="D270" t="s">
        <v>708</v>
      </c>
      <c r="E270">
        <v>2015</v>
      </c>
      <c r="F270" s="31" t="s">
        <v>709</v>
      </c>
      <c r="G270" s="31" t="s">
        <v>710</v>
      </c>
      <c r="H270" t="s">
        <v>711</v>
      </c>
    </row>
    <row r="271" spans="1:12" ht="49.5" hidden="1" customHeight="1" x14ac:dyDescent="0.15">
      <c r="A271">
        <v>270</v>
      </c>
      <c r="C271">
        <v>1</v>
      </c>
      <c r="D271" t="s">
        <v>3233</v>
      </c>
      <c r="E271">
        <v>2022</v>
      </c>
      <c r="F271" s="31" t="s">
        <v>3234</v>
      </c>
      <c r="G271" s="31" t="s">
        <v>3235</v>
      </c>
      <c r="H271" t="s">
        <v>3236</v>
      </c>
    </row>
    <row r="272" spans="1:12" ht="49.5" hidden="1" customHeight="1" x14ac:dyDescent="0.15">
      <c r="A272">
        <v>271</v>
      </c>
      <c r="C272">
        <v>4</v>
      </c>
      <c r="D272" t="s">
        <v>712</v>
      </c>
      <c r="E272">
        <v>2023</v>
      </c>
      <c r="F272" s="31" t="s">
        <v>713</v>
      </c>
      <c r="G272" s="31" t="s">
        <v>714</v>
      </c>
      <c r="H272" t="s">
        <v>715</v>
      </c>
    </row>
    <row r="273" spans="1:8" ht="49.5" hidden="1" customHeight="1" x14ac:dyDescent="0.15">
      <c r="A273">
        <v>272</v>
      </c>
      <c r="C273">
        <v>2</v>
      </c>
      <c r="D273" t="s">
        <v>716</v>
      </c>
      <c r="E273">
        <v>2013</v>
      </c>
      <c r="F273" s="31" t="s">
        <v>717</v>
      </c>
      <c r="G273" s="31" t="s">
        <v>718</v>
      </c>
      <c r="H273" t="s">
        <v>719</v>
      </c>
    </row>
    <row r="274" spans="1:8" ht="49.5" hidden="1" customHeight="1" x14ac:dyDescent="0.15">
      <c r="A274">
        <v>273</v>
      </c>
      <c r="C274">
        <v>1</v>
      </c>
      <c r="D274" t="s">
        <v>3237</v>
      </c>
      <c r="E274">
        <v>2013</v>
      </c>
      <c r="F274" s="31" t="s">
        <v>3238</v>
      </c>
      <c r="G274" s="31" t="s">
        <v>3239</v>
      </c>
      <c r="H274" t="s">
        <v>3240</v>
      </c>
    </row>
    <row r="275" spans="1:8" ht="49.5" hidden="1" customHeight="1" x14ac:dyDescent="0.15">
      <c r="A275">
        <v>274</v>
      </c>
      <c r="C275">
        <v>1</v>
      </c>
      <c r="D275" t="s">
        <v>720</v>
      </c>
      <c r="E275">
        <v>2021</v>
      </c>
      <c r="F275" s="31" t="s">
        <v>721</v>
      </c>
      <c r="G275" s="31" t="s">
        <v>722</v>
      </c>
      <c r="H275" t="s">
        <v>674</v>
      </c>
    </row>
    <row r="276" spans="1:8" ht="49.5" hidden="1" customHeight="1" x14ac:dyDescent="0.15">
      <c r="A276">
        <v>275</v>
      </c>
      <c r="C276">
        <v>1</v>
      </c>
      <c r="D276" t="s">
        <v>723</v>
      </c>
      <c r="E276">
        <v>2020</v>
      </c>
      <c r="F276" s="31" t="s">
        <v>724</v>
      </c>
      <c r="G276" s="31" t="s">
        <v>725</v>
      </c>
      <c r="H276" t="s">
        <v>726</v>
      </c>
    </row>
    <row r="277" spans="1:8" ht="49.5" hidden="1" customHeight="1" x14ac:dyDescent="0.15">
      <c r="A277">
        <v>276</v>
      </c>
      <c r="C277">
        <v>2</v>
      </c>
      <c r="D277" t="s">
        <v>727</v>
      </c>
      <c r="E277">
        <v>2018</v>
      </c>
      <c r="F277" s="31" t="s">
        <v>728</v>
      </c>
      <c r="G277" s="31" t="s">
        <v>729</v>
      </c>
      <c r="H277" t="s">
        <v>459</v>
      </c>
    </row>
    <row r="278" spans="1:8" ht="49.5" hidden="1" customHeight="1" x14ac:dyDescent="0.15">
      <c r="A278">
        <v>277</v>
      </c>
      <c r="C278">
        <v>1</v>
      </c>
      <c r="D278" t="s">
        <v>3241</v>
      </c>
      <c r="E278">
        <v>2017</v>
      </c>
      <c r="F278" s="31" t="s">
        <v>3242</v>
      </c>
      <c r="G278" s="31" t="s">
        <v>3243</v>
      </c>
      <c r="H278" t="s">
        <v>3206</v>
      </c>
    </row>
    <row r="279" spans="1:8" ht="49.5" hidden="1" customHeight="1" x14ac:dyDescent="0.15">
      <c r="A279">
        <v>278</v>
      </c>
      <c r="C279">
        <v>1</v>
      </c>
      <c r="D279" t="s">
        <v>3244</v>
      </c>
      <c r="E279">
        <v>2013</v>
      </c>
      <c r="F279" s="31" t="s">
        <v>3245</v>
      </c>
      <c r="G279" s="31" t="s">
        <v>3246</v>
      </c>
      <c r="H279" t="s">
        <v>3247</v>
      </c>
    </row>
    <row r="280" spans="1:8" ht="49.5" hidden="1" customHeight="1" x14ac:dyDescent="0.15">
      <c r="A280">
        <v>279</v>
      </c>
      <c r="C280">
        <v>1</v>
      </c>
      <c r="D280" t="s">
        <v>3248</v>
      </c>
      <c r="E280">
        <v>2015</v>
      </c>
      <c r="F280" s="31" t="s">
        <v>3249</v>
      </c>
      <c r="G280" s="31" t="s">
        <v>3250</v>
      </c>
      <c r="H280" t="s">
        <v>2851</v>
      </c>
    </row>
    <row r="281" spans="1:8" ht="49.5" hidden="1" customHeight="1" x14ac:dyDescent="0.15">
      <c r="A281">
        <v>280</v>
      </c>
      <c r="C281">
        <v>1</v>
      </c>
      <c r="D281" t="s">
        <v>730</v>
      </c>
      <c r="E281">
        <v>2018</v>
      </c>
      <c r="F281" s="31" t="s">
        <v>731</v>
      </c>
      <c r="G281" s="31" t="s">
        <v>732</v>
      </c>
      <c r="H281" t="s">
        <v>733</v>
      </c>
    </row>
    <row r="282" spans="1:8" ht="49.5" hidden="1" customHeight="1" x14ac:dyDescent="0.15">
      <c r="A282">
        <v>281</v>
      </c>
      <c r="C282">
        <v>1</v>
      </c>
      <c r="D282" t="s">
        <v>734</v>
      </c>
      <c r="E282">
        <v>2022</v>
      </c>
      <c r="F282" s="31" t="s">
        <v>735</v>
      </c>
      <c r="G282" s="31" t="s">
        <v>736</v>
      </c>
      <c r="H282" t="s">
        <v>142</v>
      </c>
    </row>
    <row r="283" spans="1:8" ht="49.5" hidden="1" customHeight="1" x14ac:dyDescent="0.15">
      <c r="A283">
        <v>282</v>
      </c>
      <c r="C283">
        <v>1</v>
      </c>
      <c r="D283" t="s">
        <v>3251</v>
      </c>
      <c r="E283">
        <v>2012</v>
      </c>
      <c r="F283" s="31" t="s">
        <v>3252</v>
      </c>
      <c r="G283" s="31" t="s">
        <v>3253</v>
      </c>
      <c r="H283" t="s">
        <v>3254</v>
      </c>
    </row>
    <row r="284" spans="1:8" ht="49.5" hidden="1" customHeight="1" x14ac:dyDescent="0.15">
      <c r="A284">
        <v>283</v>
      </c>
      <c r="C284">
        <v>1</v>
      </c>
      <c r="D284" t="s">
        <v>3255</v>
      </c>
      <c r="E284">
        <v>2022</v>
      </c>
      <c r="F284" s="31" t="s">
        <v>3256</v>
      </c>
      <c r="G284" s="31" t="s">
        <v>3257</v>
      </c>
      <c r="H284" t="s">
        <v>3258</v>
      </c>
    </row>
    <row r="285" spans="1:8" ht="49.5" hidden="1" customHeight="1" x14ac:dyDescent="0.15">
      <c r="A285">
        <v>284</v>
      </c>
      <c r="C285">
        <v>1</v>
      </c>
      <c r="D285" t="s">
        <v>737</v>
      </c>
      <c r="E285">
        <v>2017</v>
      </c>
      <c r="F285" s="31" t="s">
        <v>738</v>
      </c>
      <c r="G285" s="31" t="s">
        <v>739</v>
      </c>
      <c r="H285" t="s">
        <v>740</v>
      </c>
    </row>
    <row r="286" spans="1:8" ht="49.5" hidden="1" customHeight="1" x14ac:dyDescent="0.15">
      <c r="A286">
        <v>285</v>
      </c>
      <c r="C286">
        <v>1</v>
      </c>
      <c r="D286" t="s">
        <v>3259</v>
      </c>
      <c r="E286">
        <v>2013</v>
      </c>
      <c r="F286" s="31" t="s">
        <v>3260</v>
      </c>
      <c r="G286" s="31" t="s">
        <v>3261</v>
      </c>
      <c r="H286" t="s">
        <v>3262</v>
      </c>
    </row>
    <row r="287" spans="1:8" ht="49.5" hidden="1" customHeight="1" x14ac:dyDescent="0.15">
      <c r="A287">
        <v>286</v>
      </c>
      <c r="C287">
        <v>2</v>
      </c>
      <c r="D287" t="s">
        <v>741</v>
      </c>
      <c r="E287">
        <v>2013</v>
      </c>
      <c r="F287" s="31" t="s">
        <v>742</v>
      </c>
      <c r="G287" s="31" t="s">
        <v>743</v>
      </c>
      <c r="H287" t="s">
        <v>306</v>
      </c>
    </row>
    <row r="288" spans="1:8" ht="49.5" hidden="1" customHeight="1" x14ac:dyDescent="0.15">
      <c r="A288">
        <v>287</v>
      </c>
      <c r="C288">
        <v>1</v>
      </c>
      <c r="D288" t="s">
        <v>744</v>
      </c>
      <c r="E288">
        <v>2019</v>
      </c>
      <c r="F288" s="31" t="s">
        <v>745</v>
      </c>
      <c r="G288" s="31" t="s">
        <v>746</v>
      </c>
      <c r="H288" t="s">
        <v>627</v>
      </c>
    </row>
    <row r="289" spans="1:9" ht="49.5" hidden="1" customHeight="1" x14ac:dyDescent="0.15">
      <c r="A289">
        <v>288</v>
      </c>
      <c r="C289">
        <v>4</v>
      </c>
      <c r="D289" t="s">
        <v>747</v>
      </c>
      <c r="E289">
        <v>2018</v>
      </c>
      <c r="F289" s="31" t="s">
        <v>748</v>
      </c>
      <c r="G289" s="31" t="s">
        <v>749</v>
      </c>
      <c r="H289" t="s">
        <v>146</v>
      </c>
    </row>
    <row r="290" spans="1:9" ht="49.5" hidden="1" customHeight="1" x14ac:dyDescent="0.15">
      <c r="A290">
        <v>289</v>
      </c>
      <c r="C290">
        <v>1</v>
      </c>
      <c r="D290" t="s">
        <v>750</v>
      </c>
      <c r="E290">
        <v>2019</v>
      </c>
      <c r="F290" s="31" t="s">
        <v>751</v>
      </c>
      <c r="G290" s="31" t="s">
        <v>752</v>
      </c>
      <c r="H290" t="s">
        <v>753</v>
      </c>
    </row>
    <row r="291" spans="1:9" ht="49.5" hidden="1" customHeight="1" x14ac:dyDescent="0.15">
      <c r="A291">
        <v>290</v>
      </c>
      <c r="C291">
        <v>2</v>
      </c>
      <c r="D291" t="s">
        <v>754</v>
      </c>
      <c r="E291">
        <v>2015</v>
      </c>
      <c r="F291" s="31" t="s">
        <v>755</v>
      </c>
      <c r="G291" s="31" t="s">
        <v>756</v>
      </c>
      <c r="H291" t="s">
        <v>169</v>
      </c>
    </row>
    <row r="292" spans="1:9" ht="49.5" hidden="1" customHeight="1" x14ac:dyDescent="0.15">
      <c r="A292">
        <v>291</v>
      </c>
      <c r="C292">
        <v>4</v>
      </c>
      <c r="D292" t="s">
        <v>757</v>
      </c>
      <c r="E292">
        <v>2020</v>
      </c>
      <c r="F292" s="31" t="s">
        <v>758</v>
      </c>
      <c r="G292" s="31" t="s">
        <v>759</v>
      </c>
      <c r="H292" t="s">
        <v>760</v>
      </c>
    </row>
    <row r="293" spans="1:9" ht="49.5" hidden="1" customHeight="1" x14ac:dyDescent="0.15">
      <c r="A293">
        <v>292</v>
      </c>
      <c r="C293">
        <v>4</v>
      </c>
      <c r="D293" t="s">
        <v>761</v>
      </c>
      <c r="E293">
        <v>2022</v>
      </c>
      <c r="F293" s="31" t="s">
        <v>762</v>
      </c>
      <c r="G293" s="31" t="s">
        <v>763</v>
      </c>
      <c r="H293" t="s">
        <v>287</v>
      </c>
    </row>
    <row r="294" spans="1:9" ht="49.5" hidden="1" customHeight="1" x14ac:dyDescent="0.15">
      <c r="A294">
        <v>293</v>
      </c>
      <c r="C294">
        <v>4</v>
      </c>
      <c r="D294" t="s">
        <v>764</v>
      </c>
      <c r="E294">
        <v>2022</v>
      </c>
      <c r="F294" s="31" t="s">
        <v>765</v>
      </c>
      <c r="G294" s="31" t="s">
        <v>766</v>
      </c>
      <c r="H294" t="s">
        <v>767</v>
      </c>
    </row>
    <row r="295" spans="1:9" ht="49.5" hidden="1" customHeight="1" x14ac:dyDescent="0.15">
      <c r="A295">
        <v>294</v>
      </c>
      <c r="C295">
        <v>4</v>
      </c>
      <c r="D295" t="s">
        <v>768</v>
      </c>
      <c r="E295">
        <v>2018</v>
      </c>
      <c r="F295" s="31" t="s">
        <v>769</v>
      </c>
      <c r="G295" s="31" t="s">
        <v>770</v>
      </c>
      <c r="H295" t="s">
        <v>771</v>
      </c>
    </row>
    <row r="296" spans="1:9" ht="49.5" hidden="1" customHeight="1" x14ac:dyDescent="0.15">
      <c r="A296">
        <v>295</v>
      </c>
      <c r="C296">
        <v>1</v>
      </c>
      <c r="D296" t="s">
        <v>772</v>
      </c>
      <c r="E296">
        <v>2022</v>
      </c>
      <c r="F296" s="31" t="s">
        <v>773</v>
      </c>
      <c r="G296" s="31" t="s">
        <v>774</v>
      </c>
      <c r="H296" t="s">
        <v>627</v>
      </c>
    </row>
    <row r="297" spans="1:9" ht="49.5" hidden="1" customHeight="1" x14ac:dyDescent="0.15">
      <c r="A297">
        <v>296</v>
      </c>
      <c r="C297">
        <v>1</v>
      </c>
      <c r="D297" t="s">
        <v>775</v>
      </c>
      <c r="E297">
        <v>2023</v>
      </c>
      <c r="F297" s="31" t="s">
        <v>776</v>
      </c>
      <c r="H297" t="s">
        <v>627</v>
      </c>
    </row>
    <row r="298" spans="1:9" ht="49.5" hidden="1" customHeight="1" x14ac:dyDescent="0.15">
      <c r="A298">
        <v>297</v>
      </c>
      <c r="C298">
        <v>4</v>
      </c>
      <c r="D298" t="s">
        <v>777</v>
      </c>
      <c r="E298">
        <v>2020</v>
      </c>
      <c r="F298" s="31" t="s">
        <v>778</v>
      </c>
      <c r="G298" s="31" t="s">
        <v>779</v>
      </c>
      <c r="H298" t="s">
        <v>780</v>
      </c>
    </row>
    <row r="299" spans="1:9" ht="49.5" hidden="1" customHeight="1" x14ac:dyDescent="0.15">
      <c r="A299">
        <v>298</v>
      </c>
      <c r="C299">
        <v>2</v>
      </c>
      <c r="D299" t="s">
        <v>781</v>
      </c>
      <c r="E299">
        <v>2013</v>
      </c>
      <c r="F299" s="31" t="s">
        <v>782</v>
      </c>
      <c r="G299" s="31" t="s">
        <v>783</v>
      </c>
      <c r="H299" t="s">
        <v>252</v>
      </c>
      <c r="I299" t="s">
        <v>4483</v>
      </c>
    </row>
    <row r="300" spans="1:9" ht="49.5" hidden="1" customHeight="1" x14ac:dyDescent="0.15">
      <c r="A300">
        <v>299</v>
      </c>
      <c r="C300">
        <v>2</v>
      </c>
      <c r="D300" t="s">
        <v>784</v>
      </c>
      <c r="E300">
        <v>2015</v>
      </c>
      <c r="F300" s="31" t="s">
        <v>785</v>
      </c>
      <c r="G300" s="31" t="s">
        <v>786</v>
      </c>
      <c r="H300" t="s">
        <v>430</v>
      </c>
    </row>
    <row r="301" spans="1:9" ht="49.5" hidden="1" customHeight="1" x14ac:dyDescent="0.15">
      <c r="A301">
        <v>300</v>
      </c>
      <c r="C301">
        <v>1</v>
      </c>
      <c r="D301" t="s">
        <v>3263</v>
      </c>
      <c r="E301">
        <v>2017</v>
      </c>
      <c r="F301" s="31" t="s">
        <v>788</v>
      </c>
      <c r="G301" s="31" t="s">
        <v>3264</v>
      </c>
      <c r="H301" t="s">
        <v>2844</v>
      </c>
    </row>
    <row r="302" spans="1:9" ht="49.5" hidden="1" customHeight="1" x14ac:dyDescent="0.15">
      <c r="A302">
        <v>301</v>
      </c>
      <c r="C302">
        <v>4</v>
      </c>
      <c r="D302" t="s">
        <v>3265</v>
      </c>
      <c r="E302">
        <v>2018</v>
      </c>
      <c r="F302" s="31" t="s">
        <v>3266</v>
      </c>
      <c r="G302" s="31" t="s">
        <v>3267</v>
      </c>
      <c r="H302" t="s">
        <v>3268</v>
      </c>
    </row>
    <row r="303" spans="1:9" ht="49.5" hidden="1" customHeight="1" x14ac:dyDescent="0.15">
      <c r="A303">
        <v>302</v>
      </c>
      <c r="C303">
        <v>1</v>
      </c>
      <c r="D303" t="s">
        <v>3269</v>
      </c>
      <c r="E303">
        <v>2016</v>
      </c>
      <c r="F303" s="31" t="s">
        <v>3270</v>
      </c>
      <c r="H303" t="s">
        <v>3048</v>
      </c>
    </row>
    <row r="304" spans="1:9" ht="49.5" hidden="1" customHeight="1" x14ac:dyDescent="0.15">
      <c r="A304">
        <v>303</v>
      </c>
      <c r="C304">
        <v>1</v>
      </c>
      <c r="D304" t="s">
        <v>3271</v>
      </c>
      <c r="E304">
        <v>2021</v>
      </c>
      <c r="F304" s="31" t="s">
        <v>3272</v>
      </c>
      <c r="H304" t="s">
        <v>3273</v>
      </c>
    </row>
    <row r="305" spans="1:12" ht="49.5" hidden="1" customHeight="1" x14ac:dyDescent="0.15">
      <c r="A305">
        <v>304</v>
      </c>
      <c r="C305">
        <v>1</v>
      </c>
      <c r="D305" t="s">
        <v>790</v>
      </c>
      <c r="E305">
        <v>2022</v>
      </c>
      <c r="F305" s="31" t="s">
        <v>791</v>
      </c>
      <c r="G305" s="31" t="s">
        <v>792</v>
      </c>
      <c r="H305" t="s">
        <v>793</v>
      </c>
    </row>
    <row r="306" spans="1:12" ht="49.5" hidden="1" customHeight="1" x14ac:dyDescent="0.15">
      <c r="A306">
        <v>305</v>
      </c>
      <c r="C306">
        <v>4</v>
      </c>
      <c r="D306" t="s">
        <v>3274</v>
      </c>
      <c r="E306">
        <v>2012</v>
      </c>
      <c r="F306" s="31" t="s">
        <v>3275</v>
      </c>
      <c r="G306" s="31" t="s">
        <v>3276</v>
      </c>
      <c r="H306" t="s">
        <v>2859</v>
      </c>
    </row>
    <row r="307" spans="1:12" ht="49.5" hidden="1" customHeight="1" x14ac:dyDescent="0.15">
      <c r="A307">
        <v>306</v>
      </c>
      <c r="C307">
        <v>1</v>
      </c>
      <c r="D307" t="s">
        <v>794</v>
      </c>
      <c r="E307">
        <v>2015</v>
      </c>
      <c r="F307" s="31" t="s">
        <v>3277</v>
      </c>
      <c r="G307" s="31" t="s">
        <v>3278</v>
      </c>
      <c r="H307" t="s">
        <v>3279</v>
      </c>
    </row>
    <row r="308" spans="1:12" ht="49.5" hidden="1" customHeight="1" x14ac:dyDescent="0.15">
      <c r="A308">
        <v>307</v>
      </c>
      <c r="C308">
        <v>2</v>
      </c>
      <c r="D308" t="s">
        <v>798</v>
      </c>
      <c r="E308">
        <v>2013</v>
      </c>
      <c r="F308" s="31" t="s">
        <v>799</v>
      </c>
      <c r="G308" s="31" t="s">
        <v>800</v>
      </c>
      <c r="H308" t="s">
        <v>801</v>
      </c>
      <c r="I308" t="s">
        <v>4483</v>
      </c>
    </row>
    <row r="309" spans="1:12" ht="49.5" hidden="1" customHeight="1" x14ac:dyDescent="0.15">
      <c r="A309">
        <v>308</v>
      </c>
      <c r="C309">
        <v>1</v>
      </c>
      <c r="D309" t="s">
        <v>3280</v>
      </c>
      <c r="E309">
        <v>2022</v>
      </c>
      <c r="F309" s="31" t="s">
        <v>3281</v>
      </c>
      <c r="G309" s="31" t="s">
        <v>3282</v>
      </c>
      <c r="H309" t="s">
        <v>3283</v>
      </c>
    </row>
    <row r="310" spans="1:12" ht="49.5" customHeight="1" x14ac:dyDescent="0.15">
      <c r="A310">
        <v>309</v>
      </c>
      <c r="B310" t="s">
        <v>4485</v>
      </c>
      <c r="D310" t="s">
        <v>802</v>
      </c>
      <c r="E310">
        <v>2018</v>
      </c>
      <c r="F310" s="31" t="s">
        <v>803</v>
      </c>
      <c r="G310" s="31" t="s">
        <v>804</v>
      </c>
      <c r="H310" t="s">
        <v>805</v>
      </c>
      <c r="J310" t="s">
        <v>4485</v>
      </c>
      <c r="L310" t="s">
        <v>95</v>
      </c>
    </row>
    <row r="311" spans="1:12" ht="49.5" hidden="1" customHeight="1" x14ac:dyDescent="0.15">
      <c r="A311">
        <v>310</v>
      </c>
      <c r="C311">
        <v>4</v>
      </c>
      <c r="D311" t="s">
        <v>3284</v>
      </c>
      <c r="E311">
        <v>2022</v>
      </c>
      <c r="F311" s="31" t="s">
        <v>3285</v>
      </c>
      <c r="G311" s="31" t="s">
        <v>3286</v>
      </c>
      <c r="H311" t="s">
        <v>3287</v>
      </c>
    </row>
    <row r="312" spans="1:12" ht="49.5" hidden="1" customHeight="1" x14ac:dyDescent="0.15">
      <c r="A312">
        <v>311</v>
      </c>
      <c r="C312">
        <v>1</v>
      </c>
      <c r="D312" t="s">
        <v>3288</v>
      </c>
      <c r="E312">
        <v>2019</v>
      </c>
      <c r="F312" s="31" t="s">
        <v>3289</v>
      </c>
      <c r="G312" s="31" t="s">
        <v>3290</v>
      </c>
      <c r="H312" t="s">
        <v>3177</v>
      </c>
    </row>
    <row r="313" spans="1:12" ht="49.5" hidden="1" customHeight="1" x14ac:dyDescent="0.15">
      <c r="A313">
        <v>312</v>
      </c>
      <c r="C313">
        <v>1</v>
      </c>
      <c r="D313" t="s">
        <v>806</v>
      </c>
      <c r="E313">
        <v>2018</v>
      </c>
      <c r="F313" s="31" t="s">
        <v>807</v>
      </c>
      <c r="G313" s="31" t="s">
        <v>808</v>
      </c>
      <c r="H313" t="s">
        <v>809</v>
      </c>
    </row>
    <row r="314" spans="1:12" ht="49.5" customHeight="1" x14ac:dyDescent="0.15">
      <c r="A314">
        <v>313</v>
      </c>
      <c r="B314" t="s">
        <v>4485</v>
      </c>
      <c r="D314" t="s">
        <v>810</v>
      </c>
      <c r="E314">
        <v>2020</v>
      </c>
      <c r="F314" s="31" t="s">
        <v>811</v>
      </c>
      <c r="G314" s="31" t="s">
        <v>812</v>
      </c>
      <c r="H314" t="s">
        <v>813</v>
      </c>
      <c r="J314" t="s">
        <v>4485</v>
      </c>
      <c r="K314" t="s">
        <v>4508</v>
      </c>
      <c r="L314" t="s">
        <v>4509</v>
      </c>
    </row>
    <row r="315" spans="1:12" ht="49.5" hidden="1" customHeight="1" x14ac:dyDescent="0.15">
      <c r="A315">
        <v>314</v>
      </c>
      <c r="C315">
        <v>1</v>
      </c>
      <c r="D315" t="s">
        <v>3291</v>
      </c>
      <c r="E315">
        <v>2013</v>
      </c>
      <c r="F315" s="31" t="s">
        <v>3292</v>
      </c>
      <c r="G315" s="31" t="s">
        <v>3293</v>
      </c>
      <c r="H315" t="s">
        <v>2929</v>
      </c>
    </row>
    <row r="316" spans="1:12" ht="49.5" hidden="1" customHeight="1" x14ac:dyDescent="0.15">
      <c r="A316">
        <v>315</v>
      </c>
      <c r="C316">
        <v>1</v>
      </c>
      <c r="D316" t="s">
        <v>814</v>
      </c>
      <c r="E316">
        <v>2013</v>
      </c>
      <c r="F316" s="31" t="s">
        <v>815</v>
      </c>
      <c r="G316" s="31" t="s">
        <v>816</v>
      </c>
      <c r="H316" t="s">
        <v>264</v>
      </c>
    </row>
    <row r="317" spans="1:12" ht="49.5" hidden="1" customHeight="1" x14ac:dyDescent="0.15">
      <c r="A317">
        <v>316</v>
      </c>
      <c r="C317">
        <v>1</v>
      </c>
      <c r="D317" t="s">
        <v>817</v>
      </c>
      <c r="E317">
        <v>2020</v>
      </c>
      <c r="F317" s="31" t="s">
        <v>818</v>
      </c>
      <c r="G317" s="31" t="s">
        <v>819</v>
      </c>
      <c r="H317" t="s">
        <v>820</v>
      </c>
    </row>
    <row r="318" spans="1:12" ht="49.5" hidden="1" customHeight="1" x14ac:dyDescent="0.15">
      <c r="A318">
        <v>317</v>
      </c>
      <c r="C318">
        <v>1</v>
      </c>
      <c r="D318" t="s">
        <v>821</v>
      </c>
      <c r="E318">
        <v>2015</v>
      </c>
      <c r="F318" s="31" t="s">
        <v>822</v>
      </c>
      <c r="G318" s="31" t="s">
        <v>823</v>
      </c>
      <c r="H318" t="s">
        <v>623</v>
      </c>
    </row>
    <row r="319" spans="1:12" ht="49.5" hidden="1" customHeight="1" x14ac:dyDescent="0.15">
      <c r="A319">
        <v>318</v>
      </c>
      <c r="C319">
        <v>1</v>
      </c>
      <c r="D319" t="s">
        <v>824</v>
      </c>
      <c r="E319">
        <v>2015</v>
      </c>
      <c r="F319" s="31" t="s">
        <v>825</v>
      </c>
      <c r="G319" s="31" t="s">
        <v>826</v>
      </c>
      <c r="H319" t="s">
        <v>459</v>
      </c>
    </row>
    <row r="320" spans="1:12" ht="49.5" hidden="1" customHeight="1" x14ac:dyDescent="0.15">
      <c r="A320">
        <v>319</v>
      </c>
      <c r="C320">
        <v>1</v>
      </c>
      <c r="D320" t="s">
        <v>3294</v>
      </c>
      <c r="E320">
        <v>2016</v>
      </c>
      <c r="F320" s="31" t="s">
        <v>3295</v>
      </c>
      <c r="G320" s="31" t="s">
        <v>3296</v>
      </c>
      <c r="H320" t="s">
        <v>3297</v>
      </c>
    </row>
    <row r="321" spans="1:12" ht="49.5" hidden="1" customHeight="1" x14ac:dyDescent="0.15">
      <c r="A321">
        <v>320</v>
      </c>
      <c r="C321">
        <v>1</v>
      </c>
      <c r="D321" t="s">
        <v>827</v>
      </c>
      <c r="E321">
        <v>2014</v>
      </c>
      <c r="F321" s="31" t="s">
        <v>828</v>
      </c>
      <c r="G321" s="31" t="s">
        <v>829</v>
      </c>
      <c r="H321" t="s">
        <v>805</v>
      </c>
    </row>
    <row r="322" spans="1:12" ht="49.5" hidden="1" customHeight="1" x14ac:dyDescent="0.15">
      <c r="A322">
        <v>321</v>
      </c>
      <c r="C322">
        <v>1</v>
      </c>
      <c r="D322" t="s">
        <v>3298</v>
      </c>
      <c r="E322">
        <v>2013</v>
      </c>
      <c r="F322" s="31" t="s">
        <v>3299</v>
      </c>
      <c r="G322" s="31" t="s">
        <v>3300</v>
      </c>
      <c r="H322" t="s">
        <v>3137</v>
      </c>
    </row>
    <row r="323" spans="1:12" ht="49.5" hidden="1" customHeight="1" x14ac:dyDescent="0.15">
      <c r="A323">
        <v>322</v>
      </c>
      <c r="C323">
        <v>1</v>
      </c>
      <c r="D323" t="s">
        <v>830</v>
      </c>
      <c r="E323">
        <v>2014</v>
      </c>
      <c r="F323" s="31" t="s">
        <v>3301</v>
      </c>
      <c r="G323" s="31" t="s">
        <v>3302</v>
      </c>
      <c r="H323" t="s">
        <v>2844</v>
      </c>
    </row>
    <row r="324" spans="1:12" ht="49.5" hidden="1" customHeight="1" x14ac:dyDescent="0.15">
      <c r="A324">
        <v>323</v>
      </c>
      <c r="C324">
        <v>2</v>
      </c>
      <c r="D324" t="s">
        <v>833</v>
      </c>
      <c r="E324">
        <v>2021</v>
      </c>
      <c r="F324" s="31" t="s">
        <v>834</v>
      </c>
      <c r="G324" s="31" t="s">
        <v>835</v>
      </c>
      <c r="H324" t="s">
        <v>409</v>
      </c>
    </row>
    <row r="325" spans="1:12" ht="49.5" hidden="1" customHeight="1" x14ac:dyDescent="0.15">
      <c r="A325">
        <v>324</v>
      </c>
      <c r="C325">
        <v>1</v>
      </c>
      <c r="D325" t="s">
        <v>836</v>
      </c>
      <c r="E325">
        <v>2019</v>
      </c>
      <c r="F325" s="31" t="s">
        <v>837</v>
      </c>
      <c r="G325" s="31" t="s">
        <v>838</v>
      </c>
      <c r="H325" t="s">
        <v>805</v>
      </c>
    </row>
    <row r="326" spans="1:12" ht="49.5" hidden="1" customHeight="1" x14ac:dyDescent="0.15">
      <c r="A326">
        <v>325</v>
      </c>
      <c r="C326">
        <v>1</v>
      </c>
      <c r="D326" t="s">
        <v>3303</v>
      </c>
      <c r="E326">
        <v>2015</v>
      </c>
      <c r="F326" s="31" t="s">
        <v>3304</v>
      </c>
      <c r="G326" s="31" t="s">
        <v>3305</v>
      </c>
      <c r="H326" t="s">
        <v>3306</v>
      </c>
    </row>
    <row r="327" spans="1:12" ht="49.5" customHeight="1" x14ac:dyDescent="0.15">
      <c r="A327">
        <v>326</v>
      </c>
      <c r="B327" t="s">
        <v>4485</v>
      </c>
      <c r="D327" t="s">
        <v>839</v>
      </c>
      <c r="E327">
        <v>2021</v>
      </c>
      <c r="F327" s="31" t="s">
        <v>840</v>
      </c>
      <c r="G327" s="31" t="s">
        <v>841</v>
      </c>
      <c r="H327" t="s">
        <v>813</v>
      </c>
      <c r="J327" t="s">
        <v>4485</v>
      </c>
      <c r="K327" t="s">
        <v>4508</v>
      </c>
      <c r="L327" t="s">
        <v>4509</v>
      </c>
    </row>
    <row r="328" spans="1:12" ht="49.5" hidden="1" customHeight="1" x14ac:dyDescent="0.15">
      <c r="A328">
        <v>327</v>
      </c>
      <c r="C328">
        <v>1</v>
      </c>
      <c r="D328" t="s">
        <v>842</v>
      </c>
      <c r="E328">
        <v>2021</v>
      </c>
      <c r="F328" s="31" t="s">
        <v>843</v>
      </c>
      <c r="G328" s="31" t="s">
        <v>844</v>
      </c>
      <c r="H328" t="s">
        <v>477</v>
      </c>
    </row>
    <row r="329" spans="1:12" ht="49.5" hidden="1" customHeight="1" x14ac:dyDescent="0.15">
      <c r="A329">
        <v>328</v>
      </c>
      <c r="C329">
        <v>2</v>
      </c>
      <c r="D329" t="s">
        <v>845</v>
      </c>
      <c r="E329">
        <v>2016</v>
      </c>
      <c r="F329" s="31" t="s">
        <v>846</v>
      </c>
      <c r="G329" s="31" t="s">
        <v>847</v>
      </c>
      <c r="H329" t="s">
        <v>306</v>
      </c>
      <c r="I329" t="s">
        <v>4510</v>
      </c>
    </row>
    <row r="330" spans="1:12" ht="49.5" hidden="1" customHeight="1" x14ac:dyDescent="0.15">
      <c r="A330">
        <v>329</v>
      </c>
      <c r="C330">
        <v>2</v>
      </c>
      <c r="D330" t="s">
        <v>848</v>
      </c>
      <c r="E330">
        <v>2019</v>
      </c>
      <c r="F330" s="31" t="s">
        <v>849</v>
      </c>
      <c r="G330" s="31" t="s">
        <v>850</v>
      </c>
      <c r="H330" t="s">
        <v>268</v>
      </c>
    </row>
    <row r="331" spans="1:12" ht="49.5" hidden="1" customHeight="1" x14ac:dyDescent="0.15">
      <c r="A331">
        <v>330</v>
      </c>
      <c r="C331">
        <v>1</v>
      </c>
      <c r="D331" t="s">
        <v>851</v>
      </c>
      <c r="E331">
        <v>2016</v>
      </c>
      <c r="F331" s="31" t="s">
        <v>852</v>
      </c>
      <c r="G331" s="31" t="s">
        <v>853</v>
      </c>
      <c r="H331" t="s">
        <v>854</v>
      </c>
    </row>
    <row r="332" spans="1:12" ht="49.5" hidden="1" customHeight="1" x14ac:dyDescent="0.15">
      <c r="A332">
        <v>331</v>
      </c>
      <c r="C332">
        <v>1</v>
      </c>
      <c r="D332" t="s">
        <v>855</v>
      </c>
      <c r="E332">
        <v>2021</v>
      </c>
      <c r="F332" s="31" t="s">
        <v>856</v>
      </c>
      <c r="H332" t="s">
        <v>427</v>
      </c>
    </row>
    <row r="333" spans="1:12" ht="49.5" hidden="1" customHeight="1" x14ac:dyDescent="0.15">
      <c r="A333">
        <v>332</v>
      </c>
      <c r="C333">
        <v>4</v>
      </c>
      <c r="D333" t="s">
        <v>857</v>
      </c>
      <c r="E333">
        <v>2020</v>
      </c>
      <c r="F333" s="31" t="s">
        <v>858</v>
      </c>
      <c r="G333" s="31" t="s">
        <v>859</v>
      </c>
      <c r="H333" t="s">
        <v>860</v>
      </c>
    </row>
    <row r="334" spans="1:12" ht="49.5" hidden="1" customHeight="1" x14ac:dyDescent="0.15">
      <c r="A334">
        <v>333</v>
      </c>
      <c r="C334">
        <v>1</v>
      </c>
      <c r="D334" t="s">
        <v>861</v>
      </c>
      <c r="E334">
        <v>2021</v>
      </c>
      <c r="F334" s="31" t="s">
        <v>862</v>
      </c>
      <c r="G334" s="31" t="s">
        <v>863</v>
      </c>
      <c r="H334" t="s">
        <v>268</v>
      </c>
    </row>
    <row r="335" spans="1:12" ht="49.5" hidden="1" customHeight="1" x14ac:dyDescent="0.15">
      <c r="A335">
        <v>334</v>
      </c>
      <c r="B335" t="s">
        <v>4485</v>
      </c>
      <c r="D335" t="s">
        <v>864</v>
      </c>
      <c r="E335">
        <v>2017</v>
      </c>
      <c r="F335" s="31" t="s">
        <v>865</v>
      </c>
      <c r="G335" s="31" t="s">
        <v>866</v>
      </c>
      <c r="H335" t="s">
        <v>867</v>
      </c>
      <c r="I335" t="s">
        <v>4486</v>
      </c>
      <c r="J335" t="s">
        <v>4490</v>
      </c>
      <c r="K335" t="s">
        <v>4511</v>
      </c>
      <c r="L335" t="s">
        <v>4486</v>
      </c>
    </row>
    <row r="336" spans="1:12" ht="49.5" hidden="1" customHeight="1" x14ac:dyDescent="0.15">
      <c r="A336">
        <v>335</v>
      </c>
      <c r="C336">
        <v>4</v>
      </c>
      <c r="D336" t="s">
        <v>868</v>
      </c>
      <c r="E336">
        <v>2022</v>
      </c>
      <c r="F336" s="31" t="s">
        <v>869</v>
      </c>
      <c r="G336" s="31" t="s">
        <v>870</v>
      </c>
      <c r="H336" t="s">
        <v>238</v>
      </c>
    </row>
    <row r="337" spans="1:13" ht="49.5" hidden="1" customHeight="1" x14ac:dyDescent="0.15">
      <c r="A337">
        <v>336</v>
      </c>
      <c r="C337">
        <v>1</v>
      </c>
      <c r="D337" t="s">
        <v>3307</v>
      </c>
      <c r="E337">
        <v>2011</v>
      </c>
      <c r="F337" s="31" t="s">
        <v>3308</v>
      </c>
      <c r="G337" s="31" t="s">
        <v>3309</v>
      </c>
      <c r="H337" t="s">
        <v>3310</v>
      </c>
    </row>
    <row r="338" spans="1:13" ht="49.5" hidden="1" customHeight="1" x14ac:dyDescent="0.15">
      <c r="A338">
        <v>337</v>
      </c>
      <c r="C338">
        <v>1</v>
      </c>
      <c r="D338" t="s">
        <v>871</v>
      </c>
      <c r="E338">
        <v>2020</v>
      </c>
      <c r="F338" s="31" t="s">
        <v>872</v>
      </c>
      <c r="G338" s="31" t="s">
        <v>873</v>
      </c>
      <c r="H338" t="s">
        <v>203</v>
      </c>
    </row>
    <row r="339" spans="1:13" ht="49.5" hidden="1" customHeight="1" x14ac:dyDescent="0.15">
      <c r="A339">
        <v>338</v>
      </c>
      <c r="C339">
        <v>4</v>
      </c>
      <c r="D339" t="s">
        <v>874</v>
      </c>
      <c r="E339">
        <v>2021</v>
      </c>
      <c r="F339" s="31" t="s">
        <v>875</v>
      </c>
      <c r="H339" t="s">
        <v>876</v>
      </c>
    </row>
    <row r="340" spans="1:13" ht="49.5" hidden="1" customHeight="1" x14ac:dyDescent="0.15">
      <c r="A340">
        <v>339</v>
      </c>
      <c r="C340">
        <v>1</v>
      </c>
      <c r="D340" t="s">
        <v>3311</v>
      </c>
      <c r="E340">
        <v>2014</v>
      </c>
      <c r="F340" s="31" t="s">
        <v>3312</v>
      </c>
      <c r="G340" s="31" t="s">
        <v>3313</v>
      </c>
      <c r="H340" t="s">
        <v>3314</v>
      </c>
    </row>
    <row r="341" spans="1:13" ht="49.5" customHeight="1" x14ac:dyDescent="0.15">
      <c r="A341">
        <v>340</v>
      </c>
      <c r="B341" t="s">
        <v>4485</v>
      </c>
      <c r="D341" t="s">
        <v>877</v>
      </c>
      <c r="E341">
        <v>2021</v>
      </c>
      <c r="F341" s="31" t="s">
        <v>878</v>
      </c>
      <c r="G341" s="31" t="s">
        <v>879</v>
      </c>
      <c r="H341" t="s">
        <v>142</v>
      </c>
      <c r="J341" t="s">
        <v>4485</v>
      </c>
      <c r="K341" t="s">
        <v>4512</v>
      </c>
      <c r="L341" t="s">
        <v>95</v>
      </c>
    </row>
    <row r="342" spans="1:13" ht="49.5" hidden="1" customHeight="1" x14ac:dyDescent="0.15">
      <c r="A342">
        <v>341</v>
      </c>
      <c r="C342">
        <v>1</v>
      </c>
      <c r="D342" t="s">
        <v>880</v>
      </c>
      <c r="E342">
        <v>2021</v>
      </c>
      <c r="F342" s="31" t="s">
        <v>3315</v>
      </c>
      <c r="G342" s="31" t="s">
        <v>3316</v>
      </c>
      <c r="H342" t="s">
        <v>3045</v>
      </c>
    </row>
    <row r="343" spans="1:13" ht="49.5" hidden="1" customHeight="1" x14ac:dyDescent="0.15">
      <c r="A343">
        <v>342</v>
      </c>
      <c r="C343">
        <v>1</v>
      </c>
      <c r="D343" t="s">
        <v>3317</v>
      </c>
      <c r="E343">
        <v>2019</v>
      </c>
      <c r="F343" s="31" t="s">
        <v>3318</v>
      </c>
      <c r="G343" s="31" t="s">
        <v>3319</v>
      </c>
      <c r="H343" t="s">
        <v>3232</v>
      </c>
    </row>
    <row r="344" spans="1:13" ht="49.5" hidden="1" customHeight="1" x14ac:dyDescent="0.15">
      <c r="A344">
        <v>343</v>
      </c>
      <c r="C344">
        <v>4</v>
      </c>
      <c r="D344" t="s">
        <v>883</v>
      </c>
      <c r="E344">
        <v>2015</v>
      </c>
      <c r="F344" s="31" t="s">
        <v>884</v>
      </c>
      <c r="G344" s="31" t="s">
        <v>885</v>
      </c>
      <c r="H344" t="s">
        <v>608</v>
      </c>
    </row>
    <row r="345" spans="1:13" ht="49.5" hidden="1" customHeight="1" x14ac:dyDescent="0.15">
      <c r="A345">
        <v>344</v>
      </c>
      <c r="C345">
        <v>1</v>
      </c>
      <c r="D345" t="s">
        <v>3320</v>
      </c>
      <c r="E345">
        <v>2019</v>
      </c>
      <c r="F345" s="31" t="s">
        <v>3321</v>
      </c>
      <c r="G345" s="31" t="s">
        <v>3322</v>
      </c>
      <c r="H345" t="s">
        <v>3323</v>
      </c>
    </row>
    <row r="346" spans="1:13" ht="49.5" hidden="1" customHeight="1" x14ac:dyDescent="0.15">
      <c r="A346">
        <v>345</v>
      </c>
      <c r="C346">
        <v>1</v>
      </c>
      <c r="D346" t="s">
        <v>886</v>
      </c>
      <c r="E346">
        <v>2019</v>
      </c>
      <c r="F346" s="31" t="s">
        <v>887</v>
      </c>
      <c r="H346" t="s">
        <v>888</v>
      </c>
    </row>
    <row r="347" spans="1:13" ht="49.5" hidden="1" customHeight="1" x14ac:dyDescent="0.15">
      <c r="A347">
        <v>346</v>
      </c>
      <c r="C347">
        <v>4</v>
      </c>
      <c r="D347" t="s">
        <v>889</v>
      </c>
      <c r="E347">
        <v>2014</v>
      </c>
      <c r="F347" s="31" t="s">
        <v>890</v>
      </c>
      <c r="G347" s="31" t="s">
        <v>891</v>
      </c>
      <c r="H347" t="s">
        <v>298</v>
      </c>
    </row>
    <row r="348" spans="1:13" ht="49.5" hidden="1" customHeight="1" x14ac:dyDescent="0.15">
      <c r="A348">
        <v>347</v>
      </c>
      <c r="C348">
        <v>1</v>
      </c>
      <c r="D348" t="s">
        <v>892</v>
      </c>
      <c r="E348">
        <v>2016</v>
      </c>
      <c r="F348" s="31" t="s">
        <v>893</v>
      </c>
      <c r="G348" s="31" t="s">
        <v>894</v>
      </c>
      <c r="H348" t="s">
        <v>169</v>
      </c>
    </row>
    <row r="349" spans="1:13" ht="49.5" hidden="1" customHeight="1" x14ac:dyDescent="0.15">
      <c r="A349">
        <v>348</v>
      </c>
      <c r="C349">
        <v>1</v>
      </c>
      <c r="D349" t="s">
        <v>3327</v>
      </c>
      <c r="E349">
        <v>2016</v>
      </c>
      <c r="F349" s="31" t="s">
        <v>3328</v>
      </c>
      <c r="G349" s="31" t="s">
        <v>3329</v>
      </c>
      <c r="H349" t="s">
        <v>3330</v>
      </c>
    </row>
    <row r="350" spans="1:13" ht="49.5" hidden="1" customHeight="1" x14ac:dyDescent="0.15">
      <c r="A350">
        <v>349</v>
      </c>
      <c r="B350" t="s">
        <v>4485</v>
      </c>
      <c r="D350" t="s">
        <v>895</v>
      </c>
      <c r="E350">
        <v>2019</v>
      </c>
      <c r="F350" s="31" t="s">
        <v>896</v>
      </c>
      <c r="G350" s="31" t="s">
        <v>897</v>
      </c>
      <c r="H350" t="s">
        <v>211</v>
      </c>
      <c r="I350" t="s">
        <v>4513</v>
      </c>
      <c r="J350" t="s">
        <v>4490</v>
      </c>
      <c r="K350" t="s">
        <v>4514</v>
      </c>
      <c r="M350" t="s">
        <v>4515</v>
      </c>
    </row>
    <row r="351" spans="1:13" ht="49.5" hidden="1" customHeight="1" x14ac:dyDescent="0.15">
      <c r="A351">
        <v>350</v>
      </c>
      <c r="C351">
        <v>1</v>
      </c>
      <c r="D351" t="s">
        <v>3331</v>
      </c>
      <c r="E351">
        <v>2017</v>
      </c>
      <c r="F351" s="31" t="s">
        <v>3332</v>
      </c>
      <c r="G351" s="31" t="s">
        <v>3333</v>
      </c>
      <c r="H351" t="s">
        <v>3334</v>
      </c>
    </row>
    <row r="352" spans="1:13" ht="49.5" hidden="1" customHeight="1" x14ac:dyDescent="0.15">
      <c r="A352">
        <v>351</v>
      </c>
      <c r="C352">
        <v>2</v>
      </c>
      <c r="D352" t="s">
        <v>3335</v>
      </c>
      <c r="E352">
        <v>2017</v>
      </c>
      <c r="F352" s="31" t="s">
        <v>3336</v>
      </c>
      <c r="G352" s="31" t="s">
        <v>3337</v>
      </c>
      <c r="H352" t="s">
        <v>2844</v>
      </c>
    </row>
    <row r="353" spans="1:12" ht="49.5" hidden="1" customHeight="1" x14ac:dyDescent="0.15">
      <c r="A353">
        <v>352</v>
      </c>
      <c r="C353">
        <v>2</v>
      </c>
      <c r="D353" t="s">
        <v>3338</v>
      </c>
      <c r="E353">
        <v>2015</v>
      </c>
      <c r="F353" s="31" t="s">
        <v>3336</v>
      </c>
      <c r="G353" s="31" t="s">
        <v>3339</v>
      </c>
      <c r="H353" t="s">
        <v>2844</v>
      </c>
    </row>
    <row r="354" spans="1:12" ht="49.5" hidden="1" customHeight="1" x14ac:dyDescent="0.15">
      <c r="A354">
        <v>353</v>
      </c>
      <c r="C354">
        <v>1</v>
      </c>
      <c r="D354" t="s">
        <v>898</v>
      </c>
      <c r="E354">
        <v>2014</v>
      </c>
      <c r="F354" s="31" t="s">
        <v>899</v>
      </c>
      <c r="G354" s="31" t="s">
        <v>900</v>
      </c>
      <c r="H354" t="s">
        <v>901</v>
      </c>
    </row>
    <row r="355" spans="1:12" ht="49.5" hidden="1" customHeight="1" x14ac:dyDescent="0.15">
      <c r="A355">
        <v>354</v>
      </c>
      <c r="C355">
        <v>1</v>
      </c>
      <c r="D355" t="s">
        <v>902</v>
      </c>
      <c r="E355">
        <v>2013</v>
      </c>
      <c r="F355" s="31" t="s">
        <v>903</v>
      </c>
      <c r="G355" s="31" t="s">
        <v>904</v>
      </c>
      <c r="H355" t="s">
        <v>447</v>
      </c>
    </row>
    <row r="356" spans="1:12" ht="49.5" hidden="1" customHeight="1" x14ac:dyDescent="0.15">
      <c r="A356">
        <v>355</v>
      </c>
      <c r="B356" t="s">
        <v>4485</v>
      </c>
      <c r="D356" t="s">
        <v>905</v>
      </c>
      <c r="E356">
        <v>2021</v>
      </c>
      <c r="F356" s="31" t="s">
        <v>906</v>
      </c>
      <c r="G356" s="31" t="s">
        <v>907</v>
      </c>
      <c r="H356" t="s">
        <v>908</v>
      </c>
      <c r="I356" t="s">
        <v>4486</v>
      </c>
      <c r="J356" t="s">
        <v>4490</v>
      </c>
      <c r="K356" t="s">
        <v>4516</v>
      </c>
      <c r="L356" t="s">
        <v>4486</v>
      </c>
    </row>
    <row r="357" spans="1:12" ht="49.5" hidden="1" customHeight="1" x14ac:dyDescent="0.15">
      <c r="A357">
        <v>356</v>
      </c>
      <c r="C357">
        <v>1</v>
      </c>
      <c r="D357" t="s">
        <v>3340</v>
      </c>
      <c r="E357">
        <v>2018</v>
      </c>
      <c r="F357" s="31" t="s">
        <v>3341</v>
      </c>
      <c r="G357" s="31" t="s">
        <v>3342</v>
      </c>
      <c r="H357" t="s">
        <v>1260</v>
      </c>
    </row>
    <row r="358" spans="1:12" ht="49.5" hidden="1" customHeight="1" x14ac:dyDescent="0.15">
      <c r="A358">
        <v>357</v>
      </c>
      <c r="C358">
        <v>4</v>
      </c>
      <c r="D358" t="s">
        <v>909</v>
      </c>
      <c r="E358">
        <v>2014</v>
      </c>
      <c r="F358" s="31" t="s">
        <v>910</v>
      </c>
      <c r="G358" s="31" t="s">
        <v>3343</v>
      </c>
      <c r="H358" t="s">
        <v>3279</v>
      </c>
    </row>
    <row r="359" spans="1:12" ht="49.5" hidden="1" customHeight="1" x14ac:dyDescent="0.15">
      <c r="A359">
        <v>358</v>
      </c>
      <c r="C359">
        <v>2</v>
      </c>
      <c r="D359" t="s">
        <v>912</v>
      </c>
      <c r="E359">
        <v>2013</v>
      </c>
      <c r="F359" s="31" t="s">
        <v>913</v>
      </c>
      <c r="G359" s="31" t="s">
        <v>914</v>
      </c>
      <c r="H359" t="s">
        <v>260</v>
      </c>
    </row>
    <row r="360" spans="1:12" ht="49.5" hidden="1" customHeight="1" x14ac:dyDescent="0.15">
      <c r="A360">
        <v>359</v>
      </c>
      <c r="C360">
        <v>1</v>
      </c>
      <c r="D360" t="s">
        <v>915</v>
      </c>
      <c r="E360">
        <v>2017</v>
      </c>
      <c r="F360" s="31" t="s">
        <v>916</v>
      </c>
      <c r="G360" s="31" t="s">
        <v>917</v>
      </c>
      <c r="H360" t="s">
        <v>918</v>
      </c>
    </row>
    <row r="361" spans="1:12" ht="49.5" hidden="1" customHeight="1" x14ac:dyDescent="0.15">
      <c r="A361">
        <v>360</v>
      </c>
      <c r="C361">
        <v>2</v>
      </c>
      <c r="D361" t="s">
        <v>919</v>
      </c>
      <c r="E361">
        <v>2015</v>
      </c>
      <c r="F361" s="31" t="s">
        <v>920</v>
      </c>
      <c r="G361" s="31" t="s">
        <v>921</v>
      </c>
      <c r="H361" t="s">
        <v>333</v>
      </c>
    </row>
    <row r="362" spans="1:12" ht="49.5" hidden="1" customHeight="1" x14ac:dyDescent="0.15">
      <c r="A362">
        <v>361</v>
      </c>
      <c r="C362">
        <v>4</v>
      </c>
      <c r="D362" t="s">
        <v>3344</v>
      </c>
      <c r="E362">
        <v>2015</v>
      </c>
      <c r="F362" s="31" t="s">
        <v>3345</v>
      </c>
      <c r="G362" s="31" t="s">
        <v>3346</v>
      </c>
      <c r="H362" t="s">
        <v>3347</v>
      </c>
    </row>
    <row r="363" spans="1:12" ht="49.5" hidden="1" customHeight="1" x14ac:dyDescent="0.15">
      <c r="A363">
        <v>362</v>
      </c>
      <c r="C363">
        <v>2</v>
      </c>
      <c r="D363" t="s">
        <v>922</v>
      </c>
      <c r="E363">
        <v>2014</v>
      </c>
      <c r="F363" s="31" t="s">
        <v>923</v>
      </c>
      <c r="G363" s="31" t="s">
        <v>924</v>
      </c>
      <c r="H363" t="s">
        <v>925</v>
      </c>
      <c r="I363" t="s">
        <v>4483</v>
      </c>
    </row>
    <row r="364" spans="1:12" ht="49.5" hidden="1" customHeight="1" x14ac:dyDescent="0.15">
      <c r="A364">
        <v>363</v>
      </c>
      <c r="C364">
        <v>4</v>
      </c>
      <c r="D364" t="s">
        <v>926</v>
      </c>
      <c r="E364">
        <v>2021</v>
      </c>
      <c r="F364" s="31" t="s">
        <v>927</v>
      </c>
      <c r="G364" s="31" t="s">
        <v>928</v>
      </c>
      <c r="H364" t="s">
        <v>929</v>
      </c>
    </row>
    <row r="365" spans="1:12" ht="49.5" hidden="1" customHeight="1" x14ac:dyDescent="0.15">
      <c r="A365">
        <v>364</v>
      </c>
      <c r="C365">
        <v>1</v>
      </c>
      <c r="D365" t="s">
        <v>930</v>
      </c>
      <c r="E365">
        <v>2016</v>
      </c>
      <c r="F365" s="31" t="s">
        <v>931</v>
      </c>
      <c r="G365" s="31" t="s">
        <v>932</v>
      </c>
      <c r="H365" t="s">
        <v>933</v>
      </c>
    </row>
    <row r="366" spans="1:12" ht="49.5" hidden="1" customHeight="1" x14ac:dyDescent="0.15">
      <c r="A366">
        <v>365</v>
      </c>
      <c r="C366">
        <v>4</v>
      </c>
      <c r="D366" t="s">
        <v>934</v>
      </c>
      <c r="E366">
        <v>2017</v>
      </c>
      <c r="F366" s="31" t="s">
        <v>935</v>
      </c>
      <c r="G366" s="31" t="s">
        <v>936</v>
      </c>
      <c r="H366" t="s">
        <v>146</v>
      </c>
    </row>
    <row r="367" spans="1:12" ht="49.5" hidden="1" customHeight="1" x14ac:dyDescent="0.15">
      <c r="A367">
        <v>366</v>
      </c>
      <c r="C367">
        <v>1</v>
      </c>
      <c r="D367" t="s">
        <v>937</v>
      </c>
      <c r="E367">
        <v>2019</v>
      </c>
      <c r="F367" s="31" t="s">
        <v>938</v>
      </c>
      <c r="G367" s="31" t="s">
        <v>939</v>
      </c>
      <c r="H367" t="s">
        <v>940</v>
      </c>
    </row>
    <row r="368" spans="1:12" ht="49.5" customHeight="1" x14ac:dyDescent="0.15">
      <c r="A368">
        <v>367</v>
      </c>
      <c r="B368" t="s">
        <v>4485</v>
      </c>
      <c r="D368" t="s">
        <v>941</v>
      </c>
      <c r="E368">
        <v>2019</v>
      </c>
      <c r="F368" s="31" t="s">
        <v>942</v>
      </c>
      <c r="G368" s="31" t="s">
        <v>943</v>
      </c>
      <c r="H368" t="s">
        <v>409</v>
      </c>
      <c r="J368" t="s">
        <v>4485</v>
      </c>
      <c r="K368" t="s">
        <v>4517</v>
      </c>
      <c r="L368" t="s">
        <v>95</v>
      </c>
    </row>
    <row r="369" spans="1:8" ht="49.5" hidden="1" customHeight="1" x14ac:dyDescent="0.15">
      <c r="A369">
        <v>368</v>
      </c>
      <c r="C369">
        <v>1</v>
      </c>
      <c r="D369" t="s">
        <v>944</v>
      </c>
      <c r="E369">
        <v>2015</v>
      </c>
      <c r="F369" s="31" t="s">
        <v>945</v>
      </c>
      <c r="G369" s="31" t="s">
        <v>946</v>
      </c>
      <c r="H369" t="s">
        <v>436</v>
      </c>
    </row>
    <row r="370" spans="1:8" ht="49.5" hidden="1" customHeight="1" x14ac:dyDescent="0.15">
      <c r="A370">
        <v>369</v>
      </c>
      <c r="C370">
        <v>1</v>
      </c>
      <c r="D370" t="s">
        <v>3348</v>
      </c>
      <c r="E370">
        <v>2021</v>
      </c>
      <c r="F370" s="31" t="s">
        <v>3349</v>
      </c>
      <c r="G370" s="31" t="s">
        <v>3350</v>
      </c>
      <c r="H370" t="s">
        <v>3351</v>
      </c>
    </row>
    <row r="371" spans="1:8" ht="49.5" hidden="1" customHeight="1" x14ac:dyDescent="0.15">
      <c r="A371">
        <v>370</v>
      </c>
      <c r="C371">
        <v>1</v>
      </c>
      <c r="D371" t="s">
        <v>947</v>
      </c>
      <c r="E371">
        <v>2020</v>
      </c>
      <c r="F371" s="31" t="s">
        <v>948</v>
      </c>
      <c r="G371" s="31" t="s">
        <v>949</v>
      </c>
      <c r="H371" t="s">
        <v>215</v>
      </c>
    </row>
    <row r="372" spans="1:8" ht="49.5" hidden="1" customHeight="1" x14ac:dyDescent="0.15">
      <c r="A372">
        <v>371</v>
      </c>
      <c r="C372">
        <v>2</v>
      </c>
      <c r="D372" t="s">
        <v>950</v>
      </c>
      <c r="E372">
        <v>2020</v>
      </c>
      <c r="F372" s="31" t="s">
        <v>951</v>
      </c>
      <c r="G372" s="31" t="s">
        <v>952</v>
      </c>
      <c r="H372" t="s">
        <v>953</v>
      </c>
    </row>
    <row r="373" spans="1:8" ht="49.5" hidden="1" customHeight="1" x14ac:dyDescent="0.15">
      <c r="A373">
        <v>372</v>
      </c>
      <c r="C373">
        <v>1</v>
      </c>
      <c r="D373" t="s">
        <v>3352</v>
      </c>
      <c r="E373">
        <v>2019</v>
      </c>
      <c r="F373" s="31" t="s">
        <v>3353</v>
      </c>
      <c r="G373" s="31" t="s">
        <v>3354</v>
      </c>
      <c r="H373" t="s">
        <v>2859</v>
      </c>
    </row>
    <row r="374" spans="1:8" ht="49.5" hidden="1" customHeight="1" x14ac:dyDescent="0.15">
      <c r="A374">
        <v>373</v>
      </c>
      <c r="C374">
        <v>1</v>
      </c>
      <c r="D374" t="s">
        <v>954</v>
      </c>
      <c r="E374">
        <v>2018</v>
      </c>
      <c r="F374" s="31" t="s">
        <v>955</v>
      </c>
      <c r="G374" s="31" t="s">
        <v>956</v>
      </c>
      <c r="H374" t="s">
        <v>203</v>
      </c>
    </row>
    <row r="375" spans="1:8" ht="49.5" hidden="1" customHeight="1" x14ac:dyDescent="0.15">
      <c r="A375">
        <v>374</v>
      </c>
      <c r="C375">
        <v>1</v>
      </c>
      <c r="D375" t="s">
        <v>957</v>
      </c>
      <c r="E375">
        <v>2022</v>
      </c>
      <c r="F375" s="31" t="s">
        <v>958</v>
      </c>
      <c r="G375" s="31" t="s">
        <v>959</v>
      </c>
      <c r="H375" t="s">
        <v>793</v>
      </c>
    </row>
    <row r="376" spans="1:8" ht="49.5" hidden="1" customHeight="1" x14ac:dyDescent="0.15">
      <c r="A376">
        <v>375</v>
      </c>
      <c r="C376">
        <v>1</v>
      </c>
      <c r="D376" t="s">
        <v>3355</v>
      </c>
      <c r="E376">
        <v>2016</v>
      </c>
      <c r="F376" s="31" t="s">
        <v>3356</v>
      </c>
      <c r="G376" s="31" t="s">
        <v>3357</v>
      </c>
      <c r="H376" t="s">
        <v>3358</v>
      </c>
    </row>
    <row r="377" spans="1:8" ht="49.5" hidden="1" customHeight="1" x14ac:dyDescent="0.15">
      <c r="A377">
        <v>376</v>
      </c>
      <c r="C377">
        <v>1</v>
      </c>
      <c r="D377" t="s">
        <v>960</v>
      </c>
      <c r="E377">
        <v>2016</v>
      </c>
      <c r="F377" s="31" t="s">
        <v>961</v>
      </c>
      <c r="G377" s="31" t="s">
        <v>962</v>
      </c>
      <c r="H377" t="s">
        <v>963</v>
      </c>
    </row>
    <row r="378" spans="1:8" ht="49.5" hidden="1" customHeight="1" x14ac:dyDescent="0.15">
      <c r="A378">
        <v>377</v>
      </c>
      <c r="C378">
        <v>1</v>
      </c>
      <c r="D378" t="s">
        <v>964</v>
      </c>
      <c r="E378">
        <v>2016</v>
      </c>
      <c r="F378" s="31" t="s">
        <v>965</v>
      </c>
      <c r="H378" t="s">
        <v>966</v>
      </c>
    </row>
    <row r="379" spans="1:8" ht="49.5" hidden="1" customHeight="1" x14ac:dyDescent="0.15">
      <c r="A379">
        <v>378</v>
      </c>
      <c r="C379">
        <v>1</v>
      </c>
      <c r="D379" t="s">
        <v>967</v>
      </c>
      <c r="E379">
        <v>2016</v>
      </c>
      <c r="F379" s="31" t="s">
        <v>968</v>
      </c>
      <c r="H379" t="s">
        <v>969</v>
      </c>
    </row>
    <row r="380" spans="1:8" ht="49.5" hidden="1" customHeight="1" x14ac:dyDescent="0.15">
      <c r="A380">
        <v>379</v>
      </c>
      <c r="C380">
        <v>1</v>
      </c>
      <c r="D380" t="s">
        <v>970</v>
      </c>
      <c r="E380">
        <v>2021</v>
      </c>
      <c r="F380" s="31" t="s">
        <v>971</v>
      </c>
      <c r="G380" s="31" t="s">
        <v>972</v>
      </c>
      <c r="H380" t="s">
        <v>264</v>
      </c>
    </row>
    <row r="381" spans="1:8" ht="49.5" hidden="1" customHeight="1" x14ac:dyDescent="0.15">
      <c r="A381">
        <v>380</v>
      </c>
      <c r="C381">
        <v>4</v>
      </c>
      <c r="D381" t="s">
        <v>3359</v>
      </c>
      <c r="E381">
        <v>2022</v>
      </c>
      <c r="F381" s="31" t="s">
        <v>3360</v>
      </c>
      <c r="G381" s="31" t="s">
        <v>3361</v>
      </c>
      <c r="H381" t="s">
        <v>3003</v>
      </c>
    </row>
    <row r="382" spans="1:8" ht="49.5" hidden="1" customHeight="1" x14ac:dyDescent="0.15">
      <c r="A382">
        <v>381</v>
      </c>
      <c r="C382">
        <v>4</v>
      </c>
      <c r="D382" t="s">
        <v>973</v>
      </c>
      <c r="E382">
        <v>2018</v>
      </c>
      <c r="F382" s="31" t="s">
        <v>974</v>
      </c>
      <c r="G382" s="31" t="s">
        <v>975</v>
      </c>
      <c r="H382" t="s">
        <v>272</v>
      </c>
    </row>
    <row r="383" spans="1:8" ht="49.5" hidden="1" customHeight="1" x14ac:dyDescent="0.15">
      <c r="A383">
        <v>382</v>
      </c>
      <c r="C383">
        <v>1</v>
      </c>
      <c r="D383" t="s">
        <v>976</v>
      </c>
      <c r="E383">
        <v>2019</v>
      </c>
      <c r="F383" s="31" t="s">
        <v>977</v>
      </c>
      <c r="G383" s="31" t="s">
        <v>978</v>
      </c>
      <c r="H383" t="s">
        <v>264</v>
      </c>
    </row>
    <row r="384" spans="1:8" ht="49.5" hidden="1" customHeight="1" x14ac:dyDescent="0.15">
      <c r="A384">
        <v>383</v>
      </c>
      <c r="C384">
        <v>1</v>
      </c>
      <c r="D384" t="s">
        <v>979</v>
      </c>
      <c r="E384">
        <v>2023</v>
      </c>
      <c r="F384" s="31" t="s">
        <v>980</v>
      </c>
      <c r="G384" s="31" t="s">
        <v>981</v>
      </c>
      <c r="H384" t="s">
        <v>126</v>
      </c>
    </row>
    <row r="385" spans="1:8" ht="49.5" hidden="1" customHeight="1" x14ac:dyDescent="0.15">
      <c r="A385">
        <v>384</v>
      </c>
      <c r="C385">
        <v>1</v>
      </c>
      <c r="D385" t="s">
        <v>3362</v>
      </c>
      <c r="E385">
        <v>2021</v>
      </c>
      <c r="F385" s="31" t="s">
        <v>3363</v>
      </c>
      <c r="G385" s="31" t="s">
        <v>3364</v>
      </c>
      <c r="H385" t="s">
        <v>3268</v>
      </c>
    </row>
    <row r="386" spans="1:8" ht="49.5" hidden="1" customHeight="1" x14ac:dyDescent="0.15">
      <c r="A386">
        <v>385</v>
      </c>
      <c r="C386">
        <v>1</v>
      </c>
      <c r="D386" t="s">
        <v>982</v>
      </c>
      <c r="E386">
        <v>2019</v>
      </c>
      <c r="F386" s="31" t="s">
        <v>983</v>
      </c>
      <c r="H386" t="s">
        <v>264</v>
      </c>
    </row>
    <row r="387" spans="1:8" ht="49.5" hidden="1" customHeight="1" x14ac:dyDescent="0.15">
      <c r="A387">
        <v>386</v>
      </c>
      <c r="C387">
        <v>1</v>
      </c>
      <c r="D387" t="s">
        <v>3365</v>
      </c>
      <c r="E387">
        <v>2014</v>
      </c>
      <c r="F387" s="31" t="s">
        <v>3366</v>
      </c>
      <c r="H387" t="s">
        <v>2900</v>
      </c>
    </row>
    <row r="388" spans="1:8" ht="49.5" hidden="1" customHeight="1" x14ac:dyDescent="0.15">
      <c r="A388">
        <v>387</v>
      </c>
      <c r="C388">
        <v>1</v>
      </c>
      <c r="D388" t="s">
        <v>984</v>
      </c>
      <c r="E388">
        <v>2015</v>
      </c>
      <c r="F388" s="31" t="s">
        <v>985</v>
      </c>
      <c r="G388" s="31" t="s">
        <v>986</v>
      </c>
      <c r="H388" t="s">
        <v>987</v>
      </c>
    </row>
    <row r="389" spans="1:8" ht="49.5" hidden="1" customHeight="1" x14ac:dyDescent="0.15">
      <c r="A389">
        <v>388</v>
      </c>
      <c r="C389">
        <v>1</v>
      </c>
      <c r="D389" t="s">
        <v>988</v>
      </c>
      <c r="E389">
        <v>2013</v>
      </c>
      <c r="F389" s="31" t="s">
        <v>989</v>
      </c>
      <c r="H389" t="s">
        <v>510</v>
      </c>
    </row>
    <row r="390" spans="1:8" ht="49.5" hidden="1" customHeight="1" x14ac:dyDescent="0.15">
      <c r="A390">
        <v>389</v>
      </c>
      <c r="C390">
        <v>1</v>
      </c>
      <c r="D390" t="s">
        <v>990</v>
      </c>
      <c r="E390">
        <v>2018</v>
      </c>
      <c r="F390" s="31" t="s">
        <v>991</v>
      </c>
      <c r="G390" s="31" t="s">
        <v>992</v>
      </c>
      <c r="H390" t="s">
        <v>993</v>
      </c>
    </row>
    <row r="391" spans="1:8" ht="49.5" hidden="1" customHeight="1" x14ac:dyDescent="0.15">
      <c r="A391">
        <v>390</v>
      </c>
      <c r="C391">
        <v>1</v>
      </c>
      <c r="D391" t="s">
        <v>994</v>
      </c>
      <c r="E391">
        <v>2018</v>
      </c>
      <c r="F391" s="31" t="s">
        <v>995</v>
      </c>
      <c r="G391" s="31" t="s">
        <v>996</v>
      </c>
      <c r="H391" t="s">
        <v>627</v>
      </c>
    </row>
    <row r="392" spans="1:8" ht="49.5" hidden="1" customHeight="1" x14ac:dyDescent="0.15">
      <c r="A392">
        <v>391</v>
      </c>
      <c r="C392">
        <v>2</v>
      </c>
      <c r="D392" t="s">
        <v>997</v>
      </c>
      <c r="E392">
        <v>2023</v>
      </c>
      <c r="F392" s="31" t="s">
        <v>998</v>
      </c>
      <c r="G392" s="31" t="s">
        <v>999</v>
      </c>
      <c r="H392" t="s">
        <v>623</v>
      </c>
    </row>
    <row r="393" spans="1:8" ht="49.5" hidden="1" customHeight="1" x14ac:dyDescent="0.15">
      <c r="A393">
        <v>392</v>
      </c>
      <c r="C393">
        <v>1</v>
      </c>
      <c r="D393" t="s">
        <v>1000</v>
      </c>
      <c r="E393">
        <v>2014</v>
      </c>
      <c r="F393" s="31" t="s">
        <v>1001</v>
      </c>
      <c r="G393" s="31" t="s">
        <v>1002</v>
      </c>
      <c r="H393" t="s">
        <v>1003</v>
      </c>
    </row>
    <row r="394" spans="1:8" ht="49.5" hidden="1" customHeight="1" x14ac:dyDescent="0.15">
      <c r="A394">
        <v>393</v>
      </c>
      <c r="C394">
        <v>4</v>
      </c>
      <c r="D394" t="s">
        <v>3367</v>
      </c>
      <c r="E394">
        <v>2016</v>
      </c>
      <c r="F394" s="31" t="s">
        <v>3368</v>
      </c>
      <c r="G394" s="31" t="s">
        <v>3369</v>
      </c>
      <c r="H394" t="s">
        <v>3370</v>
      </c>
    </row>
    <row r="395" spans="1:8" ht="49.5" hidden="1" customHeight="1" x14ac:dyDescent="0.15">
      <c r="A395">
        <v>394</v>
      </c>
      <c r="C395">
        <v>4</v>
      </c>
      <c r="D395" t="s">
        <v>1004</v>
      </c>
      <c r="E395">
        <v>2013</v>
      </c>
      <c r="F395" s="31" t="s">
        <v>1005</v>
      </c>
      <c r="G395" s="31" t="s">
        <v>1006</v>
      </c>
      <c r="H395" t="s">
        <v>169</v>
      </c>
    </row>
    <row r="396" spans="1:8" ht="49.5" hidden="1" customHeight="1" x14ac:dyDescent="0.15">
      <c r="A396">
        <v>395</v>
      </c>
      <c r="C396">
        <v>1</v>
      </c>
      <c r="D396" t="s">
        <v>1007</v>
      </c>
      <c r="E396">
        <v>2018</v>
      </c>
      <c r="F396" s="31" t="s">
        <v>1008</v>
      </c>
      <c r="G396" s="31" t="s">
        <v>1009</v>
      </c>
      <c r="H396" t="s">
        <v>1010</v>
      </c>
    </row>
    <row r="397" spans="1:8" ht="49.5" hidden="1" customHeight="1" x14ac:dyDescent="0.15">
      <c r="A397">
        <v>396</v>
      </c>
      <c r="C397">
        <v>1</v>
      </c>
      <c r="D397" t="s">
        <v>1011</v>
      </c>
      <c r="E397">
        <v>2021</v>
      </c>
      <c r="F397" s="31" t="s">
        <v>1012</v>
      </c>
      <c r="G397" s="31" t="s">
        <v>1013</v>
      </c>
      <c r="H397" t="s">
        <v>1014</v>
      </c>
    </row>
    <row r="398" spans="1:8" ht="49.5" hidden="1" customHeight="1" x14ac:dyDescent="0.15">
      <c r="A398">
        <v>397</v>
      </c>
      <c r="C398">
        <v>2</v>
      </c>
      <c r="D398" t="s">
        <v>3371</v>
      </c>
      <c r="E398">
        <v>2013</v>
      </c>
      <c r="F398" s="31" t="s">
        <v>3372</v>
      </c>
      <c r="G398" s="31" t="s">
        <v>3373</v>
      </c>
      <c r="H398" t="s">
        <v>320</v>
      </c>
    </row>
    <row r="399" spans="1:8" ht="49.5" hidden="1" customHeight="1" x14ac:dyDescent="0.15">
      <c r="A399">
        <v>398</v>
      </c>
      <c r="C399">
        <v>1</v>
      </c>
      <c r="D399" t="s">
        <v>3374</v>
      </c>
      <c r="E399">
        <v>2012</v>
      </c>
      <c r="F399" s="31" t="s">
        <v>3375</v>
      </c>
      <c r="G399" s="31" t="s">
        <v>3376</v>
      </c>
      <c r="H399" t="s">
        <v>3377</v>
      </c>
    </row>
    <row r="400" spans="1:8" ht="49.5" hidden="1" customHeight="1" x14ac:dyDescent="0.15">
      <c r="A400">
        <v>399</v>
      </c>
      <c r="C400">
        <v>1</v>
      </c>
      <c r="D400" t="s">
        <v>1015</v>
      </c>
      <c r="E400">
        <v>2021</v>
      </c>
      <c r="F400" s="31" t="s">
        <v>1016</v>
      </c>
      <c r="G400" s="31" t="s">
        <v>1017</v>
      </c>
      <c r="H400" t="s">
        <v>1018</v>
      </c>
    </row>
    <row r="401" spans="1:12" ht="49.5" hidden="1" customHeight="1" x14ac:dyDescent="0.15">
      <c r="A401">
        <v>400</v>
      </c>
      <c r="C401">
        <v>1</v>
      </c>
      <c r="D401" t="s">
        <v>3378</v>
      </c>
      <c r="E401">
        <v>2017</v>
      </c>
      <c r="F401" s="31" t="s">
        <v>3379</v>
      </c>
      <c r="G401" s="31" t="s">
        <v>3380</v>
      </c>
      <c r="H401" t="s">
        <v>3381</v>
      </c>
    </row>
    <row r="402" spans="1:12" ht="49.5" hidden="1" customHeight="1" x14ac:dyDescent="0.15">
      <c r="A402">
        <v>401</v>
      </c>
      <c r="C402">
        <v>4</v>
      </c>
      <c r="D402" t="s">
        <v>1019</v>
      </c>
      <c r="E402">
        <v>2019</v>
      </c>
      <c r="F402" s="31" t="s">
        <v>1020</v>
      </c>
      <c r="G402" s="31" t="s">
        <v>3382</v>
      </c>
      <c r="H402" t="s">
        <v>3202</v>
      </c>
    </row>
    <row r="403" spans="1:12" ht="49.5" hidden="1" customHeight="1" x14ac:dyDescent="0.15">
      <c r="A403">
        <v>402</v>
      </c>
      <c r="C403">
        <v>1</v>
      </c>
      <c r="D403" t="s">
        <v>1023</v>
      </c>
      <c r="E403">
        <v>2018</v>
      </c>
      <c r="F403" s="31" t="s">
        <v>1024</v>
      </c>
      <c r="G403" s="31" t="s">
        <v>1025</v>
      </c>
      <c r="H403" t="s">
        <v>219</v>
      </c>
    </row>
    <row r="404" spans="1:12" ht="49.5" hidden="1" customHeight="1" x14ac:dyDescent="0.15">
      <c r="A404">
        <v>403</v>
      </c>
      <c r="C404">
        <v>1</v>
      </c>
      <c r="D404" t="s">
        <v>1026</v>
      </c>
      <c r="E404">
        <v>2014</v>
      </c>
      <c r="F404" s="31" t="s">
        <v>1027</v>
      </c>
      <c r="G404" s="31" t="s">
        <v>1028</v>
      </c>
      <c r="H404" t="s">
        <v>264</v>
      </c>
    </row>
    <row r="405" spans="1:12" ht="49.5" hidden="1" customHeight="1" x14ac:dyDescent="0.15">
      <c r="A405">
        <v>404</v>
      </c>
      <c r="C405">
        <v>1</v>
      </c>
      <c r="D405" t="s">
        <v>3383</v>
      </c>
      <c r="E405">
        <v>2016</v>
      </c>
      <c r="F405" s="31" t="s">
        <v>3384</v>
      </c>
      <c r="G405" s="31" t="s">
        <v>3385</v>
      </c>
      <c r="H405" t="s">
        <v>2859</v>
      </c>
    </row>
    <row r="406" spans="1:12" ht="49.5" hidden="1" customHeight="1" x14ac:dyDescent="0.15">
      <c r="A406">
        <v>405</v>
      </c>
      <c r="C406">
        <v>2</v>
      </c>
      <c r="D406" t="s">
        <v>1029</v>
      </c>
      <c r="E406">
        <v>2014</v>
      </c>
      <c r="F406" s="31" t="s">
        <v>1030</v>
      </c>
      <c r="G406" s="31" t="s">
        <v>1031</v>
      </c>
      <c r="H406" t="s">
        <v>252</v>
      </c>
    </row>
    <row r="407" spans="1:12" ht="49.5" customHeight="1" x14ac:dyDescent="0.15">
      <c r="A407">
        <v>406</v>
      </c>
      <c r="B407" t="s">
        <v>4485</v>
      </c>
      <c r="D407" t="s">
        <v>1032</v>
      </c>
      <c r="E407">
        <v>2016</v>
      </c>
      <c r="F407" s="31" t="s">
        <v>1033</v>
      </c>
      <c r="G407" s="31" t="s">
        <v>1034</v>
      </c>
      <c r="H407" t="s">
        <v>268</v>
      </c>
      <c r="J407" t="s">
        <v>4485</v>
      </c>
      <c r="K407" t="s">
        <v>4518</v>
      </c>
      <c r="L407" t="s">
        <v>95</v>
      </c>
    </row>
    <row r="408" spans="1:12" ht="49.5" customHeight="1" x14ac:dyDescent="0.15">
      <c r="A408">
        <v>407</v>
      </c>
      <c r="B408" t="s">
        <v>4485</v>
      </c>
      <c r="D408" t="s">
        <v>1035</v>
      </c>
      <c r="E408">
        <v>2022</v>
      </c>
      <c r="F408" s="31" t="s">
        <v>1036</v>
      </c>
      <c r="G408" s="31" t="s">
        <v>1037</v>
      </c>
      <c r="H408" t="s">
        <v>252</v>
      </c>
      <c r="I408" t="s">
        <v>4486</v>
      </c>
      <c r="J408" t="s">
        <v>4485</v>
      </c>
      <c r="K408" t="s">
        <v>4519</v>
      </c>
      <c r="L408" t="s">
        <v>4486</v>
      </c>
    </row>
    <row r="409" spans="1:12" ht="49.5" hidden="1" customHeight="1" x14ac:dyDescent="0.15">
      <c r="A409">
        <v>408</v>
      </c>
      <c r="B409" t="s">
        <v>4485</v>
      </c>
      <c r="D409" t="s">
        <v>1038</v>
      </c>
      <c r="E409">
        <v>2013</v>
      </c>
      <c r="F409" s="31" t="s">
        <v>1039</v>
      </c>
      <c r="G409" s="31" t="s">
        <v>1040</v>
      </c>
      <c r="H409" t="s">
        <v>142</v>
      </c>
      <c r="J409" t="s">
        <v>4490</v>
      </c>
      <c r="K409" t="s">
        <v>4520</v>
      </c>
      <c r="L409" t="s">
        <v>95</v>
      </c>
    </row>
    <row r="410" spans="1:12" ht="49.5" hidden="1" customHeight="1" x14ac:dyDescent="0.15">
      <c r="A410">
        <v>409</v>
      </c>
      <c r="C410">
        <v>1</v>
      </c>
      <c r="D410" t="s">
        <v>3386</v>
      </c>
      <c r="E410">
        <v>2013</v>
      </c>
      <c r="F410" s="31" t="s">
        <v>3387</v>
      </c>
      <c r="G410" s="31" t="s">
        <v>3388</v>
      </c>
      <c r="H410" t="s">
        <v>3389</v>
      </c>
      <c r="K410" t="s">
        <v>4521</v>
      </c>
    </row>
    <row r="411" spans="1:12" ht="49.5" hidden="1" customHeight="1" x14ac:dyDescent="0.15">
      <c r="A411">
        <v>410</v>
      </c>
      <c r="C411">
        <v>1</v>
      </c>
      <c r="D411" t="s">
        <v>3390</v>
      </c>
      <c r="E411">
        <v>2022</v>
      </c>
      <c r="F411" s="31" t="s">
        <v>3391</v>
      </c>
      <c r="G411" s="31" t="s">
        <v>3392</v>
      </c>
      <c r="H411" t="s">
        <v>3330</v>
      </c>
      <c r="K411" t="s">
        <v>4522</v>
      </c>
    </row>
    <row r="412" spans="1:12" ht="49.5" hidden="1" customHeight="1" x14ac:dyDescent="0.15">
      <c r="A412">
        <v>411</v>
      </c>
      <c r="C412">
        <v>1</v>
      </c>
      <c r="D412" t="s">
        <v>1041</v>
      </c>
      <c r="E412">
        <v>2022</v>
      </c>
      <c r="F412" s="31" t="s">
        <v>1042</v>
      </c>
      <c r="G412" s="31" t="s">
        <v>1043</v>
      </c>
      <c r="H412" t="s">
        <v>1044</v>
      </c>
      <c r="K412" t="s">
        <v>4523</v>
      </c>
    </row>
    <row r="413" spans="1:12" ht="49.5" hidden="1" customHeight="1" x14ac:dyDescent="0.15">
      <c r="A413">
        <v>412</v>
      </c>
      <c r="C413">
        <v>1</v>
      </c>
      <c r="D413" t="s">
        <v>1045</v>
      </c>
      <c r="E413">
        <v>2013</v>
      </c>
      <c r="F413" s="31" t="s">
        <v>1046</v>
      </c>
      <c r="H413" t="s">
        <v>510</v>
      </c>
    </row>
    <row r="414" spans="1:12" ht="49.5" hidden="1" customHeight="1" x14ac:dyDescent="0.15">
      <c r="A414">
        <v>413</v>
      </c>
      <c r="C414">
        <v>1</v>
      </c>
      <c r="D414" t="s">
        <v>1047</v>
      </c>
      <c r="E414">
        <v>2020</v>
      </c>
      <c r="F414" s="31" t="s">
        <v>1048</v>
      </c>
      <c r="G414" s="31" t="s">
        <v>1049</v>
      </c>
      <c r="H414" t="s">
        <v>287</v>
      </c>
    </row>
    <row r="415" spans="1:12" ht="49.5" hidden="1" customHeight="1" x14ac:dyDescent="0.15">
      <c r="A415">
        <v>414</v>
      </c>
      <c r="C415">
        <v>2</v>
      </c>
      <c r="D415" t="s">
        <v>3393</v>
      </c>
      <c r="E415">
        <v>2013</v>
      </c>
      <c r="F415" s="31" t="s">
        <v>3394</v>
      </c>
      <c r="G415" s="31" t="s">
        <v>3395</v>
      </c>
      <c r="H415" t="s">
        <v>2844</v>
      </c>
    </row>
    <row r="416" spans="1:12" ht="49.5" hidden="1" customHeight="1" x14ac:dyDescent="0.15">
      <c r="A416">
        <v>415</v>
      </c>
      <c r="C416">
        <v>1</v>
      </c>
      <c r="D416" t="s">
        <v>1050</v>
      </c>
      <c r="E416">
        <v>2023</v>
      </c>
      <c r="F416" s="31" t="s">
        <v>1051</v>
      </c>
      <c r="G416" s="31" t="s">
        <v>3396</v>
      </c>
      <c r="H416" t="s">
        <v>3397</v>
      </c>
    </row>
    <row r="417" spans="1:12" ht="49.5" hidden="1" customHeight="1" x14ac:dyDescent="0.15">
      <c r="A417">
        <v>416</v>
      </c>
      <c r="C417">
        <v>1</v>
      </c>
      <c r="D417" t="s">
        <v>3398</v>
      </c>
      <c r="E417">
        <v>2021</v>
      </c>
      <c r="F417" s="31" t="s">
        <v>3399</v>
      </c>
      <c r="G417" s="31" t="s">
        <v>3400</v>
      </c>
      <c r="H417" t="s">
        <v>3401</v>
      </c>
    </row>
    <row r="418" spans="1:12" ht="49.5" hidden="1" customHeight="1" x14ac:dyDescent="0.15">
      <c r="A418">
        <v>417</v>
      </c>
      <c r="C418">
        <v>2</v>
      </c>
      <c r="D418" t="s">
        <v>3402</v>
      </c>
      <c r="E418">
        <v>2015</v>
      </c>
      <c r="F418" s="31" t="s">
        <v>3403</v>
      </c>
      <c r="G418" s="31" t="s">
        <v>1056</v>
      </c>
      <c r="H418" t="s">
        <v>3404</v>
      </c>
    </row>
    <row r="419" spans="1:12" ht="49.5" hidden="1" customHeight="1" x14ac:dyDescent="0.15">
      <c r="A419">
        <v>418</v>
      </c>
      <c r="C419">
        <v>1</v>
      </c>
      <c r="D419" t="s">
        <v>3405</v>
      </c>
      <c r="E419">
        <v>2023</v>
      </c>
      <c r="F419" s="31" t="s">
        <v>3406</v>
      </c>
      <c r="G419" s="31" t="s">
        <v>3407</v>
      </c>
      <c r="H419" t="s">
        <v>3035</v>
      </c>
    </row>
    <row r="420" spans="1:12" ht="49.5" hidden="1" customHeight="1" x14ac:dyDescent="0.15">
      <c r="A420">
        <v>419</v>
      </c>
      <c r="C420">
        <v>1</v>
      </c>
      <c r="D420" t="s">
        <v>3408</v>
      </c>
      <c r="E420">
        <v>2018</v>
      </c>
      <c r="F420" s="31" t="s">
        <v>3409</v>
      </c>
      <c r="G420" s="31" t="s">
        <v>3410</v>
      </c>
      <c r="H420" t="s">
        <v>2825</v>
      </c>
    </row>
    <row r="421" spans="1:12" ht="49.5" hidden="1" customHeight="1" x14ac:dyDescent="0.15">
      <c r="A421">
        <v>420</v>
      </c>
      <c r="C421">
        <v>1</v>
      </c>
      <c r="D421" t="s">
        <v>3411</v>
      </c>
      <c r="E421">
        <v>2016</v>
      </c>
      <c r="F421" s="31" t="s">
        <v>3412</v>
      </c>
      <c r="G421" s="31" t="s">
        <v>3413</v>
      </c>
      <c r="H421" t="s">
        <v>2900</v>
      </c>
    </row>
    <row r="422" spans="1:12" ht="49.5" hidden="1" customHeight="1" x14ac:dyDescent="0.15">
      <c r="A422">
        <v>421</v>
      </c>
      <c r="C422">
        <v>1</v>
      </c>
      <c r="D422" t="s">
        <v>3414</v>
      </c>
      <c r="E422">
        <v>2013</v>
      </c>
      <c r="F422" s="31" t="s">
        <v>3415</v>
      </c>
      <c r="G422" s="31" t="s">
        <v>3416</v>
      </c>
      <c r="H422" t="s">
        <v>3148</v>
      </c>
    </row>
    <row r="423" spans="1:12" ht="49.5" hidden="1" customHeight="1" x14ac:dyDescent="0.15">
      <c r="A423">
        <v>422</v>
      </c>
      <c r="B423" t="s">
        <v>4485</v>
      </c>
      <c r="D423" t="s">
        <v>1058</v>
      </c>
      <c r="E423">
        <v>2017</v>
      </c>
      <c r="F423" s="31" t="s">
        <v>1059</v>
      </c>
      <c r="G423" s="31" t="s">
        <v>1060</v>
      </c>
      <c r="H423" t="s">
        <v>3417</v>
      </c>
      <c r="I423" t="s">
        <v>4486</v>
      </c>
      <c r="J423" t="s">
        <v>4490</v>
      </c>
      <c r="K423" t="s">
        <v>4524</v>
      </c>
      <c r="L423" t="s">
        <v>4486</v>
      </c>
    </row>
    <row r="424" spans="1:12" ht="49.5" hidden="1" customHeight="1" x14ac:dyDescent="0.15">
      <c r="A424">
        <v>423</v>
      </c>
      <c r="C424">
        <v>1</v>
      </c>
      <c r="D424" t="s">
        <v>3418</v>
      </c>
      <c r="E424">
        <v>2020</v>
      </c>
      <c r="F424" s="31" t="s">
        <v>3419</v>
      </c>
      <c r="G424" s="31" t="s">
        <v>3420</v>
      </c>
      <c r="H424" t="s">
        <v>3421</v>
      </c>
    </row>
    <row r="425" spans="1:12" ht="49.5" hidden="1" customHeight="1" x14ac:dyDescent="0.15">
      <c r="A425">
        <v>424</v>
      </c>
      <c r="C425">
        <v>1</v>
      </c>
      <c r="D425" t="s">
        <v>1061</v>
      </c>
      <c r="E425">
        <v>2019</v>
      </c>
      <c r="F425" s="31" t="s">
        <v>1062</v>
      </c>
      <c r="G425" s="31" t="s">
        <v>1063</v>
      </c>
      <c r="H425" t="s">
        <v>1064</v>
      </c>
    </row>
    <row r="426" spans="1:12" ht="49.5" hidden="1" customHeight="1" x14ac:dyDescent="0.15">
      <c r="A426">
        <v>425</v>
      </c>
      <c r="C426">
        <v>1</v>
      </c>
      <c r="D426" t="s">
        <v>3422</v>
      </c>
      <c r="E426">
        <v>2021</v>
      </c>
      <c r="F426" s="31" t="s">
        <v>3423</v>
      </c>
      <c r="G426" s="31" t="s">
        <v>3424</v>
      </c>
      <c r="H426" t="s">
        <v>3425</v>
      </c>
    </row>
    <row r="427" spans="1:12" ht="49.5" hidden="1" customHeight="1" x14ac:dyDescent="0.15">
      <c r="A427">
        <v>426</v>
      </c>
      <c r="C427">
        <v>1</v>
      </c>
      <c r="D427" t="s">
        <v>1065</v>
      </c>
      <c r="E427">
        <v>2015</v>
      </c>
      <c r="F427" s="31" t="s">
        <v>3426</v>
      </c>
      <c r="H427" t="s">
        <v>2931</v>
      </c>
    </row>
    <row r="428" spans="1:12" ht="49.5" hidden="1" customHeight="1" x14ac:dyDescent="0.15">
      <c r="A428">
        <v>427</v>
      </c>
      <c r="C428">
        <v>1</v>
      </c>
      <c r="D428" t="s">
        <v>1068</v>
      </c>
      <c r="E428">
        <v>2016</v>
      </c>
      <c r="F428" s="31" t="s">
        <v>1069</v>
      </c>
      <c r="G428" s="31" t="s">
        <v>1070</v>
      </c>
      <c r="H428" t="s">
        <v>1071</v>
      </c>
    </row>
    <row r="429" spans="1:12" ht="49.5" hidden="1" customHeight="1" x14ac:dyDescent="0.15">
      <c r="A429">
        <v>428</v>
      </c>
      <c r="C429">
        <v>1</v>
      </c>
      <c r="D429" t="s">
        <v>1072</v>
      </c>
      <c r="E429">
        <v>2015</v>
      </c>
      <c r="F429" s="31" t="s">
        <v>1073</v>
      </c>
      <c r="G429" s="31" t="s">
        <v>1074</v>
      </c>
      <c r="H429" t="s">
        <v>365</v>
      </c>
    </row>
    <row r="430" spans="1:12" ht="49.5" hidden="1" customHeight="1" x14ac:dyDescent="0.15">
      <c r="A430">
        <v>429</v>
      </c>
      <c r="C430">
        <v>1</v>
      </c>
      <c r="D430" t="s">
        <v>1075</v>
      </c>
      <c r="E430">
        <v>2017</v>
      </c>
      <c r="F430" s="31" t="s">
        <v>1076</v>
      </c>
      <c r="G430" s="31" t="s">
        <v>1077</v>
      </c>
      <c r="H430" t="s">
        <v>1078</v>
      </c>
    </row>
    <row r="431" spans="1:12" ht="49.5" hidden="1" customHeight="1" x14ac:dyDescent="0.15">
      <c r="A431">
        <v>430</v>
      </c>
      <c r="C431">
        <v>2</v>
      </c>
      <c r="D431" t="s">
        <v>1079</v>
      </c>
      <c r="E431">
        <v>2021</v>
      </c>
      <c r="F431" s="31" t="s">
        <v>1080</v>
      </c>
      <c r="G431" s="31" t="s">
        <v>1081</v>
      </c>
      <c r="H431" t="s">
        <v>142</v>
      </c>
    </row>
    <row r="432" spans="1:12" ht="49.5" hidden="1" customHeight="1" x14ac:dyDescent="0.15">
      <c r="A432">
        <v>431</v>
      </c>
      <c r="C432">
        <v>1</v>
      </c>
      <c r="D432" t="s">
        <v>3427</v>
      </c>
      <c r="E432">
        <v>2016</v>
      </c>
      <c r="F432" s="31" t="s">
        <v>3428</v>
      </c>
      <c r="G432" s="31" t="s">
        <v>3429</v>
      </c>
      <c r="H432" t="s">
        <v>3430</v>
      </c>
    </row>
    <row r="433" spans="1:8" ht="49.5" hidden="1" customHeight="1" x14ac:dyDescent="0.15">
      <c r="A433">
        <v>432</v>
      </c>
      <c r="C433">
        <v>1</v>
      </c>
      <c r="D433" t="s">
        <v>3431</v>
      </c>
      <c r="E433">
        <v>2014</v>
      </c>
      <c r="F433" s="31" t="s">
        <v>3432</v>
      </c>
      <c r="H433" t="s">
        <v>3433</v>
      </c>
    </row>
    <row r="434" spans="1:8" ht="49.5" hidden="1" customHeight="1" x14ac:dyDescent="0.15">
      <c r="A434">
        <v>433</v>
      </c>
      <c r="C434">
        <v>1</v>
      </c>
      <c r="D434" t="s">
        <v>3434</v>
      </c>
      <c r="E434">
        <v>2023</v>
      </c>
      <c r="F434" s="31" t="s">
        <v>3435</v>
      </c>
      <c r="G434" s="31" t="s">
        <v>3436</v>
      </c>
      <c r="H434" t="s">
        <v>2859</v>
      </c>
    </row>
    <row r="435" spans="1:8" ht="49.5" hidden="1" customHeight="1" x14ac:dyDescent="0.15">
      <c r="A435">
        <v>434</v>
      </c>
      <c r="C435">
        <v>4</v>
      </c>
      <c r="D435" t="s">
        <v>1082</v>
      </c>
      <c r="E435">
        <v>2019</v>
      </c>
      <c r="F435" s="31" t="s">
        <v>1083</v>
      </c>
      <c r="G435" s="31" t="s">
        <v>1084</v>
      </c>
      <c r="H435" t="s">
        <v>1085</v>
      </c>
    </row>
    <row r="436" spans="1:8" ht="49.5" hidden="1" customHeight="1" x14ac:dyDescent="0.15">
      <c r="A436">
        <v>435</v>
      </c>
      <c r="C436">
        <v>1</v>
      </c>
      <c r="D436" t="s">
        <v>1087</v>
      </c>
      <c r="E436">
        <v>2014</v>
      </c>
      <c r="F436" s="31" t="s">
        <v>1088</v>
      </c>
      <c r="G436" s="31" t="s">
        <v>1089</v>
      </c>
      <c r="H436" t="s">
        <v>1090</v>
      </c>
    </row>
    <row r="437" spans="1:8" ht="49.5" hidden="1" customHeight="1" x14ac:dyDescent="0.15">
      <c r="A437">
        <v>436</v>
      </c>
      <c r="C437">
        <v>1</v>
      </c>
      <c r="D437" t="s">
        <v>1091</v>
      </c>
      <c r="E437">
        <v>2016</v>
      </c>
      <c r="F437" s="31" t="s">
        <v>1092</v>
      </c>
      <c r="G437" s="31" t="s">
        <v>1093</v>
      </c>
      <c r="H437" t="s">
        <v>252</v>
      </c>
    </row>
    <row r="438" spans="1:8" ht="49.5" hidden="1" customHeight="1" x14ac:dyDescent="0.15">
      <c r="A438">
        <v>437</v>
      </c>
      <c r="C438">
        <v>1</v>
      </c>
      <c r="D438" t="s">
        <v>1094</v>
      </c>
      <c r="E438">
        <v>2019</v>
      </c>
      <c r="F438" s="31" t="s">
        <v>1095</v>
      </c>
      <c r="G438" s="31" t="s">
        <v>1096</v>
      </c>
      <c r="H438" t="s">
        <v>1097</v>
      </c>
    </row>
    <row r="439" spans="1:8" ht="49.5" hidden="1" customHeight="1" x14ac:dyDescent="0.15">
      <c r="A439">
        <v>438</v>
      </c>
      <c r="C439">
        <v>4</v>
      </c>
      <c r="D439" t="s">
        <v>3437</v>
      </c>
      <c r="E439">
        <v>2017</v>
      </c>
      <c r="F439" s="31" t="s">
        <v>3438</v>
      </c>
      <c r="G439" s="31" t="s">
        <v>3439</v>
      </c>
      <c r="H439" t="s">
        <v>2855</v>
      </c>
    </row>
    <row r="440" spans="1:8" ht="49.5" hidden="1" customHeight="1" x14ac:dyDescent="0.15">
      <c r="A440">
        <v>439</v>
      </c>
      <c r="C440">
        <v>1</v>
      </c>
      <c r="D440" t="s">
        <v>3440</v>
      </c>
      <c r="E440">
        <v>2016</v>
      </c>
      <c r="F440" s="31" t="s">
        <v>3441</v>
      </c>
      <c r="G440" s="31" t="s">
        <v>3442</v>
      </c>
      <c r="H440" t="s">
        <v>3443</v>
      </c>
    </row>
    <row r="441" spans="1:8" ht="49.5" hidden="1" customHeight="1" x14ac:dyDescent="0.15">
      <c r="A441">
        <v>440</v>
      </c>
      <c r="C441">
        <v>1</v>
      </c>
      <c r="D441" t="s">
        <v>3444</v>
      </c>
      <c r="E441">
        <v>2015</v>
      </c>
      <c r="F441" s="31" t="s">
        <v>3445</v>
      </c>
      <c r="G441" s="31" t="s">
        <v>3446</v>
      </c>
      <c r="H441" t="s">
        <v>3447</v>
      </c>
    </row>
    <row r="442" spans="1:8" ht="49.5" hidden="1" customHeight="1" x14ac:dyDescent="0.15">
      <c r="A442">
        <v>441</v>
      </c>
      <c r="C442">
        <v>2</v>
      </c>
      <c r="D442" t="s">
        <v>3448</v>
      </c>
      <c r="E442">
        <v>2018</v>
      </c>
      <c r="F442" s="31" t="s">
        <v>3449</v>
      </c>
      <c r="G442" s="31" t="s">
        <v>3450</v>
      </c>
      <c r="H442" t="s">
        <v>3451</v>
      </c>
    </row>
    <row r="443" spans="1:8" ht="49.5" hidden="1" customHeight="1" x14ac:dyDescent="0.15">
      <c r="A443">
        <v>442</v>
      </c>
      <c r="C443">
        <v>4</v>
      </c>
      <c r="D443" t="s">
        <v>1098</v>
      </c>
      <c r="E443">
        <v>2020</v>
      </c>
      <c r="F443" s="31" t="s">
        <v>1099</v>
      </c>
      <c r="G443" s="31" t="s">
        <v>1100</v>
      </c>
      <c r="H443" t="s">
        <v>1101</v>
      </c>
    </row>
    <row r="444" spans="1:8" ht="49.5" hidden="1" customHeight="1" x14ac:dyDescent="0.15">
      <c r="A444">
        <v>443</v>
      </c>
      <c r="C444">
        <v>2</v>
      </c>
      <c r="D444" t="s">
        <v>3452</v>
      </c>
      <c r="E444">
        <v>2021</v>
      </c>
      <c r="F444" s="31" t="s">
        <v>3453</v>
      </c>
      <c r="G444" s="31" t="s">
        <v>3454</v>
      </c>
      <c r="H444" t="s">
        <v>3455</v>
      </c>
    </row>
    <row r="445" spans="1:8" ht="49.5" hidden="1" customHeight="1" x14ac:dyDescent="0.15">
      <c r="A445">
        <v>444</v>
      </c>
      <c r="C445">
        <v>4</v>
      </c>
      <c r="D445" t="s">
        <v>1102</v>
      </c>
      <c r="E445">
        <v>2021</v>
      </c>
      <c r="F445" s="31" t="s">
        <v>1103</v>
      </c>
      <c r="G445" s="31" t="s">
        <v>1104</v>
      </c>
      <c r="H445" t="s">
        <v>1105</v>
      </c>
    </row>
    <row r="446" spans="1:8" ht="49.5" hidden="1" customHeight="1" x14ac:dyDescent="0.15">
      <c r="A446">
        <v>445</v>
      </c>
      <c r="C446">
        <v>1</v>
      </c>
      <c r="D446" t="s">
        <v>1106</v>
      </c>
      <c r="E446">
        <v>2014</v>
      </c>
      <c r="F446" s="31" t="s">
        <v>1107</v>
      </c>
      <c r="H446" t="s">
        <v>242</v>
      </c>
    </row>
    <row r="447" spans="1:8" ht="49.5" hidden="1" customHeight="1" x14ac:dyDescent="0.15">
      <c r="A447">
        <v>446</v>
      </c>
      <c r="C447">
        <v>1</v>
      </c>
      <c r="D447" t="s">
        <v>3456</v>
      </c>
      <c r="E447">
        <v>2016</v>
      </c>
      <c r="F447" s="31" t="s">
        <v>3457</v>
      </c>
      <c r="G447" s="31" t="s">
        <v>3458</v>
      </c>
      <c r="H447" t="s">
        <v>3148</v>
      </c>
    </row>
    <row r="448" spans="1:8" ht="49.5" hidden="1" customHeight="1" x14ac:dyDescent="0.15">
      <c r="A448">
        <v>447</v>
      </c>
      <c r="C448">
        <v>1</v>
      </c>
      <c r="D448" t="s">
        <v>3459</v>
      </c>
      <c r="E448">
        <v>2017</v>
      </c>
      <c r="F448" s="31" t="s">
        <v>3460</v>
      </c>
      <c r="G448" s="31" t="s">
        <v>3461</v>
      </c>
      <c r="H448" t="s">
        <v>3462</v>
      </c>
    </row>
    <row r="449" spans="1:12" ht="49.5" hidden="1" customHeight="1" x14ac:dyDescent="0.15">
      <c r="A449">
        <v>448</v>
      </c>
      <c r="C449">
        <v>2</v>
      </c>
      <c r="D449" t="s">
        <v>1108</v>
      </c>
      <c r="E449">
        <v>2021</v>
      </c>
      <c r="F449" s="31" t="s">
        <v>1109</v>
      </c>
      <c r="G449" s="31" t="s">
        <v>1110</v>
      </c>
      <c r="H449" t="s">
        <v>627</v>
      </c>
    </row>
    <row r="450" spans="1:12" ht="49.5" hidden="1" customHeight="1" x14ac:dyDescent="0.15">
      <c r="A450">
        <v>449</v>
      </c>
      <c r="C450">
        <v>1</v>
      </c>
      <c r="D450" t="s">
        <v>1111</v>
      </c>
      <c r="E450">
        <v>2013</v>
      </c>
      <c r="F450" s="31" t="s">
        <v>1112</v>
      </c>
      <c r="H450" t="s">
        <v>312</v>
      </c>
    </row>
    <row r="451" spans="1:12" ht="49.5" hidden="1" customHeight="1" x14ac:dyDescent="0.15">
      <c r="A451">
        <v>450</v>
      </c>
      <c r="C451">
        <v>1</v>
      </c>
      <c r="D451" t="s">
        <v>1113</v>
      </c>
      <c r="E451">
        <v>2016</v>
      </c>
      <c r="F451" s="31" t="s">
        <v>1114</v>
      </c>
      <c r="G451" s="31" t="s">
        <v>1115</v>
      </c>
      <c r="H451" t="s">
        <v>1116</v>
      </c>
    </row>
    <row r="452" spans="1:12" ht="49.5" hidden="1" customHeight="1" x14ac:dyDescent="0.15">
      <c r="A452">
        <v>451</v>
      </c>
      <c r="C452">
        <v>1</v>
      </c>
      <c r="D452" t="s">
        <v>1117</v>
      </c>
      <c r="E452">
        <v>2018</v>
      </c>
      <c r="F452" s="31" t="s">
        <v>1118</v>
      </c>
      <c r="G452" s="31" t="s">
        <v>1119</v>
      </c>
      <c r="H452" t="s">
        <v>447</v>
      </c>
    </row>
    <row r="453" spans="1:12" ht="49.5" hidden="1" customHeight="1" x14ac:dyDescent="0.15">
      <c r="A453">
        <v>452</v>
      </c>
      <c r="C453">
        <v>1</v>
      </c>
      <c r="D453" t="s">
        <v>3463</v>
      </c>
      <c r="E453">
        <v>2022</v>
      </c>
      <c r="F453" s="31" t="s">
        <v>3464</v>
      </c>
      <c r="G453" s="31" t="s">
        <v>3465</v>
      </c>
      <c r="H453" t="s">
        <v>3466</v>
      </c>
    </row>
    <row r="454" spans="1:12" ht="49.5" hidden="1" customHeight="1" x14ac:dyDescent="0.15">
      <c r="A454">
        <v>453</v>
      </c>
      <c r="C454">
        <v>1</v>
      </c>
      <c r="D454" t="s">
        <v>1120</v>
      </c>
      <c r="E454">
        <v>2019</v>
      </c>
      <c r="F454" s="31" t="s">
        <v>1121</v>
      </c>
      <c r="H454" t="s">
        <v>1122</v>
      </c>
    </row>
    <row r="455" spans="1:12" ht="49.5" customHeight="1" x14ac:dyDescent="0.15">
      <c r="A455">
        <v>454</v>
      </c>
      <c r="B455" t="s">
        <v>4485</v>
      </c>
      <c r="D455" t="s">
        <v>3467</v>
      </c>
      <c r="E455">
        <v>2018</v>
      </c>
      <c r="F455" s="31" t="s">
        <v>3468</v>
      </c>
      <c r="G455" s="31" t="s">
        <v>3469</v>
      </c>
      <c r="H455" t="s">
        <v>2875</v>
      </c>
      <c r="J455" t="s">
        <v>4485</v>
      </c>
      <c r="K455" t="s">
        <v>117</v>
      </c>
      <c r="L455" t="s">
        <v>117</v>
      </c>
    </row>
    <row r="456" spans="1:12" ht="49.5" hidden="1" customHeight="1" x14ac:dyDescent="0.15">
      <c r="A456">
        <v>455</v>
      </c>
      <c r="C456">
        <v>1</v>
      </c>
      <c r="D456" t="s">
        <v>1123</v>
      </c>
      <c r="E456">
        <v>2018</v>
      </c>
      <c r="F456" s="31" t="s">
        <v>1124</v>
      </c>
      <c r="G456" s="31" t="s">
        <v>1125</v>
      </c>
      <c r="H456" t="s">
        <v>1126</v>
      </c>
    </row>
    <row r="457" spans="1:12" ht="49.5" hidden="1" customHeight="1" x14ac:dyDescent="0.15">
      <c r="A457">
        <v>456</v>
      </c>
      <c r="C457">
        <v>1</v>
      </c>
      <c r="D457" t="s">
        <v>1127</v>
      </c>
      <c r="E457">
        <v>2014</v>
      </c>
      <c r="F457" s="31" t="s">
        <v>1128</v>
      </c>
      <c r="G457" s="31" t="s">
        <v>1129</v>
      </c>
      <c r="H457" t="s">
        <v>365</v>
      </c>
    </row>
    <row r="458" spans="1:12" ht="49.5" hidden="1" customHeight="1" x14ac:dyDescent="0.15">
      <c r="A458">
        <v>457</v>
      </c>
      <c r="C458">
        <v>1</v>
      </c>
      <c r="D458" t="s">
        <v>1130</v>
      </c>
      <c r="E458">
        <v>2023</v>
      </c>
      <c r="F458" s="31" t="s">
        <v>1131</v>
      </c>
      <c r="G458" s="31" t="s">
        <v>1132</v>
      </c>
      <c r="H458" t="s">
        <v>801</v>
      </c>
    </row>
    <row r="459" spans="1:12" ht="49.5" hidden="1" customHeight="1" x14ac:dyDescent="0.15">
      <c r="A459">
        <v>458</v>
      </c>
      <c r="C459">
        <v>2</v>
      </c>
      <c r="D459" t="s">
        <v>3470</v>
      </c>
      <c r="E459">
        <v>2020</v>
      </c>
      <c r="F459" s="31" t="s">
        <v>3471</v>
      </c>
      <c r="G459" s="31" t="s">
        <v>3472</v>
      </c>
      <c r="H459" t="s">
        <v>3217</v>
      </c>
    </row>
    <row r="460" spans="1:12" ht="49.5" hidden="1" customHeight="1" x14ac:dyDescent="0.15">
      <c r="A460">
        <v>459</v>
      </c>
      <c r="C460">
        <v>1</v>
      </c>
      <c r="D460" t="s">
        <v>3473</v>
      </c>
      <c r="E460">
        <v>2014</v>
      </c>
      <c r="F460" s="31" t="s">
        <v>3474</v>
      </c>
      <c r="G460" s="31" t="s">
        <v>3475</v>
      </c>
      <c r="H460" t="s">
        <v>3476</v>
      </c>
    </row>
    <row r="461" spans="1:12" ht="49.5" hidden="1" customHeight="1" x14ac:dyDescent="0.15">
      <c r="A461">
        <v>460</v>
      </c>
      <c r="C461">
        <v>2</v>
      </c>
      <c r="D461" t="s">
        <v>1331</v>
      </c>
      <c r="E461">
        <v>2015</v>
      </c>
      <c r="F461" s="31" t="s">
        <v>3477</v>
      </c>
      <c r="H461" t="s">
        <v>1618</v>
      </c>
    </row>
    <row r="462" spans="1:12" ht="49.5" hidden="1" customHeight="1" x14ac:dyDescent="0.15">
      <c r="A462">
        <v>461</v>
      </c>
      <c r="C462">
        <v>4</v>
      </c>
      <c r="D462" t="s">
        <v>1133</v>
      </c>
      <c r="E462">
        <v>2022</v>
      </c>
      <c r="F462" s="31" t="s">
        <v>1134</v>
      </c>
      <c r="G462" s="31" t="s">
        <v>1135</v>
      </c>
      <c r="H462" t="s">
        <v>1136</v>
      </c>
    </row>
    <row r="463" spans="1:12" ht="49.5" hidden="1" customHeight="1" x14ac:dyDescent="0.15">
      <c r="A463">
        <v>462</v>
      </c>
      <c r="C463">
        <v>4</v>
      </c>
      <c r="D463" t="s">
        <v>1137</v>
      </c>
      <c r="E463">
        <v>2021</v>
      </c>
      <c r="F463" s="31" t="s">
        <v>1138</v>
      </c>
      <c r="G463" s="31" t="s">
        <v>1139</v>
      </c>
      <c r="H463" t="s">
        <v>287</v>
      </c>
    </row>
    <row r="464" spans="1:12" ht="49.5" hidden="1" customHeight="1" x14ac:dyDescent="0.15">
      <c r="A464">
        <v>463</v>
      </c>
      <c r="C464">
        <v>1</v>
      </c>
      <c r="D464" t="s">
        <v>3478</v>
      </c>
      <c r="E464">
        <v>2021</v>
      </c>
      <c r="F464" s="31" t="s">
        <v>3479</v>
      </c>
      <c r="H464" t="s">
        <v>2877</v>
      </c>
    </row>
    <row r="465" spans="1:12" ht="49.5" hidden="1" customHeight="1" x14ac:dyDescent="0.15">
      <c r="A465">
        <v>464</v>
      </c>
      <c r="C465">
        <v>1</v>
      </c>
      <c r="D465" t="s">
        <v>3480</v>
      </c>
      <c r="E465">
        <v>2018</v>
      </c>
      <c r="F465" s="31" t="s">
        <v>3481</v>
      </c>
      <c r="G465" s="31" t="s">
        <v>3482</v>
      </c>
      <c r="H465" t="s">
        <v>2859</v>
      </c>
    </row>
    <row r="466" spans="1:12" ht="49.5" hidden="1" customHeight="1" x14ac:dyDescent="0.15">
      <c r="A466">
        <v>465</v>
      </c>
      <c r="C466">
        <v>1</v>
      </c>
      <c r="D466" t="s">
        <v>3483</v>
      </c>
      <c r="E466">
        <v>2015</v>
      </c>
      <c r="F466" s="31" t="s">
        <v>3484</v>
      </c>
      <c r="G466" s="31" t="s">
        <v>3485</v>
      </c>
      <c r="H466" t="s">
        <v>3137</v>
      </c>
    </row>
    <row r="467" spans="1:12" ht="49.5" hidden="1" customHeight="1" x14ac:dyDescent="0.15">
      <c r="A467">
        <v>466</v>
      </c>
      <c r="C467">
        <v>4</v>
      </c>
      <c r="D467" t="s">
        <v>1140</v>
      </c>
      <c r="E467">
        <v>2021</v>
      </c>
      <c r="F467" s="31" t="s">
        <v>1141</v>
      </c>
      <c r="G467" s="31" t="s">
        <v>1142</v>
      </c>
      <c r="H467" t="s">
        <v>1143</v>
      </c>
    </row>
    <row r="468" spans="1:12" ht="49.5" hidden="1" customHeight="1" x14ac:dyDescent="0.15">
      <c r="A468">
        <v>467</v>
      </c>
      <c r="C468">
        <v>1</v>
      </c>
      <c r="D468" t="s">
        <v>3486</v>
      </c>
      <c r="E468">
        <v>2019</v>
      </c>
      <c r="F468" s="31" t="s">
        <v>3487</v>
      </c>
      <c r="G468" s="31" t="s">
        <v>3488</v>
      </c>
      <c r="H468" t="s">
        <v>3137</v>
      </c>
    </row>
    <row r="469" spans="1:12" ht="49.5" hidden="1" customHeight="1" x14ac:dyDescent="0.15">
      <c r="A469">
        <v>468</v>
      </c>
      <c r="C469">
        <v>2</v>
      </c>
      <c r="D469" t="s">
        <v>1144</v>
      </c>
      <c r="E469">
        <v>2023</v>
      </c>
      <c r="F469" s="31" t="s">
        <v>1145</v>
      </c>
      <c r="G469" s="31" t="s">
        <v>1146</v>
      </c>
      <c r="H469" t="s">
        <v>365</v>
      </c>
    </row>
    <row r="470" spans="1:12" ht="49.5" hidden="1" customHeight="1" x14ac:dyDescent="0.15">
      <c r="A470">
        <v>469</v>
      </c>
      <c r="C470">
        <v>1</v>
      </c>
      <c r="D470" t="s">
        <v>1147</v>
      </c>
      <c r="E470">
        <v>2017</v>
      </c>
      <c r="F470" s="31" t="s">
        <v>1148</v>
      </c>
      <c r="G470" s="31" t="s">
        <v>1149</v>
      </c>
      <c r="H470" t="s">
        <v>1150</v>
      </c>
    </row>
    <row r="471" spans="1:12" ht="49.5" hidden="1" customHeight="1" x14ac:dyDescent="0.15">
      <c r="A471">
        <v>470</v>
      </c>
      <c r="C471">
        <v>1</v>
      </c>
      <c r="D471" t="s">
        <v>1151</v>
      </c>
      <c r="E471">
        <v>2022</v>
      </c>
      <c r="F471" s="31" t="s">
        <v>1152</v>
      </c>
      <c r="G471" s="31" t="s">
        <v>1153</v>
      </c>
      <c r="H471" t="s">
        <v>272</v>
      </c>
    </row>
    <row r="472" spans="1:12" ht="49.5" hidden="1" customHeight="1" x14ac:dyDescent="0.15">
      <c r="A472">
        <v>471</v>
      </c>
      <c r="C472">
        <v>4</v>
      </c>
      <c r="D472" t="s">
        <v>1154</v>
      </c>
      <c r="E472">
        <v>2023</v>
      </c>
      <c r="F472" s="31" t="s">
        <v>1155</v>
      </c>
      <c r="G472" s="31" t="s">
        <v>1156</v>
      </c>
      <c r="H472" t="s">
        <v>876</v>
      </c>
    </row>
    <row r="473" spans="1:12" ht="49.5" hidden="1" customHeight="1" x14ac:dyDescent="0.15">
      <c r="A473">
        <v>472</v>
      </c>
      <c r="C473">
        <v>4</v>
      </c>
      <c r="D473" t="s">
        <v>1157</v>
      </c>
      <c r="E473">
        <v>2022</v>
      </c>
      <c r="F473" s="31" t="s">
        <v>1158</v>
      </c>
      <c r="G473" s="31" t="s">
        <v>1159</v>
      </c>
      <c r="H473" t="s">
        <v>146</v>
      </c>
    </row>
    <row r="474" spans="1:12" ht="49.5" hidden="1" customHeight="1" x14ac:dyDescent="0.15">
      <c r="A474">
        <v>473</v>
      </c>
      <c r="B474" t="s">
        <v>4485</v>
      </c>
      <c r="D474" t="s">
        <v>1160</v>
      </c>
      <c r="E474">
        <v>2017</v>
      </c>
      <c r="F474" s="31" t="s">
        <v>1161</v>
      </c>
      <c r="G474" s="31" t="s">
        <v>1162</v>
      </c>
      <c r="H474" t="s">
        <v>409</v>
      </c>
      <c r="I474" t="s">
        <v>4486</v>
      </c>
      <c r="J474" t="s">
        <v>4490</v>
      </c>
      <c r="K474" t="s">
        <v>4525</v>
      </c>
      <c r="L474" t="s">
        <v>4486</v>
      </c>
    </row>
    <row r="475" spans="1:12" ht="49.5" hidden="1" customHeight="1" x14ac:dyDescent="0.15">
      <c r="A475">
        <v>474</v>
      </c>
      <c r="C475">
        <v>2</v>
      </c>
      <c r="D475" t="s">
        <v>1163</v>
      </c>
      <c r="E475">
        <v>2018</v>
      </c>
      <c r="F475" s="31" t="s">
        <v>1164</v>
      </c>
      <c r="G475" s="31" t="s">
        <v>4526</v>
      </c>
      <c r="H475" t="s">
        <v>805</v>
      </c>
    </row>
    <row r="476" spans="1:12" ht="49.5" hidden="1" customHeight="1" x14ac:dyDescent="0.15">
      <c r="A476">
        <v>475</v>
      </c>
      <c r="C476">
        <v>1</v>
      </c>
      <c r="D476" t="s">
        <v>1165</v>
      </c>
      <c r="E476">
        <v>2018</v>
      </c>
      <c r="F476" s="31" t="s">
        <v>1166</v>
      </c>
      <c r="G476" s="31" t="s">
        <v>1167</v>
      </c>
      <c r="H476" t="s">
        <v>564</v>
      </c>
    </row>
    <row r="477" spans="1:12" ht="49.5" hidden="1" customHeight="1" x14ac:dyDescent="0.15">
      <c r="A477">
        <v>476</v>
      </c>
      <c r="C477">
        <v>2</v>
      </c>
      <c r="D477" t="s">
        <v>1168</v>
      </c>
      <c r="E477">
        <v>2014</v>
      </c>
      <c r="F477" s="31" t="s">
        <v>1169</v>
      </c>
      <c r="G477" s="31" t="s">
        <v>1170</v>
      </c>
      <c r="H477" t="s">
        <v>1171</v>
      </c>
    </row>
    <row r="478" spans="1:12" ht="49.5" hidden="1" customHeight="1" x14ac:dyDescent="0.15">
      <c r="A478">
        <v>477</v>
      </c>
      <c r="C478">
        <v>1</v>
      </c>
      <c r="D478" t="s">
        <v>3489</v>
      </c>
      <c r="E478">
        <v>2013</v>
      </c>
      <c r="F478" s="31" t="s">
        <v>3490</v>
      </c>
      <c r="G478" s="31" t="s">
        <v>3491</v>
      </c>
      <c r="H478" t="s">
        <v>2859</v>
      </c>
    </row>
    <row r="479" spans="1:12" ht="49.5" hidden="1" customHeight="1" x14ac:dyDescent="0.15">
      <c r="A479">
        <v>478</v>
      </c>
      <c r="C479">
        <v>1</v>
      </c>
      <c r="D479" t="s">
        <v>1172</v>
      </c>
      <c r="E479">
        <v>2019</v>
      </c>
      <c r="F479" s="31" t="s">
        <v>1173</v>
      </c>
      <c r="G479" s="31" t="s">
        <v>1174</v>
      </c>
      <c r="H479" t="s">
        <v>1175</v>
      </c>
    </row>
    <row r="480" spans="1:12" ht="49.5" hidden="1" customHeight="1" x14ac:dyDescent="0.15">
      <c r="A480">
        <v>479</v>
      </c>
      <c r="C480">
        <v>1</v>
      </c>
      <c r="D480" t="s">
        <v>1176</v>
      </c>
      <c r="E480">
        <v>2021</v>
      </c>
      <c r="F480" s="31" t="s">
        <v>1177</v>
      </c>
      <c r="G480" s="31" t="s">
        <v>1178</v>
      </c>
      <c r="H480" t="s">
        <v>1179</v>
      </c>
    </row>
    <row r="481" spans="1:12" ht="49.5" hidden="1" customHeight="1" x14ac:dyDescent="0.15">
      <c r="A481">
        <v>480</v>
      </c>
      <c r="C481">
        <v>4</v>
      </c>
      <c r="D481" t="s">
        <v>1180</v>
      </c>
      <c r="E481">
        <v>2013</v>
      </c>
      <c r="F481" s="31" t="s">
        <v>1181</v>
      </c>
      <c r="G481" s="31" t="s">
        <v>1182</v>
      </c>
      <c r="H481" t="s">
        <v>797</v>
      </c>
    </row>
    <row r="482" spans="1:12" ht="49.5" hidden="1" customHeight="1" x14ac:dyDescent="0.15">
      <c r="A482">
        <v>481</v>
      </c>
      <c r="C482">
        <v>2</v>
      </c>
      <c r="D482" t="s">
        <v>1183</v>
      </c>
      <c r="E482">
        <v>2014</v>
      </c>
      <c r="F482" s="31" t="s">
        <v>1184</v>
      </c>
      <c r="H482" t="s">
        <v>3492</v>
      </c>
    </row>
    <row r="483" spans="1:12" ht="49.5" hidden="1" customHeight="1" x14ac:dyDescent="0.15">
      <c r="A483">
        <v>482</v>
      </c>
      <c r="C483">
        <v>2</v>
      </c>
      <c r="D483" t="s">
        <v>1185</v>
      </c>
      <c r="E483">
        <v>2016</v>
      </c>
      <c r="F483" s="31" t="s">
        <v>1186</v>
      </c>
      <c r="G483" s="31" t="s">
        <v>3493</v>
      </c>
      <c r="H483" t="s">
        <v>3494</v>
      </c>
      <c r="I483" t="s">
        <v>4486</v>
      </c>
    </row>
    <row r="484" spans="1:12" ht="49.5" customHeight="1" x14ac:dyDescent="0.15">
      <c r="A484">
        <v>483</v>
      </c>
      <c r="B484" t="s">
        <v>4485</v>
      </c>
      <c r="D484" t="s">
        <v>3495</v>
      </c>
      <c r="E484">
        <v>2015</v>
      </c>
      <c r="F484" s="31" t="s">
        <v>3496</v>
      </c>
      <c r="G484" s="31" t="s">
        <v>3497</v>
      </c>
      <c r="H484" t="s">
        <v>2931</v>
      </c>
      <c r="J484" t="s">
        <v>4485</v>
      </c>
      <c r="K484" t="s">
        <v>4527</v>
      </c>
      <c r="L484" t="s">
        <v>95</v>
      </c>
    </row>
    <row r="485" spans="1:12" ht="49.5" hidden="1" customHeight="1" x14ac:dyDescent="0.15">
      <c r="A485">
        <v>484</v>
      </c>
      <c r="C485">
        <v>4</v>
      </c>
      <c r="D485" t="s">
        <v>1196</v>
      </c>
      <c r="E485">
        <v>2013</v>
      </c>
      <c r="F485" s="31" t="s">
        <v>1197</v>
      </c>
      <c r="G485" s="31" t="s">
        <v>1198</v>
      </c>
      <c r="H485" t="s">
        <v>608</v>
      </c>
    </row>
    <row r="486" spans="1:12" ht="49.5" hidden="1" customHeight="1" x14ac:dyDescent="0.15">
      <c r="A486">
        <v>485</v>
      </c>
      <c r="C486">
        <v>1</v>
      </c>
      <c r="D486" t="s">
        <v>1199</v>
      </c>
      <c r="E486">
        <v>2022</v>
      </c>
      <c r="F486" s="31" t="s">
        <v>1200</v>
      </c>
      <c r="G486" s="31" t="s">
        <v>1201</v>
      </c>
      <c r="H486" t="s">
        <v>142</v>
      </c>
    </row>
    <row r="487" spans="1:12" ht="49.5" customHeight="1" x14ac:dyDescent="0.15">
      <c r="A487">
        <v>486</v>
      </c>
      <c r="B487" t="s">
        <v>4485</v>
      </c>
      <c r="D487" t="s">
        <v>1202</v>
      </c>
      <c r="E487">
        <v>2017</v>
      </c>
      <c r="F487" s="31" t="s">
        <v>1203</v>
      </c>
      <c r="G487" s="31" t="s">
        <v>1204</v>
      </c>
      <c r="H487" t="s">
        <v>608</v>
      </c>
      <c r="J487" t="s">
        <v>4485</v>
      </c>
      <c r="K487" t="s">
        <v>4528</v>
      </c>
      <c r="L487" t="s">
        <v>4486</v>
      </c>
    </row>
    <row r="488" spans="1:12" ht="49.5" hidden="1" customHeight="1" x14ac:dyDescent="0.15">
      <c r="A488">
        <v>487</v>
      </c>
      <c r="C488">
        <v>4</v>
      </c>
      <c r="D488" t="s">
        <v>1205</v>
      </c>
      <c r="E488">
        <v>2015</v>
      </c>
      <c r="F488" s="31" t="s">
        <v>3499</v>
      </c>
      <c r="G488" s="31" t="s">
        <v>3500</v>
      </c>
      <c r="H488" t="s">
        <v>2859</v>
      </c>
    </row>
    <row r="489" spans="1:12" ht="49.5" hidden="1" customHeight="1" x14ac:dyDescent="0.15">
      <c r="A489">
        <v>488</v>
      </c>
      <c r="C489">
        <v>1</v>
      </c>
      <c r="D489" t="s">
        <v>3501</v>
      </c>
      <c r="E489">
        <v>1999</v>
      </c>
      <c r="F489" s="31" t="s">
        <v>3502</v>
      </c>
      <c r="H489" t="s">
        <v>2929</v>
      </c>
    </row>
    <row r="490" spans="1:12" ht="49.5" hidden="1" customHeight="1" x14ac:dyDescent="0.15">
      <c r="A490">
        <v>489</v>
      </c>
      <c r="C490">
        <v>1</v>
      </c>
      <c r="D490" t="s">
        <v>1208</v>
      </c>
      <c r="E490">
        <v>2016</v>
      </c>
      <c r="F490" s="31" t="s">
        <v>1209</v>
      </c>
      <c r="H490" t="s">
        <v>3503</v>
      </c>
    </row>
    <row r="491" spans="1:12" ht="49.5" hidden="1" customHeight="1" x14ac:dyDescent="0.15">
      <c r="A491">
        <v>490</v>
      </c>
      <c r="C491">
        <v>2</v>
      </c>
      <c r="D491" t="s">
        <v>1211</v>
      </c>
      <c r="E491">
        <v>2013</v>
      </c>
      <c r="F491" s="31" t="s">
        <v>3504</v>
      </c>
      <c r="G491" s="31" t="s">
        <v>3505</v>
      </c>
      <c r="H491" t="s">
        <v>3506</v>
      </c>
    </row>
    <row r="492" spans="1:12" ht="49.5" hidden="1" customHeight="1" x14ac:dyDescent="0.15">
      <c r="A492">
        <v>491</v>
      </c>
      <c r="C492">
        <v>4</v>
      </c>
      <c r="D492" t="s">
        <v>1215</v>
      </c>
      <c r="E492">
        <v>2013</v>
      </c>
      <c r="F492" s="31" t="s">
        <v>1216</v>
      </c>
      <c r="H492" t="s">
        <v>568</v>
      </c>
    </row>
    <row r="493" spans="1:12" ht="49.5" hidden="1" customHeight="1" x14ac:dyDescent="0.15">
      <c r="A493">
        <v>492</v>
      </c>
      <c r="C493">
        <v>4</v>
      </c>
      <c r="D493" t="s">
        <v>1217</v>
      </c>
      <c r="E493">
        <v>2013</v>
      </c>
      <c r="F493" s="31" t="s">
        <v>1218</v>
      </c>
      <c r="H493" t="s">
        <v>568</v>
      </c>
    </row>
    <row r="494" spans="1:12" ht="49.5" hidden="1" customHeight="1" x14ac:dyDescent="0.15">
      <c r="A494">
        <v>493</v>
      </c>
      <c r="C494">
        <v>4</v>
      </c>
      <c r="D494" t="s">
        <v>3507</v>
      </c>
      <c r="E494">
        <v>2015</v>
      </c>
      <c r="F494" s="31" t="s">
        <v>3508</v>
      </c>
      <c r="G494" s="31" t="s">
        <v>3509</v>
      </c>
      <c r="H494" t="s">
        <v>3510</v>
      </c>
    </row>
    <row r="495" spans="1:12" ht="49.5" customHeight="1" x14ac:dyDescent="0.15">
      <c r="A495">
        <v>494</v>
      </c>
      <c r="B495" t="s">
        <v>4485</v>
      </c>
      <c r="D495" t="s">
        <v>3511</v>
      </c>
      <c r="E495">
        <v>2014</v>
      </c>
      <c r="F495" s="31" t="s">
        <v>3512</v>
      </c>
      <c r="G495" s="31" t="s">
        <v>3513</v>
      </c>
      <c r="H495" t="s">
        <v>2875</v>
      </c>
      <c r="J495" t="s">
        <v>4485</v>
      </c>
      <c r="L495" t="s">
        <v>117</v>
      </c>
    </row>
    <row r="496" spans="1:12" ht="49.5" customHeight="1" x14ac:dyDescent="0.15">
      <c r="A496">
        <v>495</v>
      </c>
      <c r="B496" t="s">
        <v>4485</v>
      </c>
      <c r="D496" t="s">
        <v>3514</v>
      </c>
      <c r="E496">
        <v>2014</v>
      </c>
      <c r="F496" s="31" t="s">
        <v>3515</v>
      </c>
      <c r="G496" s="34" t="s">
        <v>3516</v>
      </c>
      <c r="H496" t="s">
        <v>2875</v>
      </c>
      <c r="J496" t="s">
        <v>4485</v>
      </c>
      <c r="K496" t="s">
        <v>4529</v>
      </c>
      <c r="L496" t="s">
        <v>117</v>
      </c>
    </row>
    <row r="497" spans="1:12" ht="49.5" hidden="1" customHeight="1" x14ac:dyDescent="0.15">
      <c r="A497">
        <v>496</v>
      </c>
      <c r="C497">
        <v>2</v>
      </c>
      <c r="D497" t="s">
        <v>1219</v>
      </c>
      <c r="E497">
        <v>2021</v>
      </c>
      <c r="F497" s="31" t="s">
        <v>1220</v>
      </c>
      <c r="G497" s="31" t="s">
        <v>1221</v>
      </c>
      <c r="H497" t="s">
        <v>1222</v>
      </c>
    </row>
    <row r="498" spans="1:12" ht="49.5" hidden="1" customHeight="1" x14ac:dyDescent="0.15">
      <c r="A498">
        <v>497</v>
      </c>
      <c r="B498" t="s">
        <v>4485</v>
      </c>
      <c r="D498" t="s">
        <v>1223</v>
      </c>
      <c r="E498">
        <v>2016</v>
      </c>
      <c r="F498" s="31" t="s">
        <v>1224</v>
      </c>
      <c r="G498" s="31" t="s">
        <v>1225</v>
      </c>
      <c r="H498" t="s">
        <v>3506</v>
      </c>
      <c r="I498" t="s">
        <v>4486</v>
      </c>
      <c r="J498" t="s">
        <v>4490</v>
      </c>
      <c r="K498" t="s">
        <v>4486</v>
      </c>
      <c r="L498" t="s">
        <v>4486</v>
      </c>
    </row>
    <row r="499" spans="1:12" ht="49.5" hidden="1" customHeight="1" x14ac:dyDescent="0.15">
      <c r="A499">
        <v>498</v>
      </c>
      <c r="C499">
        <v>2</v>
      </c>
      <c r="D499" t="s">
        <v>1226</v>
      </c>
      <c r="E499">
        <v>2016</v>
      </c>
      <c r="F499" s="31" t="s">
        <v>1227</v>
      </c>
      <c r="G499" s="31" t="s">
        <v>4530</v>
      </c>
      <c r="H499" t="s">
        <v>623</v>
      </c>
    </row>
    <row r="500" spans="1:12" ht="49.5" hidden="1" customHeight="1" x14ac:dyDescent="0.15">
      <c r="A500">
        <v>499</v>
      </c>
      <c r="B500" t="s">
        <v>4485</v>
      </c>
      <c r="D500" t="s">
        <v>1228</v>
      </c>
      <c r="E500">
        <v>2018</v>
      </c>
      <c r="F500" s="31" t="s">
        <v>1229</v>
      </c>
      <c r="G500" s="31" t="s">
        <v>1230</v>
      </c>
      <c r="H500" t="s">
        <v>1231</v>
      </c>
      <c r="I500" t="s">
        <v>4486</v>
      </c>
      <c r="J500" t="s">
        <v>4490</v>
      </c>
      <c r="K500" t="s">
        <v>4531</v>
      </c>
      <c r="L500" t="s">
        <v>4486</v>
      </c>
    </row>
    <row r="501" spans="1:12" ht="49.5" hidden="1" customHeight="1" x14ac:dyDescent="0.15">
      <c r="A501">
        <v>500</v>
      </c>
      <c r="C501">
        <v>1</v>
      </c>
      <c r="D501" t="s">
        <v>1232</v>
      </c>
      <c r="E501">
        <v>2018</v>
      </c>
      <c r="F501" s="31" t="s">
        <v>1233</v>
      </c>
      <c r="G501" s="31" t="s">
        <v>1234</v>
      </c>
      <c r="H501" t="s">
        <v>1235</v>
      </c>
    </row>
    <row r="502" spans="1:12" ht="49.5" hidden="1" customHeight="1" x14ac:dyDescent="0.15">
      <c r="A502">
        <v>501</v>
      </c>
      <c r="C502">
        <v>2</v>
      </c>
      <c r="D502" t="s">
        <v>1236</v>
      </c>
      <c r="E502">
        <v>2019</v>
      </c>
      <c r="F502" s="31" t="s">
        <v>1237</v>
      </c>
      <c r="G502" s="31" t="s">
        <v>1238</v>
      </c>
      <c r="H502" t="s">
        <v>1239</v>
      </c>
    </row>
    <row r="503" spans="1:12" ht="49.5" hidden="1" customHeight="1" x14ac:dyDescent="0.15">
      <c r="A503">
        <v>502</v>
      </c>
      <c r="C503">
        <v>1</v>
      </c>
      <c r="D503" t="s">
        <v>1240</v>
      </c>
      <c r="E503">
        <v>2017</v>
      </c>
      <c r="F503" s="31" t="s">
        <v>1241</v>
      </c>
      <c r="H503" t="s">
        <v>1242</v>
      </c>
    </row>
    <row r="504" spans="1:12" ht="49.5" hidden="1" customHeight="1" x14ac:dyDescent="0.15">
      <c r="A504">
        <v>503</v>
      </c>
      <c r="C504">
        <v>1</v>
      </c>
      <c r="D504" t="s">
        <v>3517</v>
      </c>
      <c r="E504">
        <v>2018</v>
      </c>
      <c r="F504" s="31" t="s">
        <v>3518</v>
      </c>
      <c r="H504" t="s">
        <v>3519</v>
      </c>
    </row>
    <row r="505" spans="1:12" ht="49.5" hidden="1" customHeight="1" x14ac:dyDescent="0.15">
      <c r="A505">
        <v>504</v>
      </c>
      <c r="C505">
        <v>1</v>
      </c>
      <c r="D505" t="s">
        <v>1243</v>
      </c>
      <c r="E505">
        <v>2023</v>
      </c>
      <c r="F505" s="31" t="s">
        <v>1244</v>
      </c>
      <c r="G505" s="31" t="s">
        <v>3520</v>
      </c>
      <c r="H505" t="s">
        <v>1246</v>
      </c>
    </row>
    <row r="506" spans="1:12" ht="49.5" hidden="1" customHeight="1" x14ac:dyDescent="0.15">
      <c r="A506">
        <v>505</v>
      </c>
      <c r="C506">
        <v>1</v>
      </c>
      <c r="D506" t="s">
        <v>3521</v>
      </c>
      <c r="E506">
        <v>2014</v>
      </c>
      <c r="F506" s="31" t="s">
        <v>3522</v>
      </c>
      <c r="G506" s="31" t="s">
        <v>3523</v>
      </c>
      <c r="H506" t="s">
        <v>3524</v>
      </c>
    </row>
    <row r="507" spans="1:12" ht="49.5" hidden="1" customHeight="1" x14ac:dyDescent="0.15">
      <c r="A507">
        <v>506</v>
      </c>
      <c r="C507">
        <v>1</v>
      </c>
      <c r="D507" t="s">
        <v>3525</v>
      </c>
      <c r="E507">
        <v>2013</v>
      </c>
      <c r="F507" s="31" t="s">
        <v>3526</v>
      </c>
      <c r="H507" t="s">
        <v>2913</v>
      </c>
    </row>
    <row r="508" spans="1:12" ht="49.5" hidden="1" customHeight="1" x14ac:dyDescent="0.15">
      <c r="A508">
        <v>507</v>
      </c>
      <c r="C508">
        <v>1</v>
      </c>
      <c r="D508" t="s">
        <v>1247</v>
      </c>
      <c r="E508">
        <v>2022</v>
      </c>
      <c r="F508" s="31" t="s">
        <v>1248</v>
      </c>
      <c r="G508" s="31" t="s">
        <v>1249</v>
      </c>
      <c r="H508" t="s">
        <v>176</v>
      </c>
    </row>
    <row r="509" spans="1:12" ht="49.5" hidden="1" customHeight="1" x14ac:dyDescent="0.15">
      <c r="A509">
        <v>508</v>
      </c>
      <c r="C509">
        <v>2</v>
      </c>
      <c r="D509" t="s">
        <v>1250</v>
      </c>
      <c r="E509">
        <v>2020</v>
      </c>
      <c r="F509" s="31" t="s">
        <v>1251</v>
      </c>
      <c r="G509" s="31" t="s">
        <v>1252</v>
      </c>
      <c r="H509" t="s">
        <v>1253</v>
      </c>
    </row>
    <row r="510" spans="1:12" ht="49.5" hidden="1" customHeight="1" x14ac:dyDescent="0.15">
      <c r="A510">
        <v>509</v>
      </c>
      <c r="C510">
        <v>4</v>
      </c>
      <c r="D510" t="s">
        <v>3527</v>
      </c>
      <c r="E510">
        <v>2021</v>
      </c>
      <c r="F510" s="31" t="s">
        <v>3528</v>
      </c>
      <c r="G510" s="31" t="s">
        <v>3529</v>
      </c>
      <c r="H510" t="s">
        <v>3530</v>
      </c>
    </row>
    <row r="511" spans="1:12" ht="49.5" hidden="1" customHeight="1" x14ac:dyDescent="0.15">
      <c r="A511">
        <v>510</v>
      </c>
      <c r="C511">
        <v>1</v>
      </c>
      <c r="D511" t="s">
        <v>1254</v>
      </c>
      <c r="E511">
        <v>2020</v>
      </c>
      <c r="F511" s="31" t="s">
        <v>1255</v>
      </c>
      <c r="G511" s="31" t="s">
        <v>1256</v>
      </c>
      <c r="H511" t="s">
        <v>443</v>
      </c>
    </row>
    <row r="512" spans="1:12" ht="49.5" hidden="1" customHeight="1" x14ac:dyDescent="0.15">
      <c r="A512">
        <v>511</v>
      </c>
      <c r="C512">
        <v>1</v>
      </c>
      <c r="D512" t="s">
        <v>1257</v>
      </c>
      <c r="E512">
        <v>2016</v>
      </c>
      <c r="F512" s="31" t="s">
        <v>1258</v>
      </c>
      <c r="G512" s="31" t="s">
        <v>1259</v>
      </c>
      <c r="H512" t="s">
        <v>1260</v>
      </c>
    </row>
    <row r="513" spans="1:12" ht="49.5" customHeight="1" x14ac:dyDescent="0.15">
      <c r="A513">
        <v>512</v>
      </c>
      <c r="B513" t="s">
        <v>4485</v>
      </c>
      <c r="D513" t="s">
        <v>1261</v>
      </c>
      <c r="E513">
        <v>2016</v>
      </c>
      <c r="F513" s="31" t="s">
        <v>1262</v>
      </c>
      <c r="G513" s="31" t="s">
        <v>1263</v>
      </c>
      <c r="H513" t="s">
        <v>535</v>
      </c>
      <c r="J513" t="s">
        <v>4485</v>
      </c>
      <c r="K513" t="s">
        <v>4532</v>
      </c>
      <c r="L513" t="s">
        <v>95</v>
      </c>
    </row>
    <row r="514" spans="1:12" ht="49.5" hidden="1" customHeight="1" x14ac:dyDescent="0.15">
      <c r="A514">
        <v>513</v>
      </c>
      <c r="C514">
        <v>1</v>
      </c>
      <c r="D514" t="s">
        <v>1264</v>
      </c>
      <c r="E514">
        <v>2013</v>
      </c>
      <c r="F514" s="31" t="s">
        <v>1265</v>
      </c>
      <c r="G514" s="31" t="s">
        <v>1266</v>
      </c>
      <c r="H514" t="s">
        <v>1267</v>
      </c>
    </row>
    <row r="515" spans="1:12" ht="49.5" hidden="1" customHeight="1" x14ac:dyDescent="0.15">
      <c r="A515">
        <v>514</v>
      </c>
      <c r="C515">
        <v>1</v>
      </c>
      <c r="D515" t="s">
        <v>3531</v>
      </c>
      <c r="E515">
        <v>2021</v>
      </c>
      <c r="F515" s="31" t="s">
        <v>3532</v>
      </c>
      <c r="G515" s="31" t="s">
        <v>3533</v>
      </c>
      <c r="H515" t="s">
        <v>3534</v>
      </c>
    </row>
    <row r="516" spans="1:12" ht="49.5" customHeight="1" x14ac:dyDescent="0.15">
      <c r="A516">
        <v>515</v>
      </c>
      <c r="B516" t="s">
        <v>4485</v>
      </c>
      <c r="D516" t="s">
        <v>1268</v>
      </c>
      <c r="E516">
        <v>2017</v>
      </c>
      <c r="F516" s="31" t="s">
        <v>1269</v>
      </c>
      <c r="G516" s="31" t="s">
        <v>1270</v>
      </c>
      <c r="H516" t="s">
        <v>142</v>
      </c>
      <c r="I516" t="s">
        <v>4533</v>
      </c>
      <c r="J516" t="s">
        <v>4485</v>
      </c>
      <c r="K516" t="s">
        <v>4533</v>
      </c>
      <c r="L516" t="s">
        <v>4533</v>
      </c>
    </row>
    <row r="517" spans="1:12" ht="49.5" hidden="1" customHeight="1" x14ac:dyDescent="0.15">
      <c r="A517">
        <v>516</v>
      </c>
      <c r="C517">
        <v>1</v>
      </c>
      <c r="D517" t="s">
        <v>1271</v>
      </c>
      <c r="E517">
        <v>2016</v>
      </c>
      <c r="F517" s="31" t="s">
        <v>1272</v>
      </c>
      <c r="G517" s="31" t="s">
        <v>1273</v>
      </c>
      <c r="H517" t="s">
        <v>1260</v>
      </c>
    </row>
    <row r="518" spans="1:12" ht="49.5" hidden="1" customHeight="1" x14ac:dyDescent="0.15">
      <c r="A518">
        <v>517</v>
      </c>
      <c r="C518">
        <v>1</v>
      </c>
      <c r="D518" t="s">
        <v>3535</v>
      </c>
      <c r="E518">
        <v>2013</v>
      </c>
      <c r="F518" s="31" t="s">
        <v>3536</v>
      </c>
      <c r="G518" s="31" t="s">
        <v>3537</v>
      </c>
      <c r="H518" t="s">
        <v>3538</v>
      </c>
    </row>
    <row r="519" spans="1:12" ht="49.5" hidden="1" customHeight="1" x14ac:dyDescent="0.15">
      <c r="A519">
        <v>518</v>
      </c>
      <c r="C519">
        <v>1</v>
      </c>
      <c r="D519" t="s">
        <v>3539</v>
      </c>
      <c r="E519">
        <v>2012</v>
      </c>
      <c r="F519" s="31" t="s">
        <v>3540</v>
      </c>
      <c r="H519" t="s">
        <v>3541</v>
      </c>
    </row>
    <row r="520" spans="1:12" ht="49.5" hidden="1" customHeight="1" x14ac:dyDescent="0.15">
      <c r="A520">
        <v>519</v>
      </c>
      <c r="C520">
        <v>1</v>
      </c>
      <c r="D520" t="s">
        <v>1274</v>
      </c>
      <c r="E520">
        <v>2021</v>
      </c>
      <c r="F520" s="31" t="s">
        <v>1275</v>
      </c>
      <c r="G520" s="31" t="s">
        <v>1276</v>
      </c>
      <c r="H520" t="s">
        <v>1277</v>
      </c>
    </row>
    <row r="521" spans="1:12" ht="49.5" hidden="1" customHeight="1" x14ac:dyDescent="0.15">
      <c r="A521">
        <v>520</v>
      </c>
      <c r="C521">
        <v>4</v>
      </c>
      <c r="D521" t="s">
        <v>1278</v>
      </c>
      <c r="E521">
        <v>2019</v>
      </c>
      <c r="F521" s="31" t="s">
        <v>1279</v>
      </c>
      <c r="G521" s="31" t="s">
        <v>3542</v>
      </c>
      <c r="H521" t="s">
        <v>3543</v>
      </c>
    </row>
    <row r="522" spans="1:12" ht="49.5" hidden="1" customHeight="1" x14ac:dyDescent="0.15">
      <c r="A522">
        <v>521</v>
      </c>
      <c r="C522">
        <v>1</v>
      </c>
      <c r="D522" t="s">
        <v>3544</v>
      </c>
      <c r="E522">
        <v>2017</v>
      </c>
      <c r="F522" s="31" t="s">
        <v>3545</v>
      </c>
      <c r="G522" s="31" t="s">
        <v>3546</v>
      </c>
      <c r="H522" t="s">
        <v>3105</v>
      </c>
    </row>
    <row r="523" spans="1:12" ht="49.5" hidden="1" customHeight="1" x14ac:dyDescent="0.15">
      <c r="A523">
        <v>522</v>
      </c>
      <c r="C523">
        <v>1</v>
      </c>
      <c r="D523" t="s">
        <v>1281</v>
      </c>
      <c r="E523">
        <v>2019</v>
      </c>
      <c r="F523" s="31" t="s">
        <v>1282</v>
      </c>
      <c r="G523" s="31" t="s">
        <v>1283</v>
      </c>
      <c r="H523" t="s">
        <v>1284</v>
      </c>
    </row>
    <row r="524" spans="1:12" ht="49.5" hidden="1" customHeight="1" x14ac:dyDescent="0.15">
      <c r="A524">
        <v>523</v>
      </c>
      <c r="C524">
        <v>1</v>
      </c>
      <c r="D524" t="s">
        <v>1285</v>
      </c>
      <c r="E524">
        <v>2013</v>
      </c>
      <c r="F524" s="31" t="s">
        <v>1286</v>
      </c>
      <c r="G524" s="31" t="s">
        <v>1287</v>
      </c>
      <c r="H524" t="s">
        <v>1288</v>
      </c>
    </row>
    <row r="525" spans="1:12" ht="49.5" hidden="1" customHeight="1" x14ac:dyDescent="0.15">
      <c r="A525">
        <v>524</v>
      </c>
      <c r="C525">
        <v>1</v>
      </c>
      <c r="D525" t="s">
        <v>3547</v>
      </c>
      <c r="E525">
        <v>2015</v>
      </c>
      <c r="F525" s="31" t="s">
        <v>3548</v>
      </c>
      <c r="G525" s="31" t="s">
        <v>3549</v>
      </c>
      <c r="H525" t="s">
        <v>3550</v>
      </c>
    </row>
    <row r="526" spans="1:12" ht="49.5" hidden="1" customHeight="1" x14ac:dyDescent="0.15">
      <c r="A526">
        <v>525</v>
      </c>
      <c r="C526">
        <v>1</v>
      </c>
      <c r="D526" t="s">
        <v>1289</v>
      </c>
      <c r="E526">
        <v>2013</v>
      </c>
      <c r="F526" s="31" t="s">
        <v>1290</v>
      </c>
      <c r="G526" s="31" t="s">
        <v>1291</v>
      </c>
      <c r="H526" t="s">
        <v>1292</v>
      </c>
      <c r="I526" t="s">
        <v>4498</v>
      </c>
    </row>
    <row r="527" spans="1:12" ht="49.5" hidden="1" customHeight="1" x14ac:dyDescent="0.15">
      <c r="A527">
        <v>526</v>
      </c>
      <c r="C527">
        <v>1</v>
      </c>
      <c r="D527" t="s">
        <v>1293</v>
      </c>
      <c r="E527">
        <v>2019</v>
      </c>
      <c r="F527" s="31" t="s">
        <v>1294</v>
      </c>
      <c r="G527" s="31" t="s">
        <v>1295</v>
      </c>
      <c r="H527" t="s">
        <v>409</v>
      </c>
    </row>
    <row r="528" spans="1:12" ht="49.5" hidden="1" customHeight="1" x14ac:dyDescent="0.15">
      <c r="A528">
        <v>527</v>
      </c>
      <c r="C528">
        <v>2</v>
      </c>
      <c r="D528" t="s">
        <v>1296</v>
      </c>
      <c r="E528">
        <v>2023</v>
      </c>
      <c r="F528" s="31" t="s">
        <v>1297</v>
      </c>
      <c r="G528" s="31" t="s">
        <v>1298</v>
      </c>
      <c r="H528" t="s">
        <v>1235</v>
      </c>
    </row>
    <row r="529" spans="1:9" ht="49.5" hidden="1" customHeight="1" x14ac:dyDescent="0.15">
      <c r="A529">
        <v>528</v>
      </c>
      <c r="C529">
        <v>2</v>
      </c>
      <c r="D529" t="s">
        <v>1299</v>
      </c>
      <c r="E529">
        <v>2020</v>
      </c>
      <c r="F529" s="31" t="s">
        <v>3551</v>
      </c>
      <c r="G529" s="31" t="s">
        <v>3552</v>
      </c>
      <c r="H529" t="s">
        <v>3048</v>
      </c>
    </row>
    <row r="530" spans="1:9" ht="49.5" hidden="1" customHeight="1" x14ac:dyDescent="0.15">
      <c r="A530">
        <v>529</v>
      </c>
      <c r="C530">
        <v>2</v>
      </c>
      <c r="D530" t="s">
        <v>1302</v>
      </c>
      <c r="E530">
        <v>2021</v>
      </c>
      <c r="F530" s="31" t="s">
        <v>1303</v>
      </c>
      <c r="G530" s="31" t="s">
        <v>1304</v>
      </c>
      <c r="H530" t="s">
        <v>1305</v>
      </c>
      <c r="I530" t="s">
        <v>4534</v>
      </c>
    </row>
    <row r="531" spans="1:9" ht="49.5" hidden="1" customHeight="1" x14ac:dyDescent="0.15">
      <c r="A531">
        <v>530</v>
      </c>
      <c r="C531">
        <v>1</v>
      </c>
      <c r="D531" t="s">
        <v>3553</v>
      </c>
      <c r="E531">
        <v>2019</v>
      </c>
      <c r="F531" s="31" t="s">
        <v>3554</v>
      </c>
      <c r="G531" s="31" t="s">
        <v>3555</v>
      </c>
      <c r="H531" t="s">
        <v>3556</v>
      </c>
    </row>
    <row r="532" spans="1:9" ht="49.5" hidden="1" customHeight="1" x14ac:dyDescent="0.15">
      <c r="A532">
        <v>531</v>
      </c>
      <c r="C532">
        <v>1</v>
      </c>
      <c r="D532" t="s">
        <v>3557</v>
      </c>
      <c r="E532">
        <v>2015</v>
      </c>
      <c r="F532" s="31" t="s">
        <v>3558</v>
      </c>
      <c r="G532" s="31" t="s">
        <v>3559</v>
      </c>
      <c r="H532" t="s">
        <v>3560</v>
      </c>
    </row>
    <row r="533" spans="1:9" ht="49.5" hidden="1" customHeight="1" x14ac:dyDescent="0.15">
      <c r="A533">
        <v>532</v>
      </c>
      <c r="C533">
        <v>2</v>
      </c>
      <c r="D533" t="s">
        <v>1306</v>
      </c>
      <c r="E533">
        <v>2017</v>
      </c>
      <c r="F533" s="31" t="s">
        <v>1307</v>
      </c>
      <c r="G533" s="31" t="s">
        <v>1308</v>
      </c>
      <c r="H533" t="s">
        <v>953</v>
      </c>
    </row>
    <row r="534" spans="1:9" ht="49.5" hidden="1" customHeight="1" x14ac:dyDescent="0.15">
      <c r="A534">
        <v>533</v>
      </c>
      <c r="C534">
        <v>1</v>
      </c>
      <c r="D534" t="s">
        <v>1309</v>
      </c>
      <c r="E534">
        <v>2013</v>
      </c>
      <c r="F534" s="31" t="s">
        <v>3561</v>
      </c>
      <c r="G534" s="31" t="s">
        <v>3562</v>
      </c>
      <c r="H534" t="s">
        <v>1260</v>
      </c>
    </row>
    <row r="535" spans="1:9" ht="49.5" hidden="1" customHeight="1" x14ac:dyDescent="0.15">
      <c r="A535">
        <v>534</v>
      </c>
      <c r="C535">
        <v>1</v>
      </c>
      <c r="D535" t="s">
        <v>1312</v>
      </c>
      <c r="E535">
        <v>2020</v>
      </c>
      <c r="F535" s="31" t="s">
        <v>1313</v>
      </c>
      <c r="G535" s="31" t="s">
        <v>1314</v>
      </c>
      <c r="H535" t="s">
        <v>473</v>
      </c>
    </row>
    <row r="536" spans="1:9" ht="49.5" hidden="1" customHeight="1" x14ac:dyDescent="0.15">
      <c r="A536">
        <v>535</v>
      </c>
      <c r="C536">
        <v>4</v>
      </c>
      <c r="D536" t="s">
        <v>1315</v>
      </c>
      <c r="E536">
        <v>2015</v>
      </c>
      <c r="F536" s="31" t="s">
        <v>1316</v>
      </c>
      <c r="G536" s="31" t="s">
        <v>3563</v>
      </c>
      <c r="H536" t="s">
        <v>3564</v>
      </c>
    </row>
    <row r="537" spans="1:9" ht="49.5" hidden="1" customHeight="1" x14ac:dyDescent="0.15">
      <c r="A537">
        <v>536</v>
      </c>
      <c r="C537">
        <v>1</v>
      </c>
      <c r="D537" t="s">
        <v>1318</v>
      </c>
      <c r="E537">
        <v>2013</v>
      </c>
      <c r="F537" s="31" t="s">
        <v>1319</v>
      </c>
      <c r="G537" s="31" t="s">
        <v>1320</v>
      </c>
      <c r="H537" t="s">
        <v>1321</v>
      </c>
    </row>
    <row r="538" spans="1:9" ht="49.5" hidden="1" customHeight="1" x14ac:dyDescent="0.15">
      <c r="A538">
        <v>537</v>
      </c>
      <c r="C538">
        <v>1</v>
      </c>
      <c r="D538" t="s">
        <v>1322</v>
      </c>
      <c r="E538">
        <v>2013</v>
      </c>
      <c r="F538" s="31" t="s">
        <v>1323</v>
      </c>
      <c r="G538" s="31" t="s">
        <v>1324</v>
      </c>
      <c r="H538" t="s">
        <v>1325</v>
      </c>
    </row>
    <row r="539" spans="1:9" ht="49.5" hidden="1" customHeight="1" x14ac:dyDescent="0.15">
      <c r="A539">
        <v>538</v>
      </c>
      <c r="C539">
        <v>4</v>
      </c>
      <c r="D539" t="s">
        <v>1326</v>
      </c>
      <c r="E539">
        <v>2018</v>
      </c>
      <c r="F539" s="31" t="s">
        <v>1327</v>
      </c>
      <c r="G539" s="31" t="s">
        <v>1328</v>
      </c>
      <c r="H539" t="s">
        <v>797</v>
      </c>
    </row>
    <row r="540" spans="1:9" ht="49.5" hidden="1" customHeight="1" x14ac:dyDescent="0.15">
      <c r="A540">
        <v>539</v>
      </c>
      <c r="C540">
        <v>1</v>
      </c>
      <c r="D540" t="s">
        <v>1329</v>
      </c>
      <c r="E540">
        <v>2015</v>
      </c>
      <c r="F540" s="31" t="s">
        <v>1330</v>
      </c>
      <c r="H540" t="s">
        <v>3565</v>
      </c>
    </row>
    <row r="541" spans="1:9" ht="49.5" hidden="1" customHeight="1" x14ac:dyDescent="0.15">
      <c r="A541">
        <v>540</v>
      </c>
      <c r="C541">
        <v>2</v>
      </c>
      <c r="D541" t="s">
        <v>1331</v>
      </c>
      <c r="E541">
        <v>2015</v>
      </c>
      <c r="F541" s="31" t="s">
        <v>1332</v>
      </c>
      <c r="G541" s="31" t="s">
        <v>4526</v>
      </c>
      <c r="H541" t="s">
        <v>430</v>
      </c>
    </row>
    <row r="542" spans="1:9" ht="49.5" hidden="1" customHeight="1" x14ac:dyDescent="0.15">
      <c r="A542">
        <v>541</v>
      </c>
      <c r="C542">
        <v>4</v>
      </c>
      <c r="D542" t="s">
        <v>1333</v>
      </c>
      <c r="E542">
        <v>2021</v>
      </c>
      <c r="F542" s="31" t="s">
        <v>1334</v>
      </c>
      <c r="G542" s="31" t="s">
        <v>1335</v>
      </c>
      <c r="H542" t="s">
        <v>1336</v>
      </c>
    </row>
    <row r="543" spans="1:9" ht="49.5" hidden="1" customHeight="1" x14ac:dyDescent="0.15">
      <c r="A543">
        <v>542</v>
      </c>
      <c r="C543">
        <v>1</v>
      </c>
      <c r="D543" t="s">
        <v>3566</v>
      </c>
      <c r="E543">
        <v>2012</v>
      </c>
      <c r="F543" s="31" t="s">
        <v>3567</v>
      </c>
      <c r="H543" t="s">
        <v>3568</v>
      </c>
    </row>
    <row r="544" spans="1:9" ht="49.5" hidden="1" customHeight="1" x14ac:dyDescent="0.15">
      <c r="A544">
        <v>543</v>
      </c>
      <c r="C544">
        <v>1</v>
      </c>
      <c r="D544" t="s">
        <v>1337</v>
      </c>
      <c r="E544">
        <v>2013</v>
      </c>
      <c r="F544" s="31" t="s">
        <v>1338</v>
      </c>
      <c r="H544" t="s">
        <v>302</v>
      </c>
    </row>
    <row r="545" spans="1:12" ht="49.5" hidden="1" customHeight="1" x14ac:dyDescent="0.15">
      <c r="A545">
        <v>544</v>
      </c>
      <c r="C545">
        <v>1</v>
      </c>
      <c r="D545" t="s">
        <v>1339</v>
      </c>
      <c r="E545">
        <v>2018</v>
      </c>
      <c r="F545" s="31" t="s">
        <v>1340</v>
      </c>
      <c r="G545" s="31" t="s">
        <v>1341</v>
      </c>
      <c r="H545" t="s">
        <v>552</v>
      </c>
    </row>
    <row r="546" spans="1:12" ht="49.5" hidden="1" customHeight="1" x14ac:dyDescent="0.15">
      <c r="A546">
        <v>545</v>
      </c>
      <c r="C546">
        <v>1</v>
      </c>
      <c r="D546" t="s">
        <v>3569</v>
      </c>
      <c r="E546">
        <v>2014</v>
      </c>
      <c r="F546" s="31" t="s">
        <v>3570</v>
      </c>
      <c r="G546" s="31" t="s">
        <v>3571</v>
      </c>
      <c r="H546" t="s">
        <v>2844</v>
      </c>
    </row>
    <row r="547" spans="1:12" ht="49.5" hidden="1" customHeight="1" x14ac:dyDescent="0.15">
      <c r="A547">
        <v>546</v>
      </c>
      <c r="B547" t="s">
        <v>4485</v>
      </c>
      <c r="D547" t="s">
        <v>1342</v>
      </c>
      <c r="E547">
        <v>2020</v>
      </c>
      <c r="F547" s="31" t="s">
        <v>1343</v>
      </c>
      <c r="G547" s="31" t="s">
        <v>1344</v>
      </c>
      <c r="H547" t="s">
        <v>608</v>
      </c>
      <c r="I547" t="s">
        <v>4535</v>
      </c>
      <c r="J547" t="s">
        <v>4490</v>
      </c>
      <c r="K547" t="s">
        <v>4536</v>
      </c>
      <c r="L547" t="s">
        <v>4486</v>
      </c>
    </row>
    <row r="548" spans="1:12" ht="49.5" hidden="1" customHeight="1" x14ac:dyDescent="0.15">
      <c r="A548">
        <v>547</v>
      </c>
      <c r="C548">
        <v>2</v>
      </c>
      <c r="D548" t="s">
        <v>3572</v>
      </c>
      <c r="E548">
        <v>2018</v>
      </c>
      <c r="F548" s="31" t="s">
        <v>3573</v>
      </c>
      <c r="G548" s="31" t="s">
        <v>3574</v>
      </c>
      <c r="H548" t="s">
        <v>2929</v>
      </c>
    </row>
    <row r="549" spans="1:12" ht="49.5" hidden="1" customHeight="1" x14ac:dyDescent="0.15">
      <c r="A549">
        <v>548</v>
      </c>
      <c r="C549">
        <v>1</v>
      </c>
      <c r="D549" t="s">
        <v>3575</v>
      </c>
      <c r="E549">
        <v>2015</v>
      </c>
      <c r="F549" s="31" t="s">
        <v>3576</v>
      </c>
      <c r="G549" s="31" t="s">
        <v>3577</v>
      </c>
      <c r="H549" t="s">
        <v>2859</v>
      </c>
    </row>
    <row r="550" spans="1:12" ht="49.5" hidden="1" customHeight="1" x14ac:dyDescent="0.15">
      <c r="A550">
        <v>549</v>
      </c>
      <c r="C550">
        <v>1</v>
      </c>
      <c r="D550" t="s">
        <v>3578</v>
      </c>
      <c r="E550">
        <v>2016</v>
      </c>
      <c r="F550" s="31" t="s">
        <v>3579</v>
      </c>
      <c r="H550" t="s">
        <v>1260</v>
      </c>
    </row>
    <row r="551" spans="1:12" ht="49.5" hidden="1" customHeight="1" x14ac:dyDescent="0.15">
      <c r="A551">
        <v>550</v>
      </c>
      <c r="C551">
        <v>1</v>
      </c>
      <c r="D551" t="s">
        <v>1345</v>
      </c>
      <c r="E551">
        <v>2016</v>
      </c>
      <c r="F551" s="31" t="s">
        <v>3580</v>
      </c>
      <c r="G551" s="31" t="s">
        <v>3581</v>
      </c>
      <c r="H551" t="s">
        <v>3048</v>
      </c>
    </row>
    <row r="552" spans="1:12" ht="49.5" hidden="1" customHeight="1" x14ac:dyDescent="0.15">
      <c r="A552">
        <v>551</v>
      </c>
      <c r="C552">
        <v>2</v>
      </c>
      <c r="D552" t="s">
        <v>1348</v>
      </c>
      <c r="E552">
        <v>2019</v>
      </c>
      <c r="F552" s="31" t="s">
        <v>1349</v>
      </c>
      <c r="G552" s="31" t="s">
        <v>1350</v>
      </c>
      <c r="H552" t="s">
        <v>1351</v>
      </c>
      <c r="I552" t="s">
        <v>4483</v>
      </c>
    </row>
    <row r="553" spans="1:12" ht="49.5" hidden="1" customHeight="1" x14ac:dyDescent="0.15">
      <c r="A553">
        <v>552</v>
      </c>
      <c r="B553" t="s">
        <v>4485</v>
      </c>
      <c r="D553" t="s">
        <v>1352</v>
      </c>
      <c r="E553">
        <v>2017</v>
      </c>
      <c r="F553" s="31" t="s">
        <v>1353</v>
      </c>
      <c r="G553" s="31" t="s">
        <v>1354</v>
      </c>
      <c r="H553" t="s">
        <v>252</v>
      </c>
      <c r="I553" t="s">
        <v>4486</v>
      </c>
      <c r="J553" t="s">
        <v>4490</v>
      </c>
      <c r="K553" t="s">
        <v>4537</v>
      </c>
      <c r="L553" t="s">
        <v>4486</v>
      </c>
    </row>
    <row r="554" spans="1:12" ht="49.5" hidden="1" customHeight="1" x14ac:dyDescent="0.15">
      <c r="A554">
        <v>553</v>
      </c>
      <c r="C554">
        <v>1</v>
      </c>
      <c r="D554" t="s">
        <v>3582</v>
      </c>
      <c r="E554">
        <v>2014</v>
      </c>
      <c r="F554" s="31" t="s">
        <v>3583</v>
      </c>
      <c r="G554" s="31" t="s">
        <v>3584</v>
      </c>
      <c r="H554" t="s">
        <v>3148</v>
      </c>
    </row>
    <row r="555" spans="1:12" ht="49.5" hidden="1" customHeight="1" x14ac:dyDescent="0.15">
      <c r="A555">
        <v>554</v>
      </c>
      <c r="C555">
        <v>2</v>
      </c>
      <c r="D555" t="s">
        <v>3585</v>
      </c>
      <c r="E555">
        <v>2020</v>
      </c>
      <c r="F555" s="31" t="s">
        <v>3586</v>
      </c>
      <c r="G555" s="31" t="s">
        <v>3587</v>
      </c>
      <c r="H555" t="s">
        <v>2875</v>
      </c>
    </row>
    <row r="556" spans="1:12" ht="49.5" hidden="1" customHeight="1" x14ac:dyDescent="0.15">
      <c r="A556">
        <v>555</v>
      </c>
      <c r="C556">
        <v>1</v>
      </c>
      <c r="D556" t="s">
        <v>1355</v>
      </c>
      <c r="E556">
        <v>2016</v>
      </c>
      <c r="F556" s="31" t="s">
        <v>1356</v>
      </c>
      <c r="G556" s="31" t="s">
        <v>1357</v>
      </c>
      <c r="H556" t="s">
        <v>3048</v>
      </c>
    </row>
    <row r="557" spans="1:12" ht="49.5" hidden="1" customHeight="1" x14ac:dyDescent="0.15">
      <c r="A557">
        <v>556</v>
      </c>
      <c r="C557">
        <v>1</v>
      </c>
      <c r="D557" t="s">
        <v>3588</v>
      </c>
      <c r="E557">
        <v>2021</v>
      </c>
      <c r="F557" s="31" t="s">
        <v>3589</v>
      </c>
      <c r="G557" s="31" t="s">
        <v>3590</v>
      </c>
      <c r="H557" t="s">
        <v>3591</v>
      </c>
    </row>
    <row r="558" spans="1:12" ht="49.5" hidden="1" customHeight="1" x14ac:dyDescent="0.15">
      <c r="A558">
        <v>557</v>
      </c>
      <c r="C558">
        <v>1</v>
      </c>
      <c r="D558" t="s">
        <v>1358</v>
      </c>
      <c r="E558">
        <v>2014</v>
      </c>
      <c r="F558" s="31" t="s">
        <v>1359</v>
      </c>
      <c r="G558" s="31" t="s">
        <v>3592</v>
      </c>
      <c r="H558" t="s">
        <v>3128</v>
      </c>
    </row>
    <row r="559" spans="1:12" ht="49.5" hidden="1" customHeight="1" x14ac:dyDescent="0.15">
      <c r="A559">
        <v>558</v>
      </c>
      <c r="C559">
        <v>1</v>
      </c>
      <c r="D559" t="s">
        <v>1361</v>
      </c>
      <c r="E559">
        <v>2016</v>
      </c>
      <c r="F559" s="31" t="s">
        <v>1362</v>
      </c>
      <c r="G559" s="31" t="s">
        <v>1363</v>
      </c>
      <c r="H559" t="s">
        <v>1188</v>
      </c>
    </row>
    <row r="560" spans="1:12" ht="49.5" hidden="1" customHeight="1" x14ac:dyDescent="0.15">
      <c r="A560">
        <v>559</v>
      </c>
      <c r="C560">
        <v>1</v>
      </c>
      <c r="D560" t="s">
        <v>1364</v>
      </c>
      <c r="E560">
        <v>2014</v>
      </c>
      <c r="F560" s="31" t="s">
        <v>1365</v>
      </c>
      <c r="H560" t="s">
        <v>409</v>
      </c>
    </row>
    <row r="561" spans="1:8" ht="49.5" hidden="1" customHeight="1" x14ac:dyDescent="0.15">
      <c r="A561">
        <v>560</v>
      </c>
      <c r="C561">
        <v>1</v>
      </c>
      <c r="D561" t="s">
        <v>1366</v>
      </c>
      <c r="E561">
        <v>2015</v>
      </c>
      <c r="F561" s="31" t="s">
        <v>1365</v>
      </c>
      <c r="H561" t="s">
        <v>409</v>
      </c>
    </row>
    <row r="562" spans="1:8" ht="49.5" hidden="1" customHeight="1" x14ac:dyDescent="0.15">
      <c r="A562">
        <v>561</v>
      </c>
      <c r="C562">
        <v>1</v>
      </c>
      <c r="D562" t="s">
        <v>1367</v>
      </c>
      <c r="E562">
        <v>2016</v>
      </c>
      <c r="F562" s="31" t="s">
        <v>1368</v>
      </c>
      <c r="G562" s="31" t="s">
        <v>1369</v>
      </c>
      <c r="H562" t="s">
        <v>1370</v>
      </c>
    </row>
    <row r="563" spans="1:8" ht="49.5" hidden="1" customHeight="1" x14ac:dyDescent="0.15">
      <c r="A563">
        <v>562</v>
      </c>
      <c r="C563">
        <v>1</v>
      </c>
      <c r="D563" t="s">
        <v>3593</v>
      </c>
      <c r="E563">
        <v>2017</v>
      </c>
      <c r="F563" s="31" t="s">
        <v>3594</v>
      </c>
      <c r="G563" s="31" t="s">
        <v>3595</v>
      </c>
      <c r="H563" t="s">
        <v>3596</v>
      </c>
    </row>
    <row r="564" spans="1:8" ht="49.5" hidden="1" customHeight="1" x14ac:dyDescent="0.15">
      <c r="A564">
        <v>563</v>
      </c>
      <c r="C564">
        <v>1</v>
      </c>
      <c r="D564" t="s">
        <v>1371</v>
      </c>
      <c r="E564">
        <v>2014</v>
      </c>
      <c r="F564" s="31" t="s">
        <v>1372</v>
      </c>
      <c r="G564" s="31" t="s">
        <v>1373</v>
      </c>
      <c r="H564" t="s">
        <v>473</v>
      </c>
    </row>
    <row r="565" spans="1:8" ht="49.5" hidden="1" customHeight="1" x14ac:dyDescent="0.15">
      <c r="A565">
        <v>564</v>
      </c>
      <c r="C565">
        <v>1</v>
      </c>
      <c r="D565" t="s">
        <v>3597</v>
      </c>
      <c r="E565">
        <v>2016</v>
      </c>
      <c r="F565" s="31" t="s">
        <v>3598</v>
      </c>
      <c r="G565" s="31" t="s">
        <v>3599</v>
      </c>
      <c r="H565" t="s">
        <v>2844</v>
      </c>
    </row>
    <row r="566" spans="1:8" ht="49.5" hidden="1" customHeight="1" x14ac:dyDescent="0.15">
      <c r="A566">
        <v>565</v>
      </c>
      <c r="C566">
        <v>1</v>
      </c>
      <c r="D566" t="s">
        <v>1374</v>
      </c>
      <c r="E566">
        <v>2021</v>
      </c>
      <c r="F566" s="31" t="s">
        <v>1375</v>
      </c>
      <c r="G566" s="31" t="s">
        <v>1376</v>
      </c>
      <c r="H566" t="s">
        <v>1377</v>
      </c>
    </row>
    <row r="567" spans="1:8" ht="49.5" hidden="1" customHeight="1" x14ac:dyDescent="0.15">
      <c r="A567">
        <v>566</v>
      </c>
      <c r="C567">
        <v>1</v>
      </c>
      <c r="D567" t="s">
        <v>3600</v>
      </c>
      <c r="E567">
        <v>2018</v>
      </c>
      <c r="F567" s="31" t="s">
        <v>3601</v>
      </c>
      <c r="G567" s="31" t="s">
        <v>3602</v>
      </c>
      <c r="H567" t="s">
        <v>2844</v>
      </c>
    </row>
    <row r="568" spans="1:8" ht="49.5" hidden="1" customHeight="1" x14ac:dyDescent="0.15">
      <c r="A568">
        <v>567</v>
      </c>
      <c r="C568">
        <v>2</v>
      </c>
      <c r="D568" t="s">
        <v>1378</v>
      </c>
      <c r="E568">
        <v>2015</v>
      </c>
      <c r="F568" s="31" t="s">
        <v>1379</v>
      </c>
      <c r="G568" s="31" t="s">
        <v>1380</v>
      </c>
      <c r="H568" t="s">
        <v>409</v>
      </c>
    </row>
    <row r="569" spans="1:8" ht="49.5" hidden="1" customHeight="1" x14ac:dyDescent="0.15">
      <c r="A569">
        <v>568</v>
      </c>
      <c r="C569">
        <v>4</v>
      </c>
      <c r="D569" t="s">
        <v>1381</v>
      </c>
      <c r="E569">
        <v>2013</v>
      </c>
      <c r="F569" s="31" t="s">
        <v>1382</v>
      </c>
      <c r="G569" s="31" t="s">
        <v>1383</v>
      </c>
      <c r="H569" t="s">
        <v>500</v>
      </c>
    </row>
    <row r="570" spans="1:8" ht="49.5" hidden="1" customHeight="1" x14ac:dyDescent="0.15">
      <c r="A570">
        <v>569</v>
      </c>
      <c r="C570">
        <v>1</v>
      </c>
      <c r="D570" t="s">
        <v>3603</v>
      </c>
      <c r="E570">
        <v>2018</v>
      </c>
      <c r="F570" s="31" t="s">
        <v>3604</v>
      </c>
      <c r="G570" s="31" t="s">
        <v>3605</v>
      </c>
      <c r="H570" t="s">
        <v>3425</v>
      </c>
    </row>
    <row r="571" spans="1:8" ht="49.5" hidden="1" customHeight="1" x14ac:dyDescent="0.15">
      <c r="A571">
        <v>570</v>
      </c>
      <c r="C571">
        <v>2</v>
      </c>
      <c r="D571" t="s">
        <v>1384</v>
      </c>
      <c r="E571">
        <v>2017</v>
      </c>
      <c r="F571" s="31" t="s">
        <v>1385</v>
      </c>
      <c r="G571" s="31" t="s">
        <v>3606</v>
      </c>
      <c r="H571" t="s">
        <v>3607</v>
      </c>
    </row>
    <row r="572" spans="1:8" ht="49.5" hidden="1" customHeight="1" x14ac:dyDescent="0.15">
      <c r="A572">
        <v>571</v>
      </c>
      <c r="C572">
        <v>1</v>
      </c>
      <c r="D572" t="s">
        <v>3608</v>
      </c>
      <c r="E572">
        <v>2022</v>
      </c>
      <c r="F572" s="31" t="s">
        <v>3609</v>
      </c>
      <c r="G572" s="31" t="s">
        <v>3610</v>
      </c>
      <c r="H572" t="s">
        <v>3611</v>
      </c>
    </row>
    <row r="573" spans="1:8" ht="49.5" hidden="1" customHeight="1" x14ac:dyDescent="0.15">
      <c r="A573">
        <v>572</v>
      </c>
      <c r="C573">
        <v>1</v>
      </c>
      <c r="D573" t="s">
        <v>370</v>
      </c>
      <c r="E573">
        <v>2015</v>
      </c>
      <c r="F573" s="31" t="s">
        <v>1387</v>
      </c>
      <c r="H573" t="s">
        <v>860</v>
      </c>
    </row>
    <row r="574" spans="1:8" ht="49.5" hidden="1" customHeight="1" x14ac:dyDescent="0.15">
      <c r="A574">
        <v>573</v>
      </c>
      <c r="C574">
        <v>2</v>
      </c>
      <c r="D574" t="s">
        <v>1388</v>
      </c>
      <c r="E574">
        <v>2018</v>
      </c>
      <c r="F574" s="31" t="s">
        <v>1389</v>
      </c>
      <c r="G574" s="31" t="s">
        <v>1390</v>
      </c>
      <c r="H574" t="s">
        <v>1391</v>
      </c>
    </row>
    <row r="575" spans="1:8" ht="49.5" hidden="1" customHeight="1" x14ac:dyDescent="0.15">
      <c r="A575">
        <v>574</v>
      </c>
      <c r="C575">
        <v>1</v>
      </c>
      <c r="D575" t="s">
        <v>3612</v>
      </c>
      <c r="E575">
        <v>2018</v>
      </c>
      <c r="F575" s="31" t="s">
        <v>3613</v>
      </c>
      <c r="G575" s="31" t="s">
        <v>3614</v>
      </c>
      <c r="H575" t="s">
        <v>3615</v>
      </c>
    </row>
    <row r="576" spans="1:8" ht="49.5" hidden="1" customHeight="1" x14ac:dyDescent="0.15">
      <c r="A576">
        <v>575</v>
      </c>
      <c r="C576">
        <v>2</v>
      </c>
      <c r="D576" t="s">
        <v>1392</v>
      </c>
      <c r="E576">
        <v>2018</v>
      </c>
      <c r="F576" s="31" t="s">
        <v>1393</v>
      </c>
      <c r="G576" s="31" t="s">
        <v>1394</v>
      </c>
      <c r="H576" t="s">
        <v>1395</v>
      </c>
    </row>
    <row r="577" spans="1:8" ht="49.5" hidden="1" customHeight="1" x14ac:dyDescent="0.15">
      <c r="A577">
        <v>576</v>
      </c>
      <c r="C577">
        <v>1</v>
      </c>
      <c r="D577" t="s">
        <v>1396</v>
      </c>
      <c r="E577">
        <v>2014</v>
      </c>
      <c r="F577" s="31" t="s">
        <v>3616</v>
      </c>
      <c r="G577" s="31" t="s">
        <v>3617</v>
      </c>
      <c r="H577" t="s">
        <v>1116</v>
      </c>
    </row>
    <row r="578" spans="1:8" ht="49.5" hidden="1" customHeight="1" x14ac:dyDescent="0.15">
      <c r="A578">
        <v>577</v>
      </c>
      <c r="C578">
        <v>1</v>
      </c>
      <c r="D578" t="s">
        <v>3618</v>
      </c>
      <c r="E578">
        <v>2010</v>
      </c>
      <c r="F578" s="31" t="s">
        <v>3619</v>
      </c>
      <c r="H578" t="s">
        <v>3620</v>
      </c>
    </row>
    <row r="579" spans="1:8" ht="49.5" hidden="1" customHeight="1" x14ac:dyDescent="0.15">
      <c r="A579">
        <v>578</v>
      </c>
      <c r="C579">
        <v>1</v>
      </c>
      <c r="D579" t="s">
        <v>3621</v>
      </c>
      <c r="E579">
        <v>2022</v>
      </c>
      <c r="F579" s="31" t="s">
        <v>3622</v>
      </c>
      <c r="G579" s="31" t="s">
        <v>3623</v>
      </c>
      <c r="H579" t="s">
        <v>3624</v>
      </c>
    </row>
    <row r="580" spans="1:8" ht="49.5" hidden="1" customHeight="1" x14ac:dyDescent="0.15">
      <c r="A580">
        <v>579</v>
      </c>
      <c r="C580">
        <v>1</v>
      </c>
      <c r="D580" t="s">
        <v>3625</v>
      </c>
      <c r="E580">
        <v>2019</v>
      </c>
      <c r="F580" s="31" t="s">
        <v>3626</v>
      </c>
      <c r="G580" s="31" t="s">
        <v>3627</v>
      </c>
      <c r="H580" t="s">
        <v>3628</v>
      </c>
    </row>
    <row r="581" spans="1:8" ht="49.5" hidden="1" customHeight="1" x14ac:dyDescent="0.15">
      <c r="A581">
        <v>580</v>
      </c>
      <c r="C581">
        <v>1</v>
      </c>
      <c r="D581" t="s">
        <v>1399</v>
      </c>
      <c r="E581">
        <v>2016</v>
      </c>
      <c r="F581" s="31" t="s">
        <v>1400</v>
      </c>
      <c r="G581" s="31" t="s">
        <v>1401</v>
      </c>
      <c r="H581" t="s">
        <v>1402</v>
      </c>
    </row>
    <row r="582" spans="1:8" ht="49.5" hidden="1" customHeight="1" x14ac:dyDescent="0.15">
      <c r="A582">
        <v>581</v>
      </c>
      <c r="C582">
        <v>1</v>
      </c>
      <c r="D582" t="s">
        <v>3629</v>
      </c>
      <c r="E582">
        <v>2017</v>
      </c>
      <c r="F582" s="31" t="s">
        <v>3630</v>
      </c>
      <c r="H582" t="s">
        <v>1085</v>
      </c>
    </row>
    <row r="583" spans="1:8" ht="49.5" hidden="1" customHeight="1" x14ac:dyDescent="0.15">
      <c r="A583">
        <v>582</v>
      </c>
      <c r="C583">
        <v>1</v>
      </c>
      <c r="D583" t="s">
        <v>3631</v>
      </c>
      <c r="E583">
        <v>2019</v>
      </c>
      <c r="F583" s="31" t="s">
        <v>3632</v>
      </c>
      <c r="G583" s="31" t="s">
        <v>3633</v>
      </c>
      <c r="H583" t="s">
        <v>3634</v>
      </c>
    </row>
    <row r="584" spans="1:8" ht="49.5" hidden="1" customHeight="1" x14ac:dyDescent="0.15">
      <c r="A584">
        <v>583</v>
      </c>
      <c r="C584">
        <v>1</v>
      </c>
      <c r="D584" t="s">
        <v>3635</v>
      </c>
      <c r="E584">
        <v>2021</v>
      </c>
      <c r="F584" s="31" t="s">
        <v>3636</v>
      </c>
      <c r="G584" s="31" t="s">
        <v>3637</v>
      </c>
      <c r="H584" t="s">
        <v>3638</v>
      </c>
    </row>
    <row r="585" spans="1:8" ht="49.5" hidden="1" customHeight="1" x14ac:dyDescent="0.15">
      <c r="A585">
        <v>584</v>
      </c>
      <c r="C585">
        <v>1</v>
      </c>
      <c r="D585" t="s">
        <v>3639</v>
      </c>
      <c r="E585">
        <v>2012</v>
      </c>
      <c r="F585" s="31" t="s">
        <v>3640</v>
      </c>
      <c r="G585" s="31" t="s">
        <v>3641</v>
      </c>
      <c r="H585" t="s">
        <v>3642</v>
      </c>
    </row>
    <row r="586" spans="1:8" ht="49.5" hidden="1" customHeight="1" x14ac:dyDescent="0.15">
      <c r="A586">
        <v>585</v>
      </c>
      <c r="C586">
        <v>1</v>
      </c>
      <c r="D586" t="s">
        <v>3643</v>
      </c>
      <c r="E586">
        <v>2021</v>
      </c>
      <c r="F586" s="31" t="s">
        <v>3644</v>
      </c>
      <c r="G586" s="31" t="s">
        <v>3645</v>
      </c>
      <c r="H586" t="s">
        <v>3646</v>
      </c>
    </row>
    <row r="587" spans="1:8" ht="49.5" hidden="1" customHeight="1" x14ac:dyDescent="0.15">
      <c r="A587">
        <v>586</v>
      </c>
      <c r="C587">
        <v>2</v>
      </c>
      <c r="D587" t="s">
        <v>3647</v>
      </c>
      <c r="E587">
        <v>2013</v>
      </c>
      <c r="F587" s="31" t="s">
        <v>3648</v>
      </c>
      <c r="G587" s="31" t="s">
        <v>3649</v>
      </c>
      <c r="H587" t="s">
        <v>2844</v>
      </c>
    </row>
    <row r="588" spans="1:8" ht="49.5" hidden="1" customHeight="1" x14ac:dyDescent="0.15">
      <c r="A588">
        <v>587</v>
      </c>
      <c r="C588">
        <v>1</v>
      </c>
      <c r="D588" t="s">
        <v>1403</v>
      </c>
      <c r="E588">
        <v>2013</v>
      </c>
      <c r="F588" s="31" t="s">
        <v>1404</v>
      </c>
      <c r="G588" s="31" t="s">
        <v>1405</v>
      </c>
      <c r="H588" t="s">
        <v>656</v>
      </c>
    </row>
    <row r="589" spans="1:8" ht="49.5" hidden="1" customHeight="1" x14ac:dyDescent="0.15">
      <c r="A589">
        <v>588</v>
      </c>
      <c r="C589">
        <v>1</v>
      </c>
      <c r="D589" t="s">
        <v>1406</v>
      </c>
      <c r="E589">
        <v>2013</v>
      </c>
      <c r="F589" s="31" t="s">
        <v>1407</v>
      </c>
      <c r="G589" s="31" t="s">
        <v>1408</v>
      </c>
      <c r="H589" t="s">
        <v>1409</v>
      </c>
    </row>
    <row r="590" spans="1:8" ht="49.5" hidden="1" customHeight="1" x14ac:dyDescent="0.15">
      <c r="A590">
        <v>589</v>
      </c>
      <c r="C590">
        <v>1</v>
      </c>
      <c r="D590" t="s">
        <v>1410</v>
      </c>
      <c r="E590">
        <v>2015</v>
      </c>
      <c r="F590" s="31" t="s">
        <v>1411</v>
      </c>
      <c r="G590" s="31" t="s">
        <v>1412</v>
      </c>
      <c r="H590" t="s">
        <v>1413</v>
      </c>
    </row>
    <row r="591" spans="1:8" ht="49.5" hidden="1" customHeight="1" x14ac:dyDescent="0.15">
      <c r="A591">
        <v>590</v>
      </c>
      <c r="C591">
        <v>2</v>
      </c>
      <c r="D591" t="s">
        <v>1414</v>
      </c>
      <c r="E591">
        <v>2021</v>
      </c>
      <c r="F591" s="31" t="s">
        <v>1415</v>
      </c>
      <c r="G591" s="31" t="s">
        <v>1416</v>
      </c>
      <c r="H591" t="s">
        <v>268</v>
      </c>
    </row>
    <row r="592" spans="1:8" ht="49.5" hidden="1" customHeight="1" x14ac:dyDescent="0.15">
      <c r="A592">
        <v>591</v>
      </c>
      <c r="C592">
        <v>1</v>
      </c>
      <c r="D592" t="s">
        <v>3650</v>
      </c>
      <c r="E592">
        <v>2014</v>
      </c>
      <c r="F592" s="31" t="s">
        <v>3651</v>
      </c>
      <c r="G592" s="31" t="s">
        <v>3654</v>
      </c>
      <c r="H592" t="s">
        <v>3653</v>
      </c>
    </row>
    <row r="593" spans="1:9" ht="49.5" hidden="1" customHeight="1" x14ac:dyDescent="0.15">
      <c r="A593">
        <v>592</v>
      </c>
      <c r="C593">
        <v>1</v>
      </c>
      <c r="D593" t="s">
        <v>1417</v>
      </c>
      <c r="E593">
        <v>2016</v>
      </c>
      <c r="F593" s="31" t="s">
        <v>1418</v>
      </c>
      <c r="G593" s="31" t="s">
        <v>1419</v>
      </c>
      <c r="H593" t="s">
        <v>623</v>
      </c>
    </row>
    <row r="594" spans="1:9" ht="49.5" hidden="1" customHeight="1" x14ac:dyDescent="0.15">
      <c r="A594">
        <v>593</v>
      </c>
      <c r="C594">
        <v>1</v>
      </c>
      <c r="D594" t="s">
        <v>1420</v>
      </c>
      <c r="E594">
        <v>2015</v>
      </c>
      <c r="F594" s="31" t="s">
        <v>1421</v>
      </c>
      <c r="G594" s="31" t="s">
        <v>1422</v>
      </c>
      <c r="H594" t="s">
        <v>1423</v>
      </c>
    </row>
    <row r="595" spans="1:9" ht="49.5" hidden="1" customHeight="1" x14ac:dyDescent="0.15">
      <c r="A595">
        <v>594</v>
      </c>
      <c r="C595">
        <v>2</v>
      </c>
      <c r="D595" t="s">
        <v>1424</v>
      </c>
      <c r="E595">
        <v>2020</v>
      </c>
      <c r="F595" s="31" t="s">
        <v>1425</v>
      </c>
      <c r="G595" s="31" t="s">
        <v>3655</v>
      </c>
      <c r="H595" t="s">
        <v>2875</v>
      </c>
    </row>
    <row r="596" spans="1:9" ht="49.5" hidden="1" customHeight="1" x14ac:dyDescent="0.15">
      <c r="A596">
        <v>595</v>
      </c>
      <c r="C596">
        <v>1</v>
      </c>
      <c r="D596" t="s">
        <v>3656</v>
      </c>
      <c r="E596">
        <v>2014</v>
      </c>
      <c r="F596" s="31" t="s">
        <v>3657</v>
      </c>
      <c r="H596" t="s">
        <v>3052</v>
      </c>
    </row>
    <row r="597" spans="1:9" ht="49.5" hidden="1" customHeight="1" x14ac:dyDescent="0.15">
      <c r="A597">
        <v>596</v>
      </c>
      <c r="C597">
        <v>1</v>
      </c>
      <c r="D597" t="s">
        <v>3658</v>
      </c>
      <c r="E597">
        <v>2021</v>
      </c>
      <c r="F597" s="31" t="s">
        <v>3659</v>
      </c>
      <c r="G597" s="31" t="s">
        <v>3660</v>
      </c>
      <c r="H597" t="s">
        <v>1246</v>
      </c>
    </row>
    <row r="598" spans="1:9" ht="49.5" hidden="1" customHeight="1" x14ac:dyDescent="0.15">
      <c r="A598">
        <v>597</v>
      </c>
      <c r="C598">
        <v>1</v>
      </c>
      <c r="D598" t="s">
        <v>1427</v>
      </c>
      <c r="E598">
        <v>2015</v>
      </c>
      <c r="F598" s="31" t="s">
        <v>1428</v>
      </c>
      <c r="H598" t="s">
        <v>940</v>
      </c>
    </row>
    <row r="599" spans="1:9" ht="49.5" hidden="1" customHeight="1" x14ac:dyDescent="0.15">
      <c r="A599">
        <v>598</v>
      </c>
      <c r="C599">
        <v>4</v>
      </c>
      <c r="D599" t="s">
        <v>1429</v>
      </c>
      <c r="E599">
        <v>2023</v>
      </c>
      <c r="F599" s="31" t="s">
        <v>1430</v>
      </c>
      <c r="G599" s="31" t="s">
        <v>1431</v>
      </c>
      <c r="H599" t="s">
        <v>1432</v>
      </c>
    </row>
    <row r="600" spans="1:9" ht="49.5" hidden="1" customHeight="1" x14ac:dyDescent="0.15">
      <c r="A600">
        <v>599</v>
      </c>
      <c r="C600">
        <v>4</v>
      </c>
      <c r="D600" t="s">
        <v>1433</v>
      </c>
      <c r="E600">
        <v>2014</v>
      </c>
      <c r="F600" s="31" t="s">
        <v>1434</v>
      </c>
      <c r="G600" s="31" t="s">
        <v>1435</v>
      </c>
      <c r="H600" t="s">
        <v>1436</v>
      </c>
    </row>
    <row r="601" spans="1:9" ht="49.5" hidden="1" customHeight="1" x14ac:dyDescent="0.15">
      <c r="A601">
        <v>600</v>
      </c>
      <c r="C601">
        <v>1</v>
      </c>
      <c r="D601" t="s">
        <v>3661</v>
      </c>
      <c r="E601">
        <v>2014</v>
      </c>
      <c r="F601" s="31" t="s">
        <v>3662</v>
      </c>
      <c r="G601" s="31" t="s">
        <v>3663</v>
      </c>
      <c r="H601" t="s">
        <v>3664</v>
      </c>
    </row>
    <row r="602" spans="1:9" ht="49.5" hidden="1" customHeight="1" x14ac:dyDescent="0.15">
      <c r="A602">
        <v>601</v>
      </c>
      <c r="C602">
        <v>1</v>
      </c>
      <c r="D602" t="s">
        <v>3665</v>
      </c>
      <c r="E602">
        <v>2016</v>
      </c>
      <c r="F602" s="31" t="s">
        <v>3666</v>
      </c>
      <c r="G602" s="31" t="s">
        <v>3667</v>
      </c>
      <c r="H602" t="s">
        <v>3668</v>
      </c>
    </row>
    <row r="603" spans="1:9" ht="49.5" hidden="1" customHeight="1" x14ac:dyDescent="0.15">
      <c r="A603">
        <v>602</v>
      </c>
      <c r="C603">
        <v>1</v>
      </c>
      <c r="D603" t="s">
        <v>3669</v>
      </c>
      <c r="E603">
        <v>2015</v>
      </c>
      <c r="F603" s="31" t="s">
        <v>3670</v>
      </c>
      <c r="G603" s="31" t="s">
        <v>3671</v>
      </c>
      <c r="H603" t="s">
        <v>3672</v>
      </c>
    </row>
    <row r="604" spans="1:9" ht="49.5" hidden="1" customHeight="1" x14ac:dyDescent="0.15">
      <c r="A604">
        <v>603</v>
      </c>
      <c r="C604">
        <v>1</v>
      </c>
      <c r="D604" t="s">
        <v>1437</v>
      </c>
      <c r="E604">
        <v>2015</v>
      </c>
      <c r="F604" s="31" t="s">
        <v>1438</v>
      </c>
      <c r="H604" t="s">
        <v>1439</v>
      </c>
    </row>
    <row r="605" spans="1:9" ht="49.5" hidden="1" customHeight="1" x14ac:dyDescent="0.15">
      <c r="A605">
        <v>604</v>
      </c>
      <c r="C605">
        <v>1</v>
      </c>
      <c r="D605" t="s">
        <v>3673</v>
      </c>
      <c r="E605">
        <v>2017</v>
      </c>
      <c r="F605" s="31" t="s">
        <v>3674</v>
      </c>
      <c r="H605" t="s">
        <v>3675</v>
      </c>
    </row>
    <row r="606" spans="1:9" ht="49.5" hidden="1" customHeight="1" x14ac:dyDescent="0.15">
      <c r="A606">
        <v>605</v>
      </c>
      <c r="C606">
        <v>1</v>
      </c>
      <c r="D606" t="s">
        <v>1440</v>
      </c>
      <c r="E606">
        <v>2016</v>
      </c>
      <c r="F606" s="31" t="s">
        <v>1441</v>
      </c>
      <c r="G606" s="31" t="s">
        <v>1442</v>
      </c>
      <c r="H606" t="s">
        <v>1443</v>
      </c>
    </row>
    <row r="607" spans="1:9" ht="49.5" hidden="1" customHeight="1" x14ac:dyDescent="0.15">
      <c r="A607">
        <v>606</v>
      </c>
      <c r="C607">
        <v>1</v>
      </c>
      <c r="D607" t="s">
        <v>1444</v>
      </c>
      <c r="E607">
        <v>2017</v>
      </c>
      <c r="F607" s="31" t="s">
        <v>1445</v>
      </c>
      <c r="G607" s="31" t="s">
        <v>1446</v>
      </c>
      <c r="H607" t="s">
        <v>3417</v>
      </c>
    </row>
    <row r="608" spans="1:9" ht="49.5" hidden="1" customHeight="1" x14ac:dyDescent="0.15">
      <c r="A608">
        <v>607</v>
      </c>
      <c r="C608">
        <v>2</v>
      </c>
      <c r="D608" t="s">
        <v>1447</v>
      </c>
      <c r="E608">
        <v>2021</v>
      </c>
      <c r="F608" s="31" t="s">
        <v>1448</v>
      </c>
      <c r="G608" s="31" t="s">
        <v>1449</v>
      </c>
      <c r="H608" t="s">
        <v>436</v>
      </c>
      <c r="I608" t="s">
        <v>4486</v>
      </c>
    </row>
    <row r="609" spans="1:12" ht="49.5" hidden="1" customHeight="1" x14ac:dyDescent="0.15">
      <c r="A609">
        <v>608</v>
      </c>
      <c r="C609">
        <v>1</v>
      </c>
      <c r="D609" t="s">
        <v>1450</v>
      </c>
      <c r="E609">
        <v>2022</v>
      </c>
      <c r="F609" s="31" t="s">
        <v>1451</v>
      </c>
      <c r="G609" s="31" t="s">
        <v>1452</v>
      </c>
      <c r="H609" t="s">
        <v>1453</v>
      </c>
    </row>
    <row r="610" spans="1:12" ht="49.5" hidden="1" customHeight="1" x14ac:dyDescent="0.15">
      <c r="A610">
        <v>609</v>
      </c>
      <c r="C610">
        <v>1</v>
      </c>
      <c r="D610" t="s">
        <v>3678</v>
      </c>
      <c r="E610">
        <v>2022</v>
      </c>
      <c r="F610" s="31" t="s">
        <v>3679</v>
      </c>
      <c r="G610" s="31" t="s">
        <v>3680</v>
      </c>
      <c r="H610" t="s">
        <v>276</v>
      </c>
    </row>
    <row r="611" spans="1:12" ht="49.5" hidden="1" customHeight="1" x14ac:dyDescent="0.15">
      <c r="A611">
        <v>610</v>
      </c>
      <c r="C611">
        <v>2</v>
      </c>
      <c r="D611" t="s">
        <v>1454</v>
      </c>
      <c r="E611">
        <v>2019</v>
      </c>
      <c r="F611" s="31" t="s">
        <v>1455</v>
      </c>
      <c r="G611" s="31" t="s">
        <v>3681</v>
      </c>
      <c r="H611" t="s">
        <v>3494</v>
      </c>
      <c r="I611" t="s">
        <v>4538</v>
      </c>
    </row>
    <row r="612" spans="1:12" ht="49.5" hidden="1" customHeight="1" x14ac:dyDescent="0.15">
      <c r="A612">
        <v>611</v>
      </c>
      <c r="C612">
        <v>1</v>
      </c>
      <c r="D612" t="s">
        <v>3682</v>
      </c>
      <c r="E612">
        <v>2014</v>
      </c>
      <c r="F612" s="31" t="s">
        <v>3683</v>
      </c>
      <c r="G612" s="31" t="s">
        <v>3684</v>
      </c>
      <c r="H612" t="s">
        <v>3025</v>
      </c>
    </row>
    <row r="613" spans="1:12" ht="49.5" hidden="1" customHeight="1" x14ac:dyDescent="0.15">
      <c r="A613">
        <v>612</v>
      </c>
      <c r="C613">
        <v>2</v>
      </c>
      <c r="D613" t="s">
        <v>1457</v>
      </c>
      <c r="E613">
        <v>2015</v>
      </c>
      <c r="F613" s="31" t="s">
        <v>3685</v>
      </c>
      <c r="G613" s="31" t="s">
        <v>3686</v>
      </c>
      <c r="H613" t="s">
        <v>3021</v>
      </c>
      <c r="I613" t="s">
        <v>4486</v>
      </c>
    </row>
    <row r="614" spans="1:12" ht="49.5" hidden="1" customHeight="1" x14ac:dyDescent="0.15">
      <c r="A614">
        <v>613</v>
      </c>
      <c r="C614" t="s">
        <v>4485</v>
      </c>
      <c r="D614" t="s">
        <v>1460</v>
      </c>
      <c r="E614">
        <v>2019</v>
      </c>
      <c r="F614" s="31" t="s">
        <v>1461</v>
      </c>
      <c r="G614" s="31" t="s">
        <v>1462</v>
      </c>
      <c r="H614" t="s">
        <v>1463</v>
      </c>
    </row>
    <row r="615" spans="1:12" ht="49.5" hidden="1" customHeight="1" x14ac:dyDescent="0.15">
      <c r="A615">
        <v>614</v>
      </c>
      <c r="C615">
        <v>4</v>
      </c>
      <c r="D615" t="s">
        <v>3687</v>
      </c>
      <c r="E615">
        <v>2020</v>
      </c>
      <c r="F615" s="31" t="s">
        <v>3688</v>
      </c>
      <c r="G615" s="31" t="s">
        <v>3689</v>
      </c>
      <c r="H615" t="s">
        <v>3690</v>
      </c>
    </row>
    <row r="616" spans="1:12" ht="49.5" hidden="1" customHeight="1" x14ac:dyDescent="0.15">
      <c r="A616">
        <v>615</v>
      </c>
      <c r="C616">
        <v>4</v>
      </c>
      <c r="D616" t="s">
        <v>1464</v>
      </c>
      <c r="E616">
        <v>2019</v>
      </c>
      <c r="F616" s="31" t="s">
        <v>1465</v>
      </c>
      <c r="G616" s="31" t="s">
        <v>3691</v>
      </c>
      <c r="H616" t="s">
        <v>3279</v>
      </c>
    </row>
    <row r="617" spans="1:12" ht="49.5" hidden="1" customHeight="1" x14ac:dyDescent="0.15">
      <c r="A617">
        <v>616</v>
      </c>
      <c r="C617">
        <v>4</v>
      </c>
      <c r="D617" t="s">
        <v>3692</v>
      </c>
      <c r="E617">
        <v>2014</v>
      </c>
      <c r="F617" s="31" t="s">
        <v>3693</v>
      </c>
      <c r="G617" s="31" t="s">
        <v>3694</v>
      </c>
      <c r="H617" t="s">
        <v>3025</v>
      </c>
    </row>
    <row r="618" spans="1:12" ht="49.5" hidden="1" customHeight="1" x14ac:dyDescent="0.15">
      <c r="A618">
        <v>617</v>
      </c>
      <c r="C618">
        <v>4</v>
      </c>
      <c r="D618" t="s">
        <v>3695</v>
      </c>
      <c r="E618">
        <v>2014</v>
      </c>
      <c r="F618" s="31" t="s">
        <v>3696</v>
      </c>
      <c r="G618" s="31" t="s">
        <v>3697</v>
      </c>
      <c r="H618" t="s">
        <v>3698</v>
      </c>
    </row>
    <row r="619" spans="1:12" ht="49.5" hidden="1" customHeight="1" x14ac:dyDescent="0.15">
      <c r="A619">
        <v>618</v>
      </c>
      <c r="C619">
        <v>1</v>
      </c>
      <c r="D619" t="s">
        <v>3699</v>
      </c>
      <c r="E619">
        <v>2015</v>
      </c>
      <c r="F619" s="31" t="s">
        <v>3700</v>
      </c>
      <c r="G619" s="31" t="s">
        <v>3701</v>
      </c>
      <c r="H619" t="s">
        <v>3702</v>
      </c>
    </row>
    <row r="620" spans="1:12" ht="49.5" hidden="1" customHeight="1" x14ac:dyDescent="0.15">
      <c r="A620">
        <v>619</v>
      </c>
      <c r="C620">
        <v>1</v>
      </c>
      <c r="D620" t="s">
        <v>3703</v>
      </c>
      <c r="E620">
        <v>2015</v>
      </c>
      <c r="F620" s="31" t="s">
        <v>3704</v>
      </c>
      <c r="G620" s="31" t="s">
        <v>3705</v>
      </c>
      <c r="H620" t="s">
        <v>276</v>
      </c>
    </row>
    <row r="621" spans="1:12" ht="49.5" hidden="1" customHeight="1" x14ac:dyDescent="0.15">
      <c r="A621">
        <v>620</v>
      </c>
      <c r="C621">
        <v>4</v>
      </c>
      <c r="D621" t="s">
        <v>3706</v>
      </c>
      <c r="E621">
        <v>2017</v>
      </c>
      <c r="F621" s="31" t="s">
        <v>3707</v>
      </c>
      <c r="G621" s="31" t="s">
        <v>3708</v>
      </c>
      <c r="H621" t="s">
        <v>2855</v>
      </c>
    </row>
    <row r="622" spans="1:12" ht="49.5" hidden="1" customHeight="1" x14ac:dyDescent="0.15">
      <c r="A622">
        <v>621</v>
      </c>
      <c r="B622" t="s">
        <v>4485</v>
      </c>
      <c r="D622" t="s">
        <v>1467</v>
      </c>
      <c r="E622">
        <v>2022</v>
      </c>
      <c r="F622" s="31" t="s">
        <v>1468</v>
      </c>
      <c r="G622" s="31" t="s">
        <v>1469</v>
      </c>
      <c r="H622" t="s">
        <v>1470</v>
      </c>
      <c r="I622" t="s">
        <v>4486</v>
      </c>
      <c r="J622" t="s">
        <v>4490</v>
      </c>
      <c r="K622" t="s">
        <v>4524</v>
      </c>
      <c r="L622" t="s">
        <v>4486</v>
      </c>
    </row>
    <row r="623" spans="1:12" ht="49.5" hidden="1" customHeight="1" x14ac:dyDescent="0.15">
      <c r="A623">
        <v>622</v>
      </c>
      <c r="C623">
        <v>3</v>
      </c>
      <c r="D623" t="s">
        <v>1471</v>
      </c>
      <c r="E623">
        <v>2018</v>
      </c>
      <c r="F623" s="31" t="s">
        <v>1472</v>
      </c>
      <c r="G623" s="31" t="s">
        <v>1473</v>
      </c>
      <c r="H623" t="s">
        <v>1214</v>
      </c>
    </row>
    <row r="624" spans="1:12" ht="49.5" hidden="1" customHeight="1" x14ac:dyDescent="0.15">
      <c r="A624">
        <v>623</v>
      </c>
      <c r="C624">
        <v>4</v>
      </c>
      <c r="D624" t="s">
        <v>3709</v>
      </c>
      <c r="E624">
        <v>2018</v>
      </c>
      <c r="F624" s="31" t="s">
        <v>3710</v>
      </c>
      <c r="G624" s="31" t="s">
        <v>3711</v>
      </c>
      <c r="H624" t="s">
        <v>3268</v>
      </c>
    </row>
    <row r="625" spans="1:12" ht="49.5" hidden="1" customHeight="1" x14ac:dyDescent="0.15">
      <c r="A625">
        <v>624</v>
      </c>
      <c r="C625">
        <v>1</v>
      </c>
      <c r="D625" t="s">
        <v>1475</v>
      </c>
      <c r="E625">
        <v>2020</v>
      </c>
      <c r="F625" s="31" t="s">
        <v>1476</v>
      </c>
      <c r="G625" s="31" t="s">
        <v>1477</v>
      </c>
      <c r="H625" t="s">
        <v>3455</v>
      </c>
    </row>
    <row r="626" spans="1:12" ht="49.5" hidden="1" customHeight="1" x14ac:dyDescent="0.15">
      <c r="A626">
        <v>625</v>
      </c>
      <c r="C626">
        <v>2</v>
      </c>
      <c r="D626" t="s">
        <v>1478</v>
      </c>
      <c r="E626">
        <v>2022</v>
      </c>
      <c r="F626" s="31" t="s">
        <v>1479</v>
      </c>
      <c r="G626" s="31" t="s">
        <v>4526</v>
      </c>
      <c r="H626" t="s">
        <v>430</v>
      </c>
    </row>
    <row r="627" spans="1:12" ht="49.5" hidden="1" customHeight="1" x14ac:dyDescent="0.15">
      <c r="A627">
        <v>626</v>
      </c>
      <c r="C627">
        <v>1</v>
      </c>
      <c r="D627" t="s">
        <v>1480</v>
      </c>
      <c r="E627">
        <v>2018</v>
      </c>
      <c r="F627" s="31" t="s">
        <v>1481</v>
      </c>
      <c r="H627" t="s">
        <v>1482</v>
      </c>
    </row>
    <row r="628" spans="1:12" ht="49.5" hidden="1" customHeight="1" x14ac:dyDescent="0.15">
      <c r="A628">
        <v>627</v>
      </c>
      <c r="C628">
        <v>1</v>
      </c>
      <c r="D628" t="s">
        <v>3712</v>
      </c>
      <c r="E628">
        <v>2017</v>
      </c>
      <c r="F628" s="31" t="s">
        <v>3713</v>
      </c>
      <c r="G628" s="31" t="s">
        <v>3714</v>
      </c>
      <c r="H628" t="s">
        <v>3715</v>
      </c>
    </row>
    <row r="629" spans="1:12" ht="49.5" customHeight="1" x14ac:dyDescent="0.15">
      <c r="A629">
        <v>628</v>
      </c>
      <c r="B629" t="s">
        <v>4485</v>
      </c>
      <c r="D629" t="s">
        <v>1483</v>
      </c>
      <c r="E629">
        <v>2021</v>
      </c>
      <c r="F629" s="31" t="s">
        <v>1484</v>
      </c>
      <c r="G629" s="31" t="s">
        <v>1485</v>
      </c>
      <c r="H629" t="s">
        <v>1486</v>
      </c>
      <c r="I629" t="s">
        <v>4507</v>
      </c>
      <c r="J629" t="s">
        <v>4485</v>
      </c>
      <c r="K629" t="s">
        <v>4539</v>
      </c>
      <c r="L629" t="s">
        <v>95</v>
      </c>
    </row>
    <row r="630" spans="1:12" ht="49.5" hidden="1" customHeight="1" x14ac:dyDescent="0.15">
      <c r="A630">
        <v>629</v>
      </c>
      <c r="C630">
        <v>2</v>
      </c>
      <c r="D630" t="s">
        <v>3716</v>
      </c>
      <c r="E630">
        <v>2013</v>
      </c>
      <c r="F630" s="31" t="s">
        <v>3717</v>
      </c>
      <c r="G630" s="31" t="s">
        <v>3718</v>
      </c>
      <c r="H630" t="s">
        <v>3719</v>
      </c>
    </row>
    <row r="631" spans="1:12" ht="49.5" hidden="1" customHeight="1" x14ac:dyDescent="0.15">
      <c r="A631">
        <v>630</v>
      </c>
      <c r="C631">
        <v>1</v>
      </c>
      <c r="D631" t="s">
        <v>3720</v>
      </c>
      <c r="E631">
        <v>2018</v>
      </c>
      <c r="F631" s="31" t="s">
        <v>3721</v>
      </c>
      <c r="G631" s="31" t="s">
        <v>3722</v>
      </c>
      <c r="H631" t="s">
        <v>3723</v>
      </c>
    </row>
    <row r="632" spans="1:12" ht="49.5" hidden="1" customHeight="1" x14ac:dyDescent="0.15">
      <c r="A632">
        <v>631</v>
      </c>
      <c r="C632">
        <v>1</v>
      </c>
      <c r="D632" t="s">
        <v>1487</v>
      </c>
      <c r="E632">
        <v>2023</v>
      </c>
      <c r="F632" s="31" t="s">
        <v>1488</v>
      </c>
      <c r="G632" s="31" t="s">
        <v>1489</v>
      </c>
      <c r="H632" t="s">
        <v>1490</v>
      </c>
    </row>
    <row r="633" spans="1:12" ht="49.5" hidden="1" customHeight="1" x14ac:dyDescent="0.15">
      <c r="A633">
        <v>632</v>
      </c>
      <c r="C633">
        <v>1</v>
      </c>
      <c r="D633" t="s">
        <v>3724</v>
      </c>
      <c r="E633">
        <v>2020</v>
      </c>
      <c r="F633" s="31" t="s">
        <v>3725</v>
      </c>
      <c r="G633" s="31" t="s">
        <v>3726</v>
      </c>
      <c r="H633" t="s">
        <v>3727</v>
      </c>
    </row>
    <row r="634" spans="1:12" ht="49.5" hidden="1" customHeight="1" x14ac:dyDescent="0.15">
      <c r="A634">
        <v>633</v>
      </c>
      <c r="C634">
        <v>1</v>
      </c>
      <c r="D634" t="s">
        <v>3728</v>
      </c>
      <c r="E634">
        <v>2022</v>
      </c>
      <c r="F634" s="31" t="s">
        <v>3729</v>
      </c>
      <c r="G634" s="31" t="s">
        <v>3730</v>
      </c>
      <c r="H634" t="s">
        <v>2900</v>
      </c>
    </row>
    <row r="635" spans="1:12" ht="49.5" hidden="1" customHeight="1" x14ac:dyDescent="0.15">
      <c r="A635">
        <v>634</v>
      </c>
      <c r="C635">
        <v>1</v>
      </c>
      <c r="D635" t="s">
        <v>3731</v>
      </c>
      <c r="E635">
        <v>2023</v>
      </c>
      <c r="F635" s="31" t="s">
        <v>3732</v>
      </c>
      <c r="G635" s="31" t="s">
        <v>3733</v>
      </c>
      <c r="H635" t="s">
        <v>3232</v>
      </c>
    </row>
    <row r="636" spans="1:12" ht="49.5" customHeight="1" x14ac:dyDescent="0.15">
      <c r="A636">
        <v>635</v>
      </c>
      <c r="B636" t="s">
        <v>4485</v>
      </c>
      <c r="D636" t="s">
        <v>1491</v>
      </c>
      <c r="E636">
        <v>2019</v>
      </c>
      <c r="F636" s="31" t="s">
        <v>1492</v>
      </c>
      <c r="G636" s="31" t="s">
        <v>3734</v>
      </c>
      <c r="H636" t="s">
        <v>2929</v>
      </c>
      <c r="J636" t="s">
        <v>4485</v>
      </c>
      <c r="K636" t="s">
        <v>4540</v>
      </c>
      <c r="L636" t="s">
        <v>4509</v>
      </c>
    </row>
    <row r="637" spans="1:12" ht="49.5" hidden="1" customHeight="1" x14ac:dyDescent="0.15">
      <c r="A637">
        <v>636</v>
      </c>
      <c r="C637">
        <v>4</v>
      </c>
      <c r="D637" t="s">
        <v>1494</v>
      </c>
      <c r="E637">
        <v>2015</v>
      </c>
      <c r="F637" s="31" t="s">
        <v>1495</v>
      </c>
      <c r="G637" s="31" t="s">
        <v>1496</v>
      </c>
      <c r="H637" t="s">
        <v>623</v>
      </c>
    </row>
    <row r="638" spans="1:12" ht="49.5" customHeight="1" x14ac:dyDescent="0.15">
      <c r="A638">
        <v>637</v>
      </c>
      <c r="B638" t="s">
        <v>4485</v>
      </c>
      <c r="D638" t="s">
        <v>1497</v>
      </c>
      <c r="E638">
        <v>2017</v>
      </c>
      <c r="F638" s="31" t="s">
        <v>1498</v>
      </c>
      <c r="G638" s="31" t="s">
        <v>1499</v>
      </c>
      <c r="H638" t="s">
        <v>312</v>
      </c>
      <c r="J638" t="s">
        <v>4485</v>
      </c>
      <c r="K638" t="s">
        <v>4541</v>
      </c>
      <c r="L638" t="s">
        <v>4509</v>
      </c>
    </row>
    <row r="639" spans="1:12" ht="49.5" hidden="1" customHeight="1" x14ac:dyDescent="0.15">
      <c r="A639">
        <v>638</v>
      </c>
      <c r="C639">
        <v>2</v>
      </c>
      <c r="D639" t="s">
        <v>1500</v>
      </c>
      <c r="E639">
        <v>2017</v>
      </c>
      <c r="F639" s="31" t="s">
        <v>1501</v>
      </c>
      <c r="G639" s="31" t="s">
        <v>4526</v>
      </c>
      <c r="H639" t="s">
        <v>312</v>
      </c>
    </row>
    <row r="640" spans="1:12" ht="49.5" hidden="1" customHeight="1" x14ac:dyDescent="0.15">
      <c r="A640">
        <v>639</v>
      </c>
      <c r="C640">
        <v>1</v>
      </c>
      <c r="D640" t="s">
        <v>1502</v>
      </c>
      <c r="E640">
        <v>2019</v>
      </c>
      <c r="F640" s="31" t="s">
        <v>1503</v>
      </c>
      <c r="G640" s="31" t="s">
        <v>1504</v>
      </c>
      <c r="H640" t="s">
        <v>1505</v>
      </c>
    </row>
    <row r="641" spans="1:12" ht="49.5" hidden="1" customHeight="1" x14ac:dyDescent="0.15">
      <c r="A641">
        <v>640</v>
      </c>
      <c r="C641">
        <v>2</v>
      </c>
      <c r="D641" t="s">
        <v>3735</v>
      </c>
      <c r="E641">
        <v>2015</v>
      </c>
      <c r="F641" s="31" t="s">
        <v>3736</v>
      </c>
      <c r="G641" s="31" t="s">
        <v>3737</v>
      </c>
      <c r="H641" t="s">
        <v>3738</v>
      </c>
      <c r="I641" t="s">
        <v>4486</v>
      </c>
    </row>
    <row r="642" spans="1:12" ht="49.5" hidden="1" customHeight="1" x14ac:dyDescent="0.15">
      <c r="A642">
        <v>641</v>
      </c>
      <c r="C642">
        <v>1</v>
      </c>
      <c r="D642" t="s">
        <v>1506</v>
      </c>
      <c r="E642">
        <v>2013</v>
      </c>
      <c r="F642" s="31" t="s">
        <v>1507</v>
      </c>
      <c r="G642" s="31" t="s">
        <v>1508</v>
      </c>
      <c r="H642" t="s">
        <v>264</v>
      </c>
    </row>
    <row r="643" spans="1:12" ht="49.5" hidden="1" customHeight="1" x14ac:dyDescent="0.15">
      <c r="A643">
        <v>642</v>
      </c>
      <c r="C643">
        <v>4</v>
      </c>
      <c r="D643" t="s">
        <v>1509</v>
      </c>
      <c r="E643">
        <v>2023</v>
      </c>
      <c r="F643" s="31" t="s">
        <v>1510</v>
      </c>
      <c r="G643" s="31" t="s">
        <v>1511</v>
      </c>
      <c r="H643" t="s">
        <v>287</v>
      </c>
    </row>
    <row r="644" spans="1:12" ht="49.5" hidden="1" customHeight="1" x14ac:dyDescent="0.15">
      <c r="A644">
        <v>643</v>
      </c>
      <c r="C644">
        <v>4</v>
      </c>
      <c r="D644" t="s">
        <v>1512</v>
      </c>
      <c r="E644">
        <v>2021</v>
      </c>
      <c r="F644" s="31" t="s">
        <v>1513</v>
      </c>
      <c r="G644" s="31" t="s">
        <v>1514</v>
      </c>
      <c r="H644" t="s">
        <v>514</v>
      </c>
    </row>
    <row r="645" spans="1:12" ht="49.5" hidden="1" customHeight="1" x14ac:dyDescent="0.15">
      <c r="A645">
        <v>644</v>
      </c>
      <c r="C645">
        <v>1</v>
      </c>
      <c r="D645" t="s">
        <v>3739</v>
      </c>
      <c r="E645">
        <v>2011</v>
      </c>
      <c r="F645" s="31" t="s">
        <v>3740</v>
      </c>
      <c r="G645" s="31" t="s">
        <v>3741</v>
      </c>
      <c r="H645" t="s">
        <v>2844</v>
      </c>
    </row>
    <row r="646" spans="1:12" ht="49.5" hidden="1" customHeight="1" x14ac:dyDescent="0.15">
      <c r="A646">
        <v>645</v>
      </c>
      <c r="C646">
        <v>2</v>
      </c>
      <c r="D646" t="s">
        <v>1515</v>
      </c>
      <c r="E646">
        <v>2018</v>
      </c>
      <c r="F646" s="31" t="s">
        <v>1516</v>
      </c>
      <c r="G646" s="31" t="s">
        <v>1517</v>
      </c>
      <c r="H646" t="s">
        <v>365</v>
      </c>
    </row>
    <row r="647" spans="1:12" ht="49.5" hidden="1" customHeight="1" x14ac:dyDescent="0.15">
      <c r="A647">
        <v>646</v>
      </c>
      <c r="C647">
        <v>4</v>
      </c>
      <c r="D647" t="s">
        <v>1518</v>
      </c>
      <c r="E647">
        <v>2016</v>
      </c>
      <c r="F647" s="31" t="s">
        <v>1519</v>
      </c>
      <c r="G647" s="31" t="s">
        <v>1520</v>
      </c>
      <c r="H647" t="s">
        <v>1521</v>
      </c>
    </row>
    <row r="648" spans="1:12" ht="49.5" hidden="1" customHeight="1" x14ac:dyDescent="0.15">
      <c r="A648">
        <v>647</v>
      </c>
      <c r="C648">
        <v>4</v>
      </c>
      <c r="D648" t="s">
        <v>1522</v>
      </c>
      <c r="E648">
        <v>2022</v>
      </c>
      <c r="F648" s="31" t="s">
        <v>1523</v>
      </c>
      <c r="G648" s="31" t="s">
        <v>1524</v>
      </c>
      <c r="H648" t="s">
        <v>1525</v>
      </c>
    </row>
    <row r="649" spans="1:12" ht="49.5" hidden="1" customHeight="1" x14ac:dyDescent="0.15">
      <c r="A649">
        <v>648</v>
      </c>
      <c r="C649">
        <v>4</v>
      </c>
      <c r="D649" t="s">
        <v>1526</v>
      </c>
      <c r="E649">
        <v>2022</v>
      </c>
      <c r="F649" s="31" t="s">
        <v>1527</v>
      </c>
      <c r="G649" s="31" t="s">
        <v>1528</v>
      </c>
      <c r="H649" t="s">
        <v>287</v>
      </c>
    </row>
    <row r="650" spans="1:12" ht="49.5" customHeight="1" x14ac:dyDescent="0.15">
      <c r="A650">
        <v>649</v>
      </c>
      <c r="B650" t="s">
        <v>4485</v>
      </c>
      <c r="D650" t="s">
        <v>1529</v>
      </c>
      <c r="E650">
        <v>2017</v>
      </c>
      <c r="F650" s="31" t="s">
        <v>1530</v>
      </c>
      <c r="G650" s="31" t="s">
        <v>3742</v>
      </c>
      <c r="H650" t="s">
        <v>2921</v>
      </c>
      <c r="J650" t="s">
        <v>4485</v>
      </c>
      <c r="L650" t="s">
        <v>95</v>
      </c>
    </row>
    <row r="651" spans="1:12" ht="49.5" hidden="1" customHeight="1" x14ac:dyDescent="0.15">
      <c r="A651">
        <v>650</v>
      </c>
      <c r="C651">
        <v>1</v>
      </c>
      <c r="D651" t="s">
        <v>3743</v>
      </c>
      <c r="E651">
        <v>2013</v>
      </c>
      <c r="F651" s="31" t="s">
        <v>3744</v>
      </c>
      <c r="G651" s="31" t="s">
        <v>3745</v>
      </c>
      <c r="H651" t="s">
        <v>2844</v>
      </c>
    </row>
    <row r="652" spans="1:12" ht="49.5" hidden="1" customHeight="1" x14ac:dyDescent="0.15">
      <c r="A652">
        <v>651</v>
      </c>
      <c r="C652">
        <v>2</v>
      </c>
      <c r="D652" t="s">
        <v>3746</v>
      </c>
      <c r="E652">
        <v>2013</v>
      </c>
      <c r="F652" s="31" t="s">
        <v>3747</v>
      </c>
      <c r="G652" s="31" t="s">
        <v>3748</v>
      </c>
      <c r="H652" t="s">
        <v>3506</v>
      </c>
      <c r="I652" t="s">
        <v>4483</v>
      </c>
    </row>
    <row r="653" spans="1:12" ht="49.5" hidden="1" customHeight="1" x14ac:dyDescent="0.15">
      <c r="A653">
        <v>652</v>
      </c>
      <c r="B653" t="s">
        <v>4485</v>
      </c>
      <c r="D653" t="s">
        <v>1532</v>
      </c>
      <c r="E653">
        <v>2014</v>
      </c>
      <c r="F653" s="31" t="s">
        <v>1533</v>
      </c>
      <c r="G653" s="31" t="s">
        <v>1534</v>
      </c>
      <c r="H653" t="s">
        <v>1351</v>
      </c>
      <c r="J653" t="s">
        <v>4490</v>
      </c>
      <c r="K653" t="s">
        <v>4537</v>
      </c>
      <c r="L653" t="s">
        <v>4509</v>
      </c>
    </row>
    <row r="654" spans="1:12" ht="49.5" hidden="1" customHeight="1" x14ac:dyDescent="0.15">
      <c r="A654">
        <v>653</v>
      </c>
      <c r="C654">
        <v>1</v>
      </c>
      <c r="D654" t="s">
        <v>3749</v>
      </c>
      <c r="E654">
        <v>2018</v>
      </c>
      <c r="F654" s="31" t="s">
        <v>3750</v>
      </c>
      <c r="G654" s="31" t="s">
        <v>3751</v>
      </c>
      <c r="H654" t="s">
        <v>3752</v>
      </c>
    </row>
    <row r="655" spans="1:12" ht="49.5" hidden="1" customHeight="1" x14ac:dyDescent="0.15">
      <c r="A655">
        <v>654</v>
      </c>
      <c r="B655" t="s">
        <v>4485</v>
      </c>
      <c r="D655" t="s">
        <v>1535</v>
      </c>
      <c r="E655">
        <v>2014</v>
      </c>
      <c r="F655" s="31" t="s">
        <v>1536</v>
      </c>
      <c r="G655" s="31" t="s">
        <v>1537</v>
      </c>
      <c r="H655" t="s">
        <v>608</v>
      </c>
      <c r="J655" t="s">
        <v>4490</v>
      </c>
      <c r="K655" t="s">
        <v>4542</v>
      </c>
      <c r="L655" t="s">
        <v>4486</v>
      </c>
    </row>
    <row r="656" spans="1:12" ht="49.5" hidden="1" customHeight="1" x14ac:dyDescent="0.15">
      <c r="A656">
        <v>655</v>
      </c>
      <c r="C656">
        <v>1</v>
      </c>
      <c r="D656" t="s">
        <v>1538</v>
      </c>
      <c r="E656">
        <v>2019</v>
      </c>
      <c r="F656" s="31" t="s">
        <v>1539</v>
      </c>
      <c r="H656" t="s">
        <v>753</v>
      </c>
    </row>
    <row r="657" spans="1:12" ht="49.5" hidden="1" customHeight="1" x14ac:dyDescent="0.15">
      <c r="A657">
        <v>656</v>
      </c>
      <c r="C657">
        <v>1</v>
      </c>
      <c r="D657" t="s">
        <v>1540</v>
      </c>
      <c r="E657">
        <v>2014</v>
      </c>
      <c r="F657" s="31" t="s">
        <v>1541</v>
      </c>
      <c r="G657" s="31" t="s">
        <v>1542</v>
      </c>
      <c r="H657" t="s">
        <v>142</v>
      </c>
    </row>
    <row r="658" spans="1:12" ht="49.5" hidden="1" customHeight="1" x14ac:dyDescent="0.15">
      <c r="A658">
        <v>657</v>
      </c>
      <c r="C658">
        <v>2</v>
      </c>
      <c r="D658" t="s">
        <v>3753</v>
      </c>
      <c r="E658">
        <v>2017</v>
      </c>
      <c r="F658" s="31" t="s">
        <v>3754</v>
      </c>
      <c r="G658" s="31" t="s">
        <v>4530</v>
      </c>
      <c r="H658" t="s">
        <v>3755</v>
      </c>
    </row>
    <row r="659" spans="1:12" ht="49.5" hidden="1" customHeight="1" x14ac:dyDescent="0.15">
      <c r="A659">
        <v>658</v>
      </c>
      <c r="C659">
        <v>1</v>
      </c>
      <c r="D659" t="s">
        <v>3756</v>
      </c>
      <c r="E659">
        <v>2020</v>
      </c>
      <c r="F659" s="31" t="s">
        <v>3757</v>
      </c>
      <c r="G659" s="31" t="s">
        <v>3758</v>
      </c>
      <c r="H659" t="s">
        <v>3759</v>
      </c>
    </row>
    <row r="660" spans="1:12" ht="49.5" hidden="1" customHeight="1" x14ac:dyDescent="0.15">
      <c r="A660">
        <v>659</v>
      </c>
      <c r="C660">
        <v>1</v>
      </c>
      <c r="D660" t="s">
        <v>3760</v>
      </c>
      <c r="E660">
        <v>2022</v>
      </c>
      <c r="F660" s="31" t="s">
        <v>3761</v>
      </c>
      <c r="H660" t="s">
        <v>2885</v>
      </c>
    </row>
    <row r="661" spans="1:12" ht="49.5" hidden="1" customHeight="1" x14ac:dyDescent="0.15">
      <c r="A661">
        <v>660</v>
      </c>
      <c r="C661">
        <v>2</v>
      </c>
      <c r="D661" t="s">
        <v>1543</v>
      </c>
      <c r="E661">
        <v>2014</v>
      </c>
      <c r="F661" s="31" t="s">
        <v>1544</v>
      </c>
      <c r="G661" s="31" t="s">
        <v>1545</v>
      </c>
      <c r="H661" t="s">
        <v>142</v>
      </c>
    </row>
    <row r="662" spans="1:12" ht="49.5" hidden="1" customHeight="1" x14ac:dyDescent="0.15">
      <c r="A662">
        <v>661</v>
      </c>
      <c r="C662">
        <v>1</v>
      </c>
      <c r="D662" t="s">
        <v>1546</v>
      </c>
      <c r="E662">
        <v>2018</v>
      </c>
      <c r="F662" s="31" t="s">
        <v>1547</v>
      </c>
      <c r="G662" s="31" t="s">
        <v>1548</v>
      </c>
      <c r="H662" t="s">
        <v>409</v>
      </c>
    </row>
    <row r="663" spans="1:12" ht="49.5" hidden="1" customHeight="1" x14ac:dyDescent="0.15">
      <c r="A663">
        <v>662</v>
      </c>
      <c r="C663">
        <v>4</v>
      </c>
      <c r="D663" t="s">
        <v>1549</v>
      </c>
      <c r="E663">
        <v>2016</v>
      </c>
      <c r="F663" s="31" t="s">
        <v>1550</v>
      </c>
      <c r="G663" s="31" t="s">
        <v>1551</v>
      </c>
      <c r="H663" t="s">
        <v>1552</v>
      </c>
    </row>
    <row r="664" spans="1:12" ht="49.5" hidden="1" customHeight="1" x14ac:dyDescent="0.15">
      <c r="A664">
        <v>663</v>
      </c>
      <c r="C664">
        <v>4</v>
      </c>
      <c r="D664" t="s">
        <v>3762</v>
      </c>
      <c r="E664">
        <v>2019</v>
      </c>
      <c r="F664" s="31" t="s">
        <v>3763</v>
      </c>
      <c r="G664" s="31" t="s">
        <v>3764</v>
      </c>
      <c r="H664" t="s">
        <v>3765</v>
      </c>
    </row>
    <row r="665" spans="1:12" ht="49.5" customHeight="1" x14ac:dyDescent="0.15">
      <c r="A665">
        <v>664</v>
      </c>
      <c r="B665" t="s">
        <v>4485</v>
      </c>
      <c r="D665" t="s">
        <v>1553</v>
      </c>
      <c r="E665">
        <v>2017</v>
      </c>
      <c r="F665" s="31" t="s">
        <v>3766</v>
      </c>
      <c r="G665" s="31" t="s">
        <v>3767</v>
      </c>
      <c r="H665" t="s">
        <v>2859</v>
      </c>
      <c r="J665" t="s">
        <v>4485</v>
      </c>
      <c r="K665" t="s">
        <v>4543</v>
      </c>
      <c r="L665" t="s">
        <v>95</v>
      </c>
    </row>
    <row r="666" spans="1:12" ht="49.5" hidden="1" customHeight="1" x14ac:dyDescent="0.15">
      <c r="A666">
        <v>665</v>
      </c>
      <c r="C666">
        <v>1</v>
      </c>
      <c r="D666" t="s">
        <v>1556</v>
      </c>
      <c r="E666">
        <v>2018</v>
      </c>
      <c r="F666" s="31" t="s">
        <v>1557</v>
      </c>
      <c r="G666" s="31" t="s">
        <v>1558</v>
      </c>
      <c r="H666" t="s">
        <v>1432</v>
      </c>
    </row>
    <row r="667" spans="1:12" ht="49.5" hidden="1" customHeight="1" x14ac:dyDescent="0.15">
      <c r="A667">
        <v>666</v>
      </c>
      <c r="C667">
        <v>1</v>
      </c>
      <c r="D667" t="s">
        <v>3768</v>
      </c>
      <c r="E667">
        <v>2015</v>
      </c>
      <c r="F667" s="31" t="s">
        <v>3769</v>
      </c>
      <c r="G667" s="31" t="s">
        <v>3770</v>
      </c>
      <c r="H667" t="s">
        <v>3543</v>
      </c>
    </row>
    <row r="668" spans="1:12" ht="49.5" hidden="1" customHeight="1" x14ac:dyDescent="0.15">
      <c r="A668">
        <v>667</v>
      </c>
      <c r="C668">
        <v>1</v>
      </c>
      <c r="D668" t="s">
        <v>3771</v>
      </c>
      <c r="E668">
        <v>2015</v>
      </c>
      <c r="F668" s="31" t="s">
        <v>3772</v>
      </c>
      <c r="G668" s="31" t="s">
        <v>3773</v>
      </c>
      <c r="H668" t="s">
        <v>3774</v>
      </c>
    </row>
    <row r="669" spans="1:12" ht="49.5" hidden="1" customHeight="1" x14ac:dyDescent="0.15">
      <c r="A669">
        <v>668</v>
      </c>
      <c r="C669">
        <v>1</v>
      </c>
      <c r="D669" t="s">
        <v>1559</v>
      </c>
      <c r="E669">
        <v>2016</v>
      </c>
      <c r="F669" s="31" t="s">
        <v>1560</v>
      </c>
      <c r="G669" s="31" t="s">
        <v>3775</v>
      </c>
      <c r="H669" t="s">
        <v>3503</v>
      </c>
    </row>
    <row r="670" spans="1:12" ht="49.5" hidden="1" customHeight="1" x14ac:dyDescent="0.15">
      <c r="A670">
        <v>669</v>
      </c>
      <c r="C670">
        <v>1</v>
      </c>
      <c r="D670" t="s">
        <v>1562</v>
      </c>
      <c r="E670">
        <v>2015</v>
      </c>
      <c r="F670" s="31" t="s">
        <v>1563</v>
      </c>
      <c r="G670" s="31" t="s">
        <v>1564</v>
      </c>
      <c r="H670" t="s">
        <v>1565</v>
      </c>
    </row>
    <row r="671" spans="1:12" ht="49.5" hidden="1" customHeight="1" x14ac:dyDescent="0.15">
      <c r="A671">
        <v>670</v>
      </c>
      <c r="C671">
        <v>1</v>
      </c>
      <c r="D671" t="s">
        <v>3776</v>
      </c>
      <c r="E671">
        <v>2018</v>
      </c>
      <c r="F671" s="31" t="s">
        <v>3777</v>
      </c>
      <c r="G671" s="31" t="s">
        <v>3778</v>
      </c>
      <c r="H671" t="s">
        <v>3779</v>
      </c>
    </row>
    <row r="672" spans="1:12" ht="49.5" hidden="1" customHeight="1" x14ac:dyDescent="0.15">
      <c r="A672">
        <v>671</v>
      </c>
      <c r="C672">
        <v>1</v>
      </c>
      <c r="D672" t="s">
        <v>3780</v>
      </c>
      <c r="E672">
        <v>2018</v>
      </c>
      <c r="F672" s="31" t="s">
        <v>3781</v>
      </c>
      <c r="G672" s="31" t="s">
        <v>3782</v>
      </c>
      <c r="H672" t="s">
        <v>3783</v>
      </c>
    </row>
    <row r="673" spans="1:8" ht="49.5" hidden="1" customHeight="1" x14ac:dyDescent="0.15">
      <c r="A673">
        <v>672</v>
      </c>
      <c r="C673">
        <v>1</v>
      </c>
      <c r="D673" t="s">
        <v>1566</v>
      </c>
      <c r="E673">
        <v>2016</v>
      </c>
      <c r="F673" s="31" t="s">
        <v>1567</v>
      </c>
      <c r="G673" s="31" t="s">
        <v>1568</v>
      </c>
      <c r="H673" t="s">
        <v>1569</v>
      </c>
    </row>
    <row r="674" spans="1:8" ht="49.5" hidden="1" customHeight="1" x14ac:dyDescent="0.15">
      <c r="A674">
        <v>673</v>
      </c>
      <c r="C674">
        <v>2</v>
      </c>
      <c r="D674" t="s">
        <v>3784</v>
      </c>
      <c r="E674">
        <v>2013</v>
      </c>
      <c r="F674" s="31" t="s">
        <v>3785</v>
      </c>
      <c r="G674" s="31" t="s">
        <v>3786</v>
      </c>
      <c r="H674" t="s">
        <v>2929</v>
      </c>
    </row>
    <row r="675" spans="1:8" ht="49.5" hidden="1" customHeight="1" x14ac:dyDescent="0.15">
      <c r="A675">
        <v>674</v>
      </c>
      <c r="C675">
        <v>4</v>
      </c>
      <c r="D675" t="s">
        <v>1570</v>
      </c>
      <c r="E675">
        <v>2013</v>
      </c>
      <c r="F675" s="31" t="s">
        <v>1571</v>
      </c>
      <c r="G675" s="31" t="s">
        <v>1572</v>
      </c>
      <c r="H675" t="s">
        <v>1116</v>
      </c>
    </row>
    <row r="676" spans="1:8" ht="49.5" hidden="1" customHeight="1" x14ac:dyDescent="0.15">
      <c r="A676">
        <v>675</v>
      </c>
      <c r="C676">
        <v>4</v>
      </c>
      <c r="D676" t="s">
        <v>1573</v>
      </c>
      <c r="E676">
        <v>2022</v>
      </c>
      <c r="F676" s="31" t="s">
        <v>1574</v>
      </c>
      <c r="G676" s="31" t="s">
        <v>1575</v>
      </c>
      <c r="H676" t="s">
        <v>287</v>
      </c>
    </row>
    <row r="677" spans="1:8" ht="49.5" hidden="1" customHeight="1" x14ac:dyDescent="0.15">
      <c r="A677">
        <v>676</v>
      </c>
      <c r="C677">
        <v>4</v>
      </c>
      <c r="D677" t="s">
        <v>3787</v>
      </c>
      <c r="E677">
        <v>2019</v>
      </c>
      <c r="F677" s="31" t="s">
        <v>3788</v>
      </c>
      <c r="G677" s="31" t="s">
        <v>3789</v>
      </c>
      <c r="H677" t="s">
        <v>3790</v>
      </c>
    </row>
    <row r="678" spans="1:8" ht="49.5" hidden="1" customHeight="1" x14ac:dyDescent="0.15">
      <c r="A678">
        <v>677</v>
      </c>
      <c r="C678">
        <v>4</v>
      </c>
      <c r="D678" t="s">
        <v>1576</v>
      </c>
      <c r="E678">
        <v>2015</v>
      </c>
      <c r="F678" s="31" t="s">
        <v>1577</v>
      </c>
      <c r="G678" s="31" t="s">
        <v>1578</v>
      </c>
      <c r="H678" t="s">
        <v>146</v>
      </c>
    </row>
    <row r="679" spans="1:8" ht="49.5" hidden="1" customHeight="1" x14ac:dyDescent="0.15">
      <c r="A679">
        <v>678</v>
      </c>
      <c r="C679">
        <v>4</v>
      </c>
      <c r="D679" t="s">
        <v>1579</v>
      </c>
      <c r="E679">
        <v>2013</v>
      </c>
      <c r="F679" s="31" t="s">
        <v>1580</v>
      </c>
      <c r="G679" s="31" t="s">
        <v>1581</v>
      </c>
      <c r="H679" t="s">
        <v>1582</v>
      </c>
    </row>
    <row r="680" spans="1:8" ht="49.5" hidden="1" customHeight="1" x14ac:dyDescent="0.15">
      <c r="A680">
        <v>679</v>
      </c>
      <c r="C680">
        <v>4</v>
      </c>
      <c r="D680" t="s">
        <v>3791</v>
      </c>
      <c r="E680">
        <v>2022</v>
      </c>
      <c r="F680" s="31" t="s">
        <v>3792</v>
      </c>
      <c r="G680" s="31" t="s">
        <v>3793</v>
      </c>
      <c r="H680" t="s">
        <v>3794</v>
      </c>
    </row>
    <row r="681" spans="1:8" ht="49.5" hidden="1" customHeight="1" x14ac:dyDescent="0.15">
      <c r="A681">
        <v>680</v>
      </c>
      <c r="C681">
        <v>4</v>
      </c>
      <c r="D681" t="s">
        <v>1583</v>
      </c>
      <c r="E681">
        <v>2020</v>
      </c>
      <c r="F681" s="31" t="s">
        <v>1584</v>
      </c>
      <c r="G681" s="31" t="s">
        <v>1585</v>
      </c>
      <c r="H681" t="s">
        <v>1586</v>
      </c>
    </row>
    <row r="682" spans="1:8" ht="49.5" hidden="1" customHeight="1" x14ac:dyDescent="0.15">
      <c r="A682">
        <v>681</v>
      </c>
      <c r="C682">
        <v>1</v>
      </c>
      <c r="D682" t="s">
        <v>1587</v>
      </c>
      <c r="E682">
        <v>2018</v>
      </c>
      <c r="F682" s="31" t="s">
        <v>1588</v>
      </c>
      <c r="G682" s="31" t="s">
        <v>1589</v>
      </c>
      <c r="H682" t="s">
        <v>1590</v>
      </c>
    </row>
    <row r="683" spans="1:8" ht="49.5" hidden="1" customHeight="1" x14ac:dyDescent="0.15">
      <c r="A683">
        <v>682</v>
      </c>
      <c r="C683">
        <v>1</v>
      </c>
      <c r="D683" t="s">
        <v>3795</v>
      </c>
      <c r="E683">
        <v>2013</v>
      </c>
      <c r="F683" s="31" t="s">
        <v>3796</v>
      </c>
      <c r="G683" s="31" t="s">
        <v>3797</v>
      </c>
      <c r="H683" t="s">
        <v>3025</v>
      </c>
    </row>
    <row r="684" spans="1:8" ht="49.5" hidden="1" customHeight="1" x14ac:dyDescent="0.15">
      <c r="A684">
        <v>683</v>
      </c>
      <c r="C684">
        <v>1</v>
      </c>
      <c r="D684" t="s">
        <v>1591</v>
      </c>
      <c r="E684">
        <v>2014</v>
      </c>
      <c r="F684" s="31" t="s">
        <v>1592</v>
      </c>
      <c r="G684" s="31" t="s">
        <v>1593</v>
      </c>
      <c r="H684" t="s">
        <v>459</v>
      </c>
    </row>
    <row r="685" spans="1:8" ht="49.5" hidden="1" customHeight="1" x14ac:dyDescent="0.15">
      <c r="A685">
        <v>684</v>
      </c>
      <c r="C685">
        <v>1</v>
      </c>
      <c r="D685" t="s">
        <v>3798</v>
      </c>
      <c r="E685">
        <v>2022</v>
      </c>
      <c r="F685" s="31" t="s">
        <v>3799</v>
      </c>
      <c r="G685" s="31" t="s">
        <v>3800</v>
      </c>
      <c r="H685" t="s">
        <v>3801</v>
      </c>
    </row>
    <row r="686" spans="1:8" ht="49.5" hidden="1" customHeight="1" x14ac:dyDescent="0.15">
      <c r="A686">
        <v>685</v>
      </c>
      <c r="C686">
        <v>2</v>
      </c>
      <c r="D686" t="s">
        <v>1594</v>
      </c>
      <c r="E686">
        <v>2018</v>
      </c>
      <c r="F686" s="31" t="s">
        <v>1595</v>
      </c>
      <c r="G686" s="31" t="s">
        <v>1596</v>
      </c>
      <c r="H686" t="s">
        <v>1597</v>
      </c>
    </row>
    <row r="687" spans="1:8" ht="49.5" hidden="1" customHeight="1" x14ac:dyDescent="0.15">
      <c r="A687">
        <v>686</v>
      </c>
      <c r="C687">
        <v>1</v>
      </c>
      <c r="D687" t="s">
        <v>3802</v>
      </c>
      <c r="E687">
        <v>2023</v>
      </c>
      <c r="F687" s="31" t="s">
        <v>3803</v>
      </c>
      <c r="H687" t="s">
        <v>3148</v>
      </c>
    </row>
    <row r="688" spans="1:8" ht="49.5" hidden="1" customHeight="1" x14ac:dyDescent="0.15">
      <c r="A688">
        <v>687</v>
      </c>
      <c r="C688">
        <v>1</v>
      </c>
      <c r="D688" t="s">
        <v>3804</v>
      </c>
      <c r="E688">
        <v>2021</v>
      </c>
      <c r="F688" s="31" t="s">
        <v>3805</v>
      </c>
      <c r="G688" s="31" t="s">
        <v>3806</v>
      </c>
      <c r="H688" t="s">
        <v>3025</v>
      </c>
    </row>
    <row r="689" spans="1:9" ht="49.5" hidden="1" customHeight="1" x14ac:dyDescent="0.15">
      <c r="A689">
        <v>688</v>
      </c>
      <c r="C689">
        <v>2</v>
      </c>
      <c r="D689" t="s">
        <v>1598</v>
      </c>
      <c r="E689">
        <v>2017</v>
      </c>
      <c r="F689" s="31" t="s">
        <v>1599</v>
      </c>
      <c r="G689" s="31" t="s">
        <v>1600</v>
      </c>
      <c r="H689" t="s">
        <v>391</v>
      </c>
    </row>
    <row r="690" spans="1:9" ht="49.5" hidden="1" customHeight="1" x14ac:dyDescent="0.15">
      <c r="A690">
        <v>689</v>
      </c>
      <c r="C690">
        <v>1</v>
      </c>
      <c r="D690" t="s">
        <v>1601</v>
      </c>
      <c r="E690">
        <v>2014</v>
      </c>
      <c r="F690" s="31" t="s">
        <v>1602</v>
      </c>
      <c r="G690" s="31" t="s">
        <v>1603</v>
      </c>
      <c r="H690" t="s">
        <v>401</v>
      </c>
    </row>
    <row r="691" spans="1:9" ht="49.5" hidden="1" customHeight="1" x14ac:dyDescent="0.15">
      <c r="A691">
        <v>690</v>
      </c>
      <c r="C691">
        <v>1</v>
      </c>
      <c r="D691" t="s">
        <v>1604</v>
      </c>
      <c r="E691">
        <v>2018</v>
      </c>
      <c r="F691" s="31" t="s">
        <v>1605</v>
      </c>
      <c r="G691" s="31" t="s">
        <v>1606</v>
      </c>
      <c r="H691" t="s">
        <v>436</v>
      </c>
    </row>
    <row r="692" spans="1:9" ht="49.5" hidden="1" customHeight="1" x14ac:dyDescent="0.15">
      <c r="A692">
        <v>691</v>
      </c>
      <c r="C692">
        <v>1</v>
      </c>
      <c r="D692" t="s">
        <v>1607</v>
      </c>
      <c r="E692">
        <v>2014</v>
      </c>
      <c r="F692" s="31" t="s">
        <v>1608</v>
      </c>
      <c r="G692" s="31" t="s">
        <v>1609</v>
      </c>
      <c r="H692" t="s">
        <v>1610</v>
      </c>
    </row>
    <row r="693" spans="1:9" ht="49.5" hidden="1" customHeight="1" x14ac:dyDescent="0.15">
      <c r="A693">
        <v>692</v>
      </c>
      <c r="C693">
        <v>1</v>
      </c>
      <c r="D693" t="s">
        <v>1611</v>
      </c>
      <c r="E693">
        <v>2022</v>
      </c>
      <c r="F693" s="31" t="s">
        <v>1612</v>
      </c>
      <c r="G693" s="31" t="s">
        <v>1613</v>
      </c>
      <c r="H693" t="s">
        <v>1614</v>
      </c>
    </row>
    <row r="694" spans="1:9" ht="49.5" hidden="1" customHeight="1" x14ac:dyDescent="0.15">
      <c r="A694">
        <v>693</v>
      </c>
      <c r="C694">
        <v>2</v>
      </c>
      <c r="D694" t="s">
        <v>3807</v>
      </c>
      <c r="E694">
        <v>2014</v>
      </c>
      <c r="F694" s="31" t="s">
        <v>3808</v>
      </c>
      <c r="G694" s="31" t="s">
        <v>3809</v>
      </c>
      <c r="H694" t="s">
        <v>3565</v>
      </c>
    </row>
    <row r="695" spans="1:9" ht="49.5" hidden="1" customHeight="1" x14ac:dyDescent="0.15">
      <c r="A695">
        <v>694</v>
      </c>
      <c r="C695">
        <v>4</v>
      </c>
      <c r="D695" t="s">
        <v>1615</v>
      </c>
      <c r="E695">
        <v>2014</v>
      </c>
      <c r="F695" s="31" t="s">
        <v>1616</v>
      </c>
      <c r="G695" s="31" t="s">
        <v>1617</v>
      </c>
      <c r="H695" t="s">
        <v>1618</v>
      </c>
    </row>
    <row r="696" spans="1:9" ht="49.5" hidden="1" customHeight="1" x14ac:dyDescent="0.15">
      <c r="A696">
        <v>695</v>
      </c>
      <c r="C696">
        <v>2</v>
      </c>
      <c r="D696" t="s">
        <v>1619</v>
      </c>
      <c r="E696">
        <v>2013</v>
      </c>
      <c r="F696" s="31" t="s">
        <v>1620</v>
      </c>
      <c r="G696" s="31" t="s">
        <v>1621</v>
      </c>
      <c r="H696" t="s">
        <v>268</v>
      </c>
    </row>
    <row r="697" spans="1:9" ht="49.5" hidden="1" customHeight="1" x14ac:dyDescent="0.15">
      <c r="A697">
        <v>696</v>
      </c>
      <c r="C697">
        <v>1</v>
      </c>
      <c r="D697" t="s">
        <v>1622</v>
      </c>
      <c r="E697">
        <v>2021</v>
      </c>
      <c r="F697" s="31" t="s">
        <v>1623</v>
      </c>
      <c r="G697" s="31" t="s">
        <v>1624</v>
      </c>
      <c r="H697" t="s">
        <v>1625</v>
      </c>
    </row>
    <row r="698" spans="1:9" ht="49.5" hidden="1" customHeight="1" x14ac:dyDescent="0.15">
      <c r="A698">
        <v>697</v>
      </c>
      <c r="C698">
        <v>1</v>
      </c>
      <c r="D698" t="s">
        <v>1626</v>
      </c>
      <c r="E698">
        <v>2017</v>
      </c>
      <c r="F698" s="31" t="s">
        <v>1627</v>
      </c>
      <c r="G698" s="31" t="s">
        <v>1628</v>
      </c>
      <c r="H698" t="s">
        <v>518</v>
      </c>
    </row>
    <row r="699" spans="1:9" ht="49.5" hidden="1" customHeight="1" x14ac:dyDescent="0.15">
      <c r="A699">
        <v>698</v>
      </c>
      <c r="C699">
        <v>1</v>
      </c>
      <c r="D699" t="s">
        <v>1629</v>
      </c>
      <c r="E699">
        <v>2017</v>
      </c>
      <c r="F699" s="31" t="s">
        <v>1630</v>
      </c>
      <c r="G699" s="31" t="s">
        <v>1631</v>
      </c>
      <c r="H699" t="s">
        <v>1632</v>
      </c>
    </row>
    <row r="700" spans="1:9" ht="49.5" hidden="1" customHeight="1" x14ac:dyDescent="0.15">
      <c r="A700">
        <v>699</v>
      </c>
      <c r="C700">
        <v>1</v>
      </c>
      <c r="D700" t="s">
        <v>1633</v>
      </c>
      <c r="E700">
        <v>2020</v>
      </c>
      <c r="F700" s="31" t="s">
        <v>1634</v>
      </c>
      <c r="H700" t="s">
        <v>604</v>
      </c>
    </row>
    <row r="701" spans="1:9" ht="49.5" hidden="1" customHeight="1" x14ac:dyDescent="0.15">
      <c r="A701">
        <v>700</v>
      </c>
      <c r="C701">
        <v>1</v>
      </c>
      <c r="D701" t="s">
        <v>1635</v>
      </c>
      <c r="E701">
        <v>2022</v>
      </c>
      <c r="F701" s="31" t="s">
        <v>1636</v>
      </c>
      <c r="G701" s="31" t="s">
        <v>1637</v>
      </c>
      <c r="H701" t="s">
        <v>1638</v>
      </c>
    </row>
    <row r="702" spans="1:9" ht="49.5" hidden="1" customHeight="1" x14ac:dyDescent="0.15">
      <c r="A702">
        <v>701</v>
      </c>
      <c r="C702">
        <v>2</v>
      </c>
      <c r="D702" t="s">
        <v>1639</v>
      </c>
      <c r="E702">
        <v>2016</v>
      </c>
      <c r="F702" s="31" t="s">
        <v>1640</v>
      </c>
      <c r="G702" s="31" t="s">
        <v>1641</v>
      </c>
      <c r="H702" t="s">
        <v>2957</v>
      </c>
      <c r="I702" t="s">
        <v>4486</v>
      </c>
    </row>
    <row r="703" spans="1:9" ht="49.5" hidden="1" customHeight="1" x14ac:dyDescent="0.15">
      <c r="A703">
        <v>702</v>
      </c>
      <c r="C703">
        <v>2</v>
      </c>
      <c r="D703" t="s">
        <v>3810</v>
      </c>
      <c r="E703">
        <v>2018</v>
      </c>
      <c r="F703" s="31" t="s">
        <v>3811</v>
      </c>
      <c r="G703" s="31" t="s">
        <v>3812</v>
      </c>
      <c r="H703" t="s">
        <v>3232</v>
      </c>
      <c r="I703" t="s">
        <v>4483</v>
      </c>
    </row>
    <row r="704" spans="1:9" ht="49.5" hidden="1" customHeight="1" x14ac:dyDescent="0.15">
      <c r="A704">
        <v>703</v>
      </c>
      <c r="C704">
        <v>4</v>
      </c>
      <c r="D704" t="s">
        <v>1642</v>
      </c>
      <c r="E704">
        <v>2021</v>
      </c>
      <c r="F704" s="31" t="s">
        <v>1643</v>
      </c>
      <c r="G704" s="31" t="s">
        <v>1644</v>
      </c>
      <c r="H704" t="s">
        <v>1645</v>
      </c>
    </row>
    <row r="705" spans="1:12" ht="49.5" hidden="1" customHeight="1" x14ac:dyDescent="0.15">
      <c r="A705">
        <v>704</v>
      </c>
      <c r="C705">
        <v>1</v>
      </c>
      <c r="D705" t="s">
        <v>3813</v>
      </c>
      <c r="E705">
        <v>2015</v>
      </c>
      <c r="F705" s="31" t="s">
        <v>3814</v>
      </c>
      <c r="H705" t="s">
        <v>3815</v>
      </c>
    </row>
    <row r="706" spans="1:12" ht="49.5" hidden="1" customHeight="1" x14ac:dyDescent="0.15">
      <c r="A706">
        <v>705</v>
      </c>
      <c r="B706" t="s">
        <v>4485</v>
      </c>
      <c r="D706" t="s">
        <v>1646</v>
      </c>
      <c r="E706">
        <v>2015</v>
      </c>
      <c r="F706" s="31" t="s">
        <v>1647</v>
      </c>
      <c r="G706" s="31" t="s">
        <v>1648</v>
      </c>
      <c r="H706" t="s">
        <v>1649</v>
      </c>
      <c r="J706" t="s">
        <v>4490</v>
      </c>
      <c r="K706" t="s">
        <v>4525</v>
      </c>
      <c r="L706" t="s">
        <v>4486</v>
      </c>
    </row>
    <row r="707" spans="1:12" ht="49.5" hidden="1" customHeight="1" x14ac:dyDescent="0.15">
      <c r="A707">
        <v>706</v>
      </c>
      <c r="C707">
        <v>2</v>
      </c>
      <c r="D707" t="s">
        <v>1650</v>
      </c>
      <c r="E707">
        <v>2016</v>
      </c>
      <c r="F707" s="31" t="s">
        <v>1651</v>
      </c>
      <c r="G707" s="31" t="s">
        <v>1652</v>
      </c>
      <c r="H707" t="s">
        <v>1653</v>
      </c>
      <c r="I707" t="s">
        <v>4486</v>
      </c>
    </row>
    <row r="708" spans="1:12" ht="49.5" hidden="1" customHeight="1" x14ac:dyDescent="0.15">
      <c r="A708">
        <v>707</v>
      </c>
      <c r="D708" t="s">
        <v>1654</v>
      </c>
      <c r="E708">
        <v>2015</v>
      </c>
      <c r="F708" s="31" t="s">
        <v>1655</v>
      </c>
      <c r="G708" s="31" t="s">
        <v>1656</v>
      </c>
      <c r="H708" t="s">
        <v>1657</v>
      </c>
    </row>
    <row r="709" spans="1:12" ht="49.5" hidden="1" customHeight="1" x14ac:dyDescent="0.15">
      <c r="A709">
        <v>708</v>
      </c>
      <c r="C709">
        <v>1</v>
      </c>
      <c r="D709" t="s">
        <v>1658</v>
      </c>
      <c r="E709">
        <v>2017</v>
      </c>
      <c r="F709" s="31" t="s">
        <v>1659</v>
      </c>
      <c r="G709" s="31" t="s">
        <v>3816</v>
      </c>
      <c r="H709" t="s">
        <v>3817</v>
      </c>
    </row>
    <row r="710" spans="1:12" ht="49.5" hidden="1" customHeight="1" x14ac:dyDescent="0.15">
      <c r="A710">
        <v>709</v>
      </c>
      <c r="C710">
        <v>1</v>
      </c>
      <c r="D710" t="s">
        <v>3818</v>
      </c>
      <c r="E710">
        <v>2014</v>
      </c>
      <c r="F710" s="31" t="s">
        <v>3819</v>
      </c>
      <c r="G710" s="31" t="s">
        <v>3820</v>
      </c>
      <c r="H710" t="s">
        <v>3821</v>
      </c>
    </row>
    <row r="711" spans="1:12" ht="49.5" hidden="1" customHeight="1" x14ac:dyDescent="0.15">
      <c r="A711">
        <v>710</v>
      </c>
      <c r="C711">
        <v>1</v>
      </c>
      <c r="D711" t="s">
        <v>1662</v>
      </c>
      <c r="E711">
        <v>2023</v>
      </c>
      <c r="F711" s="31" t="s">
        <v>1663</v>
      </c>
      <c r="G711" s="31" t="s">
        <v>1664</v>
      </c>
      <c r="H711" t="s">
        <v>1665</v>
      </c>
    </row>
    <row r="712" spans="1:12" ht="49.5" hidden="1" customHeight="1" x14ac:dyDescent="0.15">
      <c r="A712">
        <v>711</v>
      </c>
      <c r="C712">
        <v>1</v>
      </c>
      <c r="D712" t="s">
        <v>3823</v>
      </c>
      <c r="E712">
        <v>2016</v>
      </c>
      <c r="F712" s="31" t="s">
        <v>3824</v>
      </c>
      <c r="G712" s="31" t="s">
        <v>3825</v>
      </c>
      <c r="H712" t="s">
        <v>3826</v>
      </c>
    </row>
    <row r="713" spans="1:12" ht="49.5" hidden="1" customHeight="1" x14ac:dyDescent="0.15">
      <c r="A713">
        <v>712</v>
      </c>
      <c r="C713">
        <v>1</v>
      </c>
      <c r="D713" t="s">
        <v>3827</v>
      </c>
      <c r="E713">
        <v>2016</v>
      </c>
      <c r="F713" s="31" t="s">
        <v>3828</v>
      </c>
      <c r="G713" s="31" t="s">
        <v>3829</v>
      </c>
      <c r="H713" t="s">
        <v>3830</v>
      </c>
    </row>
    <row r="714" spans="1:12" ht="49.5" hidden="1" customHeight="1" x14ac:dyDescent="0.15">
      <c r="A714">
        <v>713</v>
      </c>
      <c r="C714">
        <v>1</v>
      </c>
      <c r="D714" t="s">
        <v>1666</v>
      </c>
      <c r="E714">
        <v>2014</v>
      </c>
      <c r="F714" s="31" t="s">
        <v>1667</v>
      </c>
      <c r="G714" s="31" t="s">
        <v>1668</v>
      </c>
      <c r="H714" t="s">
        <v>1377</v>
      </c>
    </row>
    <row r="715" spans="1:12" ht="49.5" hidden="1" customHeight="1" x14ac:dyDescent="0.15">
      <c r="A715">
        <v>714</v>
      </c>
      <c r="C715">
        <v>1</v>
      </c>
      <c r="D715" t="s">
        <v>1669</v>
      </c>
      <c r="E715">
        <v>2015</v>
      </c>
      <c r="F715" s="31" t="s">
        <v>1670</v>
      </c>
      <c r="G715" s="31" t="s">
        <v>1671</v>
      </c>
      <c r="H715" t="s">
        <v>1672</v>
      </c>
    </row>
    <row r="716" spans="1:12" ht="49.5" hidden="1" customHeight="1" x14ac:dyDescent="0.15">
      <c r="A716">
        <v>715</v>
      </c>
      <c r="C716">
        <v>1</v>
      </c>
      <c r="D716" t="s">
        <v>1673</v>
      </c>
      <c r="E716">
        <v>2017</v>
      </c>
      <c r="F716" s="31" t="s">
        <v>1674</v>
      </c>
      <c r="G716" s="31" t="s">
        <v>1675</v>
      </c>
      <c r="H716" t="s">
        <v>1676</v>
      </c>
    </row>
    <row r="717" spans="1:12" ht="49.5" hidden="1" customHeight="1" x14ac:dyDescent="0.15">
      <c r="A717">
        <v>716</v>
      </c>
      <c r="C717">
        <v>2</v>
      </c>
      <c r="D717" t="s">
        <v>1677</v>
      </c>
      <c r="E717">
        <v>2019</v>
      </c>
      <c r="F717" s="31" t="s">
        <v>1678</v>
      </c>
      <c r="G717" s="31" t="s">
        <v>1679</v>
      </c>
      <c r="H717" t="s">
        <v>409</v>
      </c>
      <c r="I717" t="s">
        <v>4486</v>
      </c>
    </row>
    <row r="718" spans="1:12" ht="49.5" hidden="1" customHeight="1" x14ac:dyDescent="0.15">
      <c r="A718">
        <v>717</v>
      </c>
      <c r="C718">
        <v>1</v>
      </c>
      <c r="D718" t="s">
        <v>1680</v>
      </c>
      <c r="E718">
        <v>2013</v>
      </c>
      <c r="F718" s="31" t="s">
        <v>1681</v>
      </c>
      <c r="G718" s="31" t="s">
        <v>1682</v>
      </c>
      <c r="H718" t="s">
        <v>1618</v>
      </c>
    </row>
    <row r="719" spans="1:12" ht="49.5" hidden="1" customHeight="1" x14ac:dyDescent="0.15">
      <c r="A719">
        <v>718</v>
      </c>
      <c r="C719">
        <v>1</v>
      </c>
      <c r="D719" t="s">
        <v>1683</v>
      </c>
      <c r="E719">
        <v>2016</v>
      </c>
      <c r="F719" s="31" t="s">
        <v>1684</v>
      </c>
      <c r="G719" s="31" t="s">
        <v>1685</v>
      </c>
      <c r="H719" t="s">
        <v>715</v>
      </c>
    </row>
    <row r="720" spans="1:12" ht="49.5" hidden="1" customHeight="1" x14ac:dyDescent="0.15">
      <c r="A720">
        <v>719</v>
      </c>
      <c r="C720">
        <v>1</v>
      </c>
      <c r="D720" t="s">
        <v>3831</v>
      </c>
      <c r="E720">
        <v>2021</v>
      </c>
      <c r="F720" s="31" t="s">
        <v>3832</v>
      </c>
      <c r="G720" s="31" t="s">
        <v>3833</v>
      </c>
      <c r="H720" t="s">
        <v>3834</v>
      </c>
    </row>
    <row r="721" spans="1:8" ht="49.5" hidden="1" customHeight="1" x14ac:dyDescent="0.15">
      <c r="A721">
        <v>720</v>
      </c>
      <c r="C721">
        <v>1</v>
      </c>
      <c r="D721" t="s">
        <v>3835</v>
      </c>
      <c r="E721">
        <v>2023</v>
      </c>
      <c r="F721" s="31" t="s">
        <v>3836</v>
      </c>
      <c r="G721" s="31" t="s">
        <v>3837</v>
      </c>
      <c r="H721" t="s">
        <v>3838</v>
      </c>
    </row>
    <row r="722" spans="1:8" ht="49.5" hidden="1" customHeight="1" x14ac:dyDescent="0.15">
      <c r="A722">
        <v>721</v>
      </c>
      <c r="C722">
        <v>2</v>
      </c>
      <c r="D722" t="s">
        <v>3839</v>
      </c>
      <c r="E722">
        <v>2022</v>
      </c>
      <c r="F722" s="31" t="s">
        <v>3840</v>
      </c>
      <c r="G722" s="31" t="s">
        <v>3841</v>
      </c>
      <c r="H722" t="s">
        <v>3842</v>
      </c>
    </row>
    <row r="723" spans="1:8" ht="49.5" hidden="1" customHeight="1" x14ac:dyDescent="0.15">
      <c r="A723">
        <v>722</v>
      </c>
      <c r="C723">
        <v>1</v>
      </c>
      <c r="D723" t="s">
        <v>1686</v>
      </c>
      <c r="E723">
        <v>2019</v>
      </c>
      <c r="F723" s="31" t="s">
        <v>1687</v>
      </c>
      <c r="G723" s="31" t="s">
        <v>1688</v>
      </c>
      <c r="H723" t="s">
        <v>1689</v>
      </c>
    </row>
    <row r="724" spans="1:8" ht="49.5" hidden="1" customHeight="1" x14ac:dyDescent="0.15">
      <c r="A724">
        <v>723</v>
      </c>
      <c r="C724">
        <v>1</v>
      </c>
      <c r="D724" t="s">
        <v>3843</v>
      </c>
      <c r="E724">
        <v>2013</v>
      </c>
      <c r="F724" s="31" t="s">
        <v>3844</v>
      </c>
      <c r="G724" s="31" t="s">
        <v>3845</v>
      </c>
      <c r="H724" t="s">
        <v>2844</v>
      </c>
    </row>
    <row r="725" spans="1:8" ht="49.5" hidden="1" customHeight="1" x14ac:dyDescent="0.15">
      <c r="A725">
        <v>724</v>
      </c>
      <c r="C725">
        <v>1</v>
      </c>
      <c r="D725" t="s">
        <v>3846</v>
      </c>
      <c r="E725">
        <v>2013</v>
      </c>
      <c r="F725" s="31" t="s">
        <v>3847</v>
      </c>
      <c r="G725" s="31" t="s">
        <v>3848</v>
      </c>
      <c r="H725" t="s">
        <v>3173</v>
      </c>
    </row>
    <row r="726" spans="1:8" ht="49.5" hidden="1" customHeight="1" x14ac:dyDescent="0.15">
      <c r="A726">
        <v>725</v>
      </c>
      <c r="C726">
        <v>1</v>
      </c>
      <c r="D726" t="s">
        <v>1690</v>
      </c>
      <c r="E726">
        <v>2022</v>
      </c>
      <c r="F726" s="31" t="s">
        <v>1691</v>
      </c>
      <c r="G726" s="31" t="s">
        <v>1692</v>
      </c>
      <c r="H726" t="s">
        <v>287</v>
      </c>
    </row>
    <row r="727" spans="1:8" ht="49.5" hidden="1" customHeight="1" x14ac:dyDescent="0.15">
      <c r="A727">
        <v>726</v>
      </c>
      <c r="C727">
        <v>1</v>
      </c>
      <c r="D727" t="s">
        <v>3849</v>
      </c>
      <c r="E727">
        <v>2017</v>
      </c>
      <c r="F727" s="31" t="s">
        <v>3850</v>
      </c>
      <c r="G727" s="31" t="s">
        <v>3851</v>
      </c>
      <c r="H727" t="s">
        <v>3191</v>
      </c>
    </row>
    <row r="728" spans="1:8" ht="49.5" hidden="1" customHeight="1" x14ac:dyDescent="0.15">
      <c r="A728">
        <v>727</v>
      </c>
      <c r="C728">
        <v>1</v>
      </c>
      <c r="D728" t="s">
        <v>1693</v>
      </c>
      <c r="E728">
        <v>2014</v>
      </c>
      <c r="F728" s="31" t="s">
        <v>1694</v>
      </c>
      <c r="G728" s="31" t="s">
        <v>1695</v>
      </c>
      <c r="H728" t="s">
        <v>1696</v>
      </c>
    </row>
    <row r="729" spans="1:8" ht="49.5" hidden="1" customHeight="1" x14ac:dyDescent="0.15">
      <c r="A729">
        <v>728</v>
      </c>
      <c r="C729">
        <v>1</v>
      </c>
      <c r="D729" t="s">
        <v>1697</v>
      </c>
      <c r="E729">
        <v>2023</v>
      </c>
      <c r="F729" s="31" t="s">
        <v>1698</v>
      </c>
      <c r="G729" s="31" t="s">
        <v>1699</v>
      </c>
      <c r="H729" t="s">
        <v>627</v>
      </c>
    </row>
    <row r="730" spans="1:8" ht="49.5" hidden="1" customHeight="1" x14ac:dyDescent="0.15">
      <c r="A730">
        <v>729</v>
      </c>
      <c r="C730">
        <v>1</v>
      </c>
      <c r="D730" t="s">
        <v>1700</v>
      </c>
      <c r="E730">
        <v>2022</v>
      </c>
      <c r="F730" s="31" t="s">
        <v>1701</v>
      </c>
      <c r="G730" s="31" t="s">
        <v>1702</v>
      </c>
      <c r="H730" t="s">
        <v>1703</v>
      </c>
    </row>
    <row r="731" spans="1:8" ht="49.5" hidden="1" customHeight="1" x14ac:dyDescent="0.15">
      <c r="A731">
        <v>730</v>
      </c>
      <c r="C731">
        <v>1</v>
      </c>
      <c r="D731" t="s">
        <v>1704</v>
      </c>
      <c r="E731">
        <v>2017</v>
      </c>
      <c r="F731" s="31" t="s">
        <v>1705</v>
      </c>
      <c r="G731" s="31" t="s">
        <v>1706</v>
      </c>
      <c r="H731" t="s">
        <v>860</v>
      </c>
    </row>
    <row r="732" spans="1:8" ht="49.5" hidden="1" customHeight="1" x14ac:dyDescent="0.15">
      <c r="A732">
        <v>731</v>
      </c>
      <c r="C732">
        <v>1</v>
      </c>
      <c r="D732" t="s">
        <v>1707</v>
      </c>
      <c r="E732">
        <v>2020</v>
      </c>
      <c r="F732" s="31" t="s">
        <v>1708</v>
      </c>
      <c r="G732" s="31" t="s">
        <v>1709</v>
      </c>
      <c r="H732" t="s">
        <v>1645</v>
      </c>
    </row>
    <row r="733" spans="1:8" ht="49.5" hidden="1" customHeight="1" x14ac:dyDescent="0.15">
      <c r="A733">
        <v>732</v>
      </c>
      <c r="C733">
        <v>4</v>
      </c>
      <c r="D733" t="s">
        <v>1710</v>
      </c>
      <c r="E733">
        <v>2022</v>
      </c>
      <c r="F733" s="31" t="s">
        <v>1711</v>
      </c>
      <c r="G733" s="31" t="s">
        <v>1712</v>
      </c>
      <c r="H733" t="s">
        <v>1713</v>
      </c>
    </row>
    <row r="734" spans="1:8" ht="49.5" hidden="1" customHeight="1" x14ac:dyDescent="0.15">
      <c r="A734">
        <v>733</v>
      </c>
      <c r="C734">
        <v>1</v>
      </c>
      <c r="D734" t="s">
        <v>1714</v>
      </c>
      <c r="E734">
        <v>2021</v>
      </c>
      <c r="F734" s="31" t="s">
        <v>1715</v>
      </c>
      <c r="G734" s="31" t="s">
        <v>1716</v>
      </c>
      <c r="H734" t="s">
        <v>1717</v>
      </c>
    </row>
    <row r="735" spans="1:8" ht="49.5" hidden="1" customHeight="1" x14ac:dyDescent="0.15">
      <c r="A735">
        <v>734</v>
      </c>
      <c r="C735">
        <v>2</v>
      </c>
      <c r="D735" t="s">
        <v>1718</v>
      </c>
      <c r="E735">
        <v>2015</v>
      </c>
      <c r="F735" s="31" t="s">
        <v>1719</v>
      </c>
      <c r="G735" s="31" t="s">
        <v>4544</v>
      </c>
      <c r="H735" t="s">
        <v>3852</v>
      </c>
    </row>
    <row r="736" spans="1:8" ht="49.5" hidden="1" customHeight="1" x14ac:dyDescent="0.15">
      <c r="A736">
        <v>735</v>
      </c>
      <c r="C736">
        <v>1</v>
      </c>
      <c r="D736" t="s">
        <v>1722</v>
      </c>
      <c r="E736">
        <v>2023</v>
      </c>
      <c r="F736" s="31" t="s">
        <v>1723</v>
      </c>
      <c r="G736" s="31" t="s">
        <v>1724</v>
      </c>
      <c r="H736" t="s">
        <v>584</v>
      </c>
    </row>
    <row r="737" spans="1:12" ht="49.5" hidden="1" customHeight="1" x14ac:dyDescent="0.15">
      <c r="A737">
        <v>736</v>
      </c>
      <c r="C737">
        <v>1</v>
      </c>
      <c r="D737" t="s">
        <v>1725</v>
      </c>
      <c r="E737">
        <v>2021</v>
      </c>
      <c r="F737" s="31" t="s">
        <v>1726</v>
      </c>
      <c r="G737" s="31" t="s">
        <v>1727</v>
      </c>
      <c r="H737" t="s">
        <v>1728</v>
      </c>
    </row>
    <row r="738" spans="1:12" ht="49.5" hidden="1" customHeight="1" x14ac:dyDescent="0.15">
      <c r="A738">
        <v>737</v>
      </c>
      <c r="C738">
        <v>1</v>
      </c>
      <c r="D738" t="s">
        <v>1729</v>
      </c>
      <c r="E738">
        <v>2020</v>
      </c>
      <c r="F738" s="31" t="s">
        <v>1730</v>
      </c>
      <c r="G738" s="31" t="s">
        <v>1731</v>
      </c>
      <c r="H738" t="s">
        <v>409</v>
      </c>
    </row>
    <row r="739" spans="1:12" ht="49.5" hidden="1" customHeight="1" x14ac:dyDescent="0.15">
      <c r="A739">
        <v>738</v>
      </c>
      <c r="C739">
        <v>1</v>
      </c>
      <c r="D739" t="s">
        <v>1732</v>
      </c>
      <c r="E739">
        <v>2013</v>
      </c>
      <c r="F739" s="31" t="s">
        <v>1733</v>
      </c>
      <c r="G739" s="31" t="s">
        <v>1734</v>
      </c>
      <c r="H739" t="s">
        <v>1735</v>
      </c>
      <c r="I739" t="s">
        <v>4484</v>
      </c>
    </row>
    <row r="740" spans="1:12" ht="49.5" hidden="1" customHeight="1" x14ac:dyDescent="0.15">
      <c r="A740">
        <v>739</v>
      </c>
      <c r="C740">
        <v>2</v>
      </c>
      <c r="D740" t="s">
        <v>1736</v>
      </c>
      <c r="E740">
        <v>2013</v>
      </c>
      <c r="F740" s="31" t="s">
        <v>3853</v>
      </c>
      <c r="G740" s="31" t="s">
        <v>3854</v>
      </c>
      <c r="H740" t="s">
        <v>2944</v>
      </c>
    </row>
    <row r="741" spans="1:12" ht="49.5" hidden="1" customHeight="1" x14ac:dyDescent="0.15">
      <c r="A741">
        <v>740</v>
      </c>
      <c r="C741">
        <v>1</v>
      </c>
      <c r="D741" t="s">
        <v>1739</v>
      </c>
      <c r="E741">
        <v>2022</v>
      </c>
      <c r="F741" s="31" t="s">
        <v>1740</v>
      </c>
      <c r="G741" s="31" t="s">
        <v>1741</v>
      </c>
      <c r="H741" t="s">
        <v>1742</v>
      </c>
    </row>
    <row r="742" spans="1:12" ht="49.5" hidden="1" customHeight="1" x14ac:dyDescent="0.15">
      <c r="A742">
        <v>741</v>
      </c>
      <c r="C742">
        <v>1</v>
      </c>
      <c r="D742" t="s">
        <v>1743</v>
      </c>
      <c r="E742">
        <v>2016</v>
      </c>
      <c r="F742" s="31" t="s">
        <v>1744</v>
      </c>
      <c r="G742" s="31" t="s">
        <v>1745</v>
      </c>
      <c r="H742" t="s">
        <v>264</v>
      </c>
    </row>
    <row r="743" spans="1:12" ht="49.5" hidden="1" customHeight="1" x14ac:dyDescent="0.15">
      <c r="A743">
        <v>742</v>
      </c>
      <c r="C743">
        <v>1</v>
      </c>
      <c r="D743" t="s">
        <v>3855</v>
      </c>
      <c r="E743">
        <v>2022</v>
      </c>
      <c r="F743" s="31" t="s">
        <v>3856</v>
      </c>
      <c r="G743" s="31" t="s">
        <v>3857</v>
      </c>
      <c r="H743" t="s">
        <v>3858</v>
      </c>
    </row>
    <row r="744" spans="1:12" ht="49.5" customHeight="1" x14ac:dyDescent="0.15">
      <c r="A744">
        <v>743</v>
      </c>
      <c r="B744" t="s">
        <v>4485</v>
      </c>
      <c r="D744" t="s">
        <v>1746</v>
      </c>
      <c r="E744">
        <v>2017</v>
      </c>
      <c r="F744" s="31" t="s">
        <v>1747</v>
      </c>
      <c r="G744" s="31" t="s">
        <v>1748</v>
      </c>
      <c r="H744" t="s">
        <v>169</v>
      </c>
      <c r="J744" t="s">
        <v>4485</v>
      </c>
      <c r="K744" t="s">
        <v>4545</v>
      </c>
      <c r="L744" t="s">
        <v>95</v>
      </c>
    </row>
    <row r="745" spans="1:12" ht="49.5" hidden="1" customHeight="1" x14ac:dyDescent="0.15">
      <c r="A745">
        <v>744</v>
      </c>
      <c r="C745">
        <v>2</v>
      </c>
      <c r="D745" t="s">
        <v>1749</v>
      </c>
      <c r="E745">
        <v>2022</v>
      </c>
      <c r="F745" s="31" t="s">
        <v>1750</v>
      </c>
      <c r="G745" s="31" t="s">
        <v>1751</v>
      </c>
      <c r="H745" t="s">
        <v>252</v>
      </c>
    </row>
    <row r="746" spans="1:12" ht="49.5" hidden="1" customHeight="1" x14ac:dyDescent="0.15">
      <c r="A746">
        <v>745</v>
      </c>
      <c r="C746">
        <v>1</v>
      </c>
      <c r="D746" t="s">
        <v>1752</v>
      </c>
      <c r="E746">
        <v>2016</v>
      </c>
      <c r="F746" s="31" t="s">
        <v>1753</v>
      </c>
      <c r="G746" s="31" t="s">
        <v>1754</v>
      </c>
      <c r="H746" t="s">
        <v>365</v>
      </c>
    </row>
    <row r="747" spans="1:12" ht="49.5" hidden="1" customHeight="1" x14ac:dyDescent="0.15">
      <c r="A747">
        <v>746</v>
      </c>
      <c r="C747">
        <v>2</v>
      </c>
      <c r="D747" t="s">
        <v>3859</v>
      </c>
      <c r="E747">
        <v>2015</v>
      </c>
      <c r="F747" s="31" t="s">
        <v>3860</v>
      </c>
      <c r="G747" s="31" t="s">
        <v>3861</v>
      </c>
      <c r="H747" t="s">
        <v>3862</v>
      </c>
    </row>
    <row r="748" spans="1:12" ht="49.5" hidden="1" customHeight="1" x14ac:dyDescent="0.15">
      <c r="A748">
        <v>747</v>
      </c>
      <c r="C748">
        <v>1</v>
      </c>
      <c r="D748" t="s">
        <v>1755</v>
      </c>
      <c r="E748">
        <v>2017</v>
      </c>
      <c r="F748" s="31" t="s">
        <v>1756</v>
      </c>
      <c r="G748" s="31" t="s">
        <v>1757</v>
      </c>
      <c r="H748" t="s">
        <v>1758</v>
      </c>
    </row>
    <row r="749" spans="1:12" ht="49.5" hidden="1" customHeight="1" x14ac:dyDescent="0.15">
      <c r="A749">
        <v>748</v>
      </c>
      <c r="C749">
        <v>1</v>
      </c>
      <c r="D749" t="s">
        <v>1759</v>
      </c>
      <c r="E749">
        <v>2014</v>
      </c>
      <c r="F749" s="31" t="s">
        <v>1760</v>
      </c>
      <c r="G749" s="31" t="s">
        <v>1761</v>
      </c>
      <c r="H749" t="s">
        <v>1423</v>
      </c>
    </row>
    <row r="750" spans="1:12" ht="49.5" hidden="1" customHeight="1" x14ac:dyDescent="0.15">
      <c r="A750">
        <v>749</v>
      </c>
      <c r="C750">
        <v>1</v>
      </c>
      <c r="D750" t="s">
        <v>3863</v>
      </c>
      <c r="E750">
        <v>2021</v>
      </c>
      <c r="F750" s="31" t="s">
        <v>3864</v>
      </c>
      <c r="G750" s="31" t="s">
        <v>3865</v>
      </c>
      <c r="H750" t="s">
        <v>3866</v>
      </c>
    </row>
    <row r="751" spans="1:12" ht="49.5" hidden="1" customHeight="1" x14ac:dyDescent="0.15">
      <c r="A751">
        <v>750</v>
      </c>
      <c r="C751">
        <v>1</v>
      </c>
      <c r="D751" t="s">
        <v>1762</v>
      </c>
      <c r="E751">
        <v>2022</v>
      </c>
      <c r="F751" s="31" t="s">
        <v>1763</v>
      </c>
      <c r="G751" s="31" t="s">
        <v>1764</v>
      </c>
      <c r="H751" t="s">
        <v>1765</v>
      </c>
    </row>
    <row r="752" spans="1:12" ht="49.5" hidden="1" customHeight="1" x14ac:dyDescent="0.15">
      <c r="A752">
        <v>751</v>
      </c>
      <c r="C752">
        <v>2</v>
      </c>
      <c r="D752" t="s">
        <v>1766</v>
      </c>
      <c r="E752">
        <v>2016</v>
      </c>
      <c r="F752" s="31" t="s">
        <v>1767</v>
      </c>
      <c r="G752" s="31" t="s">
        <v>1768</v>
      </c>
      <c r="H752" t="s">
        <v>623</v>
      </c>
    </row>
    <row r="753" spans="1:9" ht="49.5" hidden="1" customHeight="1" x14ac:dyDescent="0.15">
      <c r="A753">
        <v>752</v>
      </c>
      <c r="C753">
        <v>1</v>
      </c>
      <c r="D753" t="s">
        <v>1769</v>
      </c>
      <c r="E753">
        <v>2022</v>
      </c>
      <c r="F753" s="31" t="s">
        <v>1770</v>
      </c>
      <c r="G753" s="31" t="s">
        <v>1771</v>
      </c>
      <c r="H753" t="s">
        <v>298</v>
      </c>
    </row>
    <row r="754" spans="1:9" ht="49.5" hidden="1" customHeight="1" x14ac:dyDescent="0.15">
      <c r="A754">
        <v>753</v>
      </c>
      <c r="C754">
        <v>1</v>
      </c>
      <c r="D754" t="s">
        <v>1772</v>
      </c>
      <c r="E754">
        <v>2021</v>
      </c>
      <c r="F754" s="31" t="s">
        <v>1773</v>
      </c>
      <c r="G754" s="31" t="s">
        <v>1774</v>
      </c>
      <c r="H754" t="s">
        <v>312</v>
      </c>
    </row>
    <row r="755" spans="1:9" ht="49.5" hidden="1" customHeight="1" x14ac:dyDescent="0.15">
      <c r="A755">
        <v>754</v>
      </c>
      <c r="C755">
        <v>1</v>
      </c>
      <c r="D755" t="s">
        <v>1775</v>
      </c>
      <c r="E755">
        <v>2014</v>
      </c>
      <c r="F755" s="31" t="s">
        <v>3867</v>
      </c>
      <c r="G755" s="31" t="s">
        <v>3868</v>
      </c>
      <c r="H755" t="s">
        <v>2859</v>
      </c>
    </row>
    <row r="756" spans="1:9" ht="49.5" hidden="1" customHeight="1" x14ac:dyDescent="0.15">
      <c r="A756">
        <v>755</v>
      </c>
      <c r="C756">
        <v>1</v>
      </c>
      <c r="D756" t="s">
        <v>3869</v>
      </c>
      <c r="E756">
        <v>2019</v>
      </c>
      <c r="F756" s="31" t="s">
        <v>3870</v>
      </c>
      <c r="G756" s="31" t="s">
        <v>3871</v>
      </c>
      <c r="H756" t="s">
        <v>1116</v>
      </c>
    </row>
    <row r="757" spans="1:9" ht="49.5" hidden="1" customHeight="1" x14ac:dyDescent="0.15">
      <c r="A757">
        <v>756</v>
      </c>
      <c r="C757">
        <v>1</v>
      </c>
      <c r="D757" t="s">
        <v>1778</v>
      </c>
      <c r="E757">
        <v>2022</v>
      </c>
      <c r="F757" s="31" t="s">
        <v>1779</v>
      </c>
      <c r="G757" s="31" t="s">
        <v>1780</v>
      </c>
      <c r="H757" t="s">
        <v>500</v>
      </c>
    </row>
    <row r="758" spans="1:9" ht="49.5" hidden="1" customHeight="1" x14ac:dyDescent="0.15">
      <c r="A758">
        <v>757</v>
      </c>
      <c r="C758">
        <v>2</v>
      </c>
      <c r="D758" t="s">
        <v>1781</v>
      </c>
      <c r="E758">
        <v>2020</v>
      </c>
      <c r="F758" s="31" t="s">
        <v>1782</v>
      </c>
      <c r="G758" s="31" t="s">
        <v>3872</v>
      </c>
      <c r="H758" t="s">
        <v>3550</v>
      </c>
      <c r="I758" t="s">
        <v>4486</v>
      </c>
    </row>
    <row r="759" spans="1:9" ht="49.5" hidden="1" customHeight="1" x14ac:dyDescent="0.15">
      <c r="A759">
        <v>758</v>
      </c>
      <c r="C759">
        <v>1</v>
      </c>
      <c r="D759" t="s">
        <v>1785</v>
      </c>
      <c r="E759">
        <v>2019</v>
      </c>
      <c r="F759" s="31" t="s">
        <v>1786</v>
      </c>
      <c r="G759" s="31" t="s">
        <v>1787</v>
      </c>
      <c r="H759" t="s">
        <v>1788</v>
      </c>
    </row>
    <row r="760" spans="1:9" ht="49.5" hidden="1" customHeight="1" x14ac:dyDescent="0.15">
      <c r="A760">
        <v>759</v>
      </c>
      <c r="C760">
        <v>1</v>
      </c>
      <c r="D760" t="s">
        <v>3873</v>
      </c>
      <c r="E760">
        <v>2014</v>
      </c>
      <c r="F760" s="31" t="s">
        <v>3874</v>
      </c>
      <c r="H760" t="s">
        <v>3875</v>
      </c>
    </row>
    <row r="761" spans="1:9" ht="49.5" hidden="1" customHeight="1" x14ac:dyDescent="0.15">
      <c r="A761">
        <v>760</v>
      </c>
      <c r="C761">
        <v>1</v>
      </c>
      <c r="D761" t="s">
        <v>3876</v>
      </c>
      <c r="E761">
        <v>2021</v>
      </c>
      <c r="F761" s="31" t="s">
        <v>3877</v>
      </c>
      <c r="G761" s="31" t="s">
        <v>3878</v>
      </c>
      <c r="H761" t="s">
        <v>3011</v>
      </c>
    </row>
    <row r="762" spans="1:9" ht="49.5" hidden="1" customHeight="1" x14ac:dyDescent="0.15">
      <c r="A762">
        <v>761</v>
      </c>
      <c r="C762">
        <v>1</v>
      </c>
      <c r="D762" t="s">
        <v>1789</v>
      </c>
      <c r="E762">
        <v>2019</v>
      </c>
      <c r="F762" s="31" t="s">
        <v>1790</v>
      </c>
      <c r="G762" s="31" t="s">
        <v>1791</v>
      </c>
      <c r="H762" t="s">
        <v>264</v>
      </c>
    </row>
    <row r="763" spans="1:9" ht="49.5" hidden="1" customHeight="1" x14ac:dyDescent="0.15">
      <c r="A763">
        <v>762</v>
      </c>
      <c r="C763">
        <v>2</v>
      </c>
      <c r="D763" t="s">
        <v>3879</v>
      </c>
      <c r="E763">
        <v>2016</v>
      </c>
      <c r="F763" s="31" t="s">
        <v>3880</v>
      </c>
      <c r="G763" s="31" t="s">
        <v>3881</v>
      </c>
      <c r="H763" t="s">
        <v>3506</v>
      </c>
      <c r="I763" t="s">
        <v>4538</v>
      </c>
    </row>
    <row r="764" spans="1:9" ht="49.5" hidden="1" customHeight="1" x14ac:dyDescent="0.15">
      <c r="A764">
        <v>763</v>
      </c>
      <c r="C764">
        <v>1</v>
      </c>
      <c r="D764" t="s">
        <v>3882</v>
      </c>
      <c r="E764">
        <v>2015</v>
      </c>
      <c r="F764" s="31" t="s">
        <v>3883</v>
      </c>
      <c r="G764" s="31" t="s">
        <v>3884</v>
      </c>
      <c r="H764" t="s">
        <v>3672</v>
      </c>
    </row>
    <row r="765" spans="1:9" ht="49.5" hidden="1" customHeight="1" x14ac:dyDescent="0.15">
      <c r="A765">
        <v>764</v>
      </c>
      <c r="C765">
        <v>4</v>
      </c>
      <c r="D765" t="s">
        <v>1792</v>
      </c>
      <c r="E765">
        <v>2016</v>
      </c>
      <c r="F765" s="31" t="s">
        <v>1793</v>
      </c>
      <c r="G765" s="31" t="s">
        <v>1794</v>
      </c>
      <c r="H765" t="s">
        <v>953</v>
      </c>
    </row>
    <row r="766" spans="1:9" ht="49.5" hidden="1" customHeight="1" x14ac:dyDescent="0.15">
      <c r="A766">
        <v>765</v>
      </c>
      <c r="C766">
        <v>1</v>
      </c>
      <c r="D766" t="s">
        <v>3885</v>
      </c>
      <c r="E766">
        <v>2020</v>
      </c>
      <c r="F766" s="31" t="s">
        <v>3886</v>
      </c>
      <c r="G766" s="31" t="s">
        <v>3887</v>
      </c>
      <c r="H766" t="s">
        <v>3054</v>
      </c>
    </row>
    <row r="767" spans="1:9" ht="49.5" hidden="1" customHeight="1" x14ac:dyDescent="0.15">
      <c r="A767">
        <v>766</v>
      </c>
      <c r="C767">
        <v>1</v>
      </c>
      <c r="D767" t="s">
        <v>3888</v>
      </c>
      <c r="E767">
        <v>2013</v>
      </c>
      <c r="F767" s="31" t="s">
        <v>3889</v>
      </c>
      <c r="G767" s="31" t="s">
        <v>3890</v>
      </c>
      <c r="H767" t="s">
        <v>3821</v>
      </c>
    </row>
    <row r="768" spans="1:9" ht="49.5" hidden="1" customHeight="1" x14ac:dyDescent="0.15">
      <c r="A768">
        <v>767</v>
      </c>
      <c r="C768">
        <v>1</v>
      </c>
      <c r="D768" t="s">
        <v>1795</v>
      </c>
      <c r="E768">
        <v>2018</v>
      </c>
      <c r="F768" s="31" t="s">
        <v>1796</v>
      </c>
      <c r="G768" s="31" t="s">
        <v>1797</v>
      </c>
      <c r="H768" t="s">
        <v>1665</v>
      </c>
    </row>
    <row r="769" spans="1:8" ht="49.5" hidden="1" customHeight="1" x14ac:dyDescent="0.15">
      <c r="A769">
        <v>768</v>
      </c>
      <c r="C769">
        <v>1</v>
      </c>
      <c r="D769" t="s">
        <v>1798</v>
      </c>
      <c r="E769">
        <v>2017</v>
      </c>
      <c r="F769" s="31" t="s">
        <v>1799</v>
      </c>
      <c r="G769" s="31" t="s">
        <v>1800</v>
      </c>
      <c r="H769" t="s">
        <v>1336</v>
      </c>
    </row>
    <row r="770" spans="1:8" ht="49.5" hidden="1" customHeight="1" x14ac:dyDescent="0.15">
      <c r="A770">
        <v>769</v>
      </c>
      <c r="C770">
        <v>1</v>
      </c>
      <c r="D770" t="s">
        <v>1801</v>
      </c>
      <c r="E770">
        <v>2016</v>
      </c>
      <c r="F770" s="31" t="s">
        <v>1802</v>
      </c>
      <c r="G770" s="31" t="s">
        <v>1803</v>
      </c>
      <c r="H770" t="s">
        <v>252</v>
      </c>
    </row>
    <row r="771" spans="1:8" ht="49.5" hidden="1" customHeight="1" x14ac:dyDescent="0.15">
      <c r="A771">
        <v>770</v>
      </c>
      <c r="C771">
        <v>1</v>
      </c>
      <c r="D771" t="s">
        <v>3891</v>
      </c>
      <c r="E771">
        <v>2019</v>
      </c>
      <c r="F771" s="31" t="s">
        <v>3892</v>
      </c>
      <c r="G771" s="31" t="s">
        <v>3893</v>
      </c>
      <c r="H771" t="s">
        <v>1618</v>
      </c>
    </row>
    <row r="772" spans="1:8" ht="49.5" hidden="1" customHeight="1" x14ac:dyDescent="0.15">
      <c r="A772">
        <v>771</v>
      </c>
      <c r="C772">
        <v>1</v>
      </c>
      <c r="D772" t="s">
        <v>3894</v>
      </c>
      <c r="E772">
        <v>2015</v>
      </c>
      <c r="F772" s="31" t="s">
        <v>3895</v>
      </c>
      <c r="H772" t="s">
        <v>3896</v>
      </c>
    </row>
    <row r="773" spans="1:8" ht="49.5" hidden="1" customHeight="1" x14ac:dyDescent="0.15">
      <c r="A773">
        <v>772</v>
      </c>
      <c r="C773">
        <v>1</v>
      </c>
      <c r="D773" t="s">
        <v>3897</v>
      </c>
      <c r="E773">
        <v>2017</v>
      </c>
      <c r="F773" s="31" t="s">
        <v>3898</v>
      </c>
      <c r="G773" s="31" t="s">
        <v>3899</v>
      </c>
      <c r="H773" t="s">
        <v>3900</v>
      </c>
    </row>
    <row r="774" spans="1:8" ht="49.5" hidden="1" customHeight="1" x14ac:dyDescent="0.15">
      <c r="A774">
        <v>773</v>
      </c>
      <c r="C774">
        <v>1</v>
      </c>
      <c r="D774" t="s">
        <v>3901</v>
      </c>
      <c r="E774">
        <v>2017</v>
      </c>
      <c r="F774" s="31" t="s">
        <v>3902</v>
      </c>
      <c r="G774" s="31" t="s">
        <v>3903</v>
      </c>
      <c r="H774" t="s">
        <v>3287</v>
      </c>
    </row>
    <row r="775" spans="1:8" ht="49.5" hidden="1" customHeight="1" x14ac:dyDescent="0.15">
      <c r="A775">
        <v>774</v>
      </c>
      <c r="C775">
        <v>1</v>
      </c>
      <c r="D775" t="s">
        <v>3904</v>
      </c>
      <c r="E775">
        <v>2013</v>
      </c>
      <c r="F775" s="31" t="s">
        <v>3905</v>
      </c>
      <c r="G775" s="31" t="s">
        <v>3906</v>
      </c>
      <c r="H775" t="s">
        <v>3896</v>
      </c>
    </row>
    <row r="776" spans="1:8" ht="49.5" hidden="1" customHeight="1" x14ac:dyDescent="0.15">
      <c r="A776">
        <v>775</v>
      </c>
      <c r="C776">
        <v>1</v>
      </c>
      <c r="D776" t="s">
        <v>1804</v>
      </c>
      <c r="E776">
        <v>2016</v>
      </c>
      <c r="F776" s="31" t="s">
        <v>1805</v>
      </c>
      <c r="H776" t="s">
        <v>1525</v>
      </c>
    </row>
    <row r="777" spans="1:8" ht="49.5" hidden="1" customHeight="1" x14ac:dyDescent="0.15">
      <c r="A777">
        <v>776</v>
      </c>
      <c r="C777">
        <v>1</v>
      </c>
      <c r="D777" t="s">
        <v>1806</v>
      </c>
      <c r="E777">
        <v>2018</v>
      </c>
      <c r="F777" s="31" t="s">
        <v>1807</v>
      </c>
      <c r="G777" s="31" t="s">
        <v>1808</v>
      </c>
      <c r="H777" t="s">
        <v>176</v>
      </c>
    </row>
    <row r="778" spans="1:8" ht="49.5" hidden="1" customHeight="1" x14ac:dyDescent="0.15">
      <c r="A778">
        <v>777</v>
      </c>
      <c r="C778">
        <v>1</v>
      </c>
      <c r="D778" t="s">
        <v>3907</v>
      </c>
      <c r="E778">
        <v>2020</v>
      </c>
      <c r="F778" s="31" t="s">
        <v>3908</v>
      </c>
      <c r="G778" s="31" t="s">
        <v>3909</v>
      </c>
      <c r="H778" t="s">
        <v>264</v>
      </c>
    </row>
    <row r="779" spans="1:8" ht="49.5" hidden="1" customHeight="1" x14ac:dyDescent="0.15">
      <c r="A779">
        <v>778</v>
      </c>
      <c r="C779">
        <v>1</v>
      </c>
      <c r="D779" t="s">
        <v>1809</v>
      </c>
      <c r="E779">
        <v>2017</v>
      </c>
      <c r="F779" s="31" t="s">
        <v>1810</v>
      </c>
      <c r="G779" s="31" t="s">
        <v>1811</v>
      </c>
      <c r="H779" t="s">
        <v>987</v>
      </c>
    </row>
    <row r="780" spans="1:8" ht="49.5" hidden="1" customHeight="1" x14ac:dyDescent="0.15">
      <c r="A780">
        <v>779</v>
      </c>
      <c r="C780">
        <v>1</v>
      </c>
      <c r="D780" t="s">
        <v>1812</v>
      </c>
      <c r="E780">
        <v>2014</v>
      </c>
      <c r="F780" s="31" t="s">
        <v>1813</v>
      </c>
      <c r="G780" s="31" t="s">
        <v>1814</v>
      </c>
      <c r="H780" t="s">
        <v>1696</v>
      </c>
    </row>
    <row r="781" spans="1:8" ht="49.5" hidden="1" customHeight="1" x14ac:dyDescent="0.15">
      <c r="A781">
        <v>780</v>
      </c>
      <c r="C781">
        <v>1</v>
      </c>
      <c r="D781" t="s">
        <v>3910</v>
      </c>
      <c r="E781">
        <v>2019</v>
      </c>
      <c r="F781" s="31" t="s">
        <v>3911</v>
      </c>
      <c r="G781" s="31" t="s">
        <v>3912</v>
      </c>
      <c r="H781" t="s">
        <v>3698</v>
      </c>
    </row>
    <row r="782" spans="1:8" ht="49.5" hidden="1" customHeight="1" x14ac:dyDescent="0.15">
      <c r="A782">
        <v>781</v>
      </c>
      <c r="C782">
        <v>1</v>
      </c>
      <c r="D782" t="s">
        <v>3913</v>
      </c>
      <c r="E782">
        <v>2018</v>
      </c>
      <c r="F782" s="31" t="s">
        <v>3914</v>
      </c>
      <c r="G782" s="31" t="s">
        <v>3915</v>
      </c>
      <c r="H782" t="s">
        <v>3916</v>
      </c>
    </row>
    <row r="783" spans="1:8" ht="49.5" hidden="1" customHeight="1" x14ac:dyDescent="0.15">
      <c r="A783">
        <v>782</v>
      </c>
      <c r="C783">
        <v>1</v>
      </c>
      <c r="D783" t="s">
        <v>1815</v>
      </c>
      <c r="E783">
        <v>2022</v>
      </c>
      <c r="F783" s="31" t="s">
        <v>1816</v>
      </c>
      <c r="G783" s="31" t="s">
        <v>1817</v>
      </c>
      <c r="H783" t="s">
        <v>760</v>
      </c>
    </row>
    <row r="784" spans="1:8" ht="49.5" hidden="1" customHeight="1" x14ac:dyDescent="0.15">
      <c r="A784">
        <v>783</v>
      </c>
      <c r="C784">
        <v>1</v>
      </c>
      <c r="D784" t="s">
        <v>1818</v>
      </c>
      <c r="E784">
        <v>2017</v>
      </c>
      <c r="F784" s="31" t="s">
        <v>1819</v>
      </c>
      <c r="H784" t="s">
        <v>409</v>
      </c>
    </row>
    <row r="785" spans="1:12" ht="49.5" hidden="1" customHeight="1" x14ac:dyDescent="0.15">
      <c r="A785">
        <v>784</v>
      </c>
      <c r="C785">
        <v>1</v>
      </c>
      <c r="D785" t="s">
        <v>3917</v>
      </c>
      <c r="E785">
        <v>2017</v>
      </c>
      <c r="F785" s="31" t="s">
        <v>3918</v>
      </c>
      <c r="G785" s="31" t="s">
        <v>3919</v>
      </c>
      <c r="H785" t="s">
        <v>2885</v>
      </c>
    </row>
    <row r="786" spans="1:12" ht="49.5" hidden="1" customHeight="1" x14ac:dyDescent="0.15">
      <c r="A786">
        <v>785</v>
      </c>
      <c r="C786">
        <v>1</v>
      </c>
      <c r="D786" t="s">
        <v>3920</v>
      </c>
      <c r="E786">
        <v>2013</v>
      </c>
      <c r="F786" s="31" t="s">
        <v>3921</v>
      </c>
      <c r="G786" s="31" t="s">
        <v>3922</v>
      </c>
      <c r="H786" t="s">
        <v>3923</v>
      </c>
    </row>
    <row r="787" spans="1:12" ht="49.5" hidden="1" customHeight="1" x14ac:dyDescent="0.15">
      <c r="A787">
        <v>786</v>
      </c>
      <c r="C787">
        <v>1</v>
      </c>
      <c r="D787" t="s">
        <v>3924</v>
      </c>
      <c r="E787">
        <v>2022</v>
      </c>
      <c r="F787" s="31" t="s">
        <v>3925</v>
      </c>
      <c r="G787" s="31" t="s">
        <v>3926</v>
      </c>
      <c r="H787" t="s">
        <v>3927</v>
      </c>
    </row>
    <row r="788" spans="1:12" ht="49.5" hidden="1" customHeight="1" x14ac:dyDescent="0.15">
      <c r="A788">
        <v>787</v>
      </c>
      <c r="C788">
        <v>1</v>
      </c>
      <c r="D788" t="s">
        <v>1820</v>
      </c>
      <c r="E788">
        <v>2018</v>
      </c>
      <c r="F788" s="31" t="s">
        <v>1821</v>
      </c>
      <c r="H788" t="s">
        <v>797</v>
      </c>
    </row>
    <row r="789" spans="1:12" ht="49.5" hidden="1" customHeight="1" x14ac:dyDescent="0.15">
      <c r="A789">
        <v>788</v>
      </c>
      <c r="C789">
        <v>1</v>
      </c>
      <c r="D789" t="s">
        <v>1822</v>
      </c>
      <c r="E789">
        <v>2017</v>
      </c>
      <c r="F789" s="31" t="s">
        <v>1823</v>
      </c>
      <c r="G789" s="31" t="s">
        <v>1824</v>
      </c>
      <c r="H789" t="s">
        <v>664</v>
      </c>
    </row>
    <row r="790" spans="1:12" ht="49.5" hidden="1" customHeight="1" x14ac:dyDescent="0.15">
      <c r="A790">
        <v>789</v>
      </c>
      <c r="C790">
        <v>1</v>
      </c>
      <c r="D790" t="s">
        <v>1825</v>
      </c>
      <c r="E790">
        <v>2022</v>
      </c>
      <c r="F790" s="31" t="s">
        <v>1826</v>
      </c>
      <c r="G790" s="31" t="s">
        <v>1827</v>
      </c>
      <c r="H790" t="s">
        <v>760</v>
      </c>
    </row>
    <row r="791" spans="1:12" ht="49.5" hidden="1" customHeight="1" x14ac:dyDescent="0.15">
      <c r="A791">
        <v>790</v>
      </c>
      <c r="C791">
        <v>1</v>
      </c>
      <c r="D791" t="s">
        <v>1828</v>
      </c>
      <c r="E791">
        <v>2022</v>
      </c>
      <c r="F791" s="31" t="s">
        <v>1829</v>
      </c>
      <c r="G791" s="31" t="s">
        <v>3928</v>
      </c>
      <c r="H791" t="s">
        <v>3330</v>
      </c>
    </row>
    <row r="792" spans="1:12" ht="49.5" hidden="1" customHeight="1" x14ac:dyDescent="0.15">
      <c r="A792">
        <v>791</v>
      </c>
      <c r="C792">
        <v>1</v>
      </c>
      <c r="D792" t="s">
        <v>1831</v>
      </c>
      <c r="E792">
        <v>2019</v>
      </c>
      <c r="F792" s="31" t="s">
        <v>1832</v>
      </c>
      <c r="H792" t="s">
        <v>568</v>
      </c>
    </row>
    <row r="793" spans="1:12" ht="49.5" hidden="1" customHeight="1" x14ac:dyDescent="0.15">
      <c r="A793">
        <v>792</v>
      </c>
      <c r="C793">
        <v>1</v>
      </c>
      <c r="D793" t="s">
        <v>1833</v>
      </c>
      <c r="E793">
        <v>2019</v>
      </c>
      <c r="F793" s="31" t="s">
        <v>1834</v>
      </c>
      <c r="H793" t="s">
        <v>568</v>
      </c>
    </row>
    <row r="794" spans="1:12" ht="49.5" hidden="1" customHeight="1" x14ac:dyDescent="0.15">
      <c r="A794">
        <v>793</v>
      </c>
      <c r="C794">
        <v>1</v>
      </c>
      <c r="D794" t="s">
        <v>1835</v>
      </c>
      <c r="E794">
        <v>2017</v>
      </c>
      <c r="F794" s="31" t="s">
        <v>1836</v>
      </c>
      <c r="G794" s="31" t="s">
        <v>3929</v>
      </c>
      <c r="H794" t="s">
        <v>3052</v>
      </c>
    </row>
    <row r="795" spans="1:12" ht="49.5" hidden="1" customHeight="1" x14ac:dyDescent="0.15">
      <c r="A795">
        <v>794</v>
      </c>
      <c r="C795">
        <v>1</v>
      </c>
      <c r="D795" t="s">
        <v>3930</v>
      </c>
      <c r="E795">
        <v>2022</v>
      </c>
      <c r="F795" s="31" t="s">
        <v>3931</v>
      </c>
      <c r="G795" s="31" t="s">
        <v>3932</v>
      </c>
      <c r="H795" t="s">
        <v>2302</v>
      </c>
    </row>
    <row r="796" spans="1:12" ht="49.5" hidden="1" customHeight="1" x14ac:dyDescent="0.15">
      <c r="A796">
        <v>795</v>
      </c>
      <c r="C796">
        <v>1</v>
      </c>
      <c r="D796" t="s">
        <v>1838</v>
      </c>
      <c r="E796">
        <v>2016</v>
      </c>
      <c r="F796" s="31" t="s">
        <v>1839</v>
      </c>
      <c r="G796" s="31" t="s">
        <v>1840</v>
      </c>
      <c r="H796" t="s">
        <v>272</v>
      </c>
    </row>
    <row r="797" spans="1:12" ht="49.5" hidden="1" customHeight="1" x14ac:dyDescent="0.15">
      <c r="A797">
        <v>796</v>
      </c>
      <c r="C797">
        <v>1</v>
      </c>
      <c r="D797" t="s">
        <v>1841</v>
      </c>
      <c r="E797">
        <v>2022</v>
      </c>
      <c r="F797" s="31" t="s">
        <v>1842</v>
      </c>
      <c r="G797" s="31" t="s">
        <v>1843</v>
      </c>
      <c r="H797" t="s">
        <v>1582</v>
      </c>
    </row>
    <row r="798" spans="1:12" ht="49.5" hidden="1" customHeight="1" x14ac:dyDescent="0.15">
      <c r="A798">
        <v>797</v>
      </c>
      <c r="C798">
        <v>1</v>
      </c>
      <c r="D798" t="s">
        <v>1844</v>
      </c>
      <c r="E798">
        <v>2018</v>
      </c>
      <c r="F798" s="31" t="s">
        <v>1845</v>
      </c>
      <c r="G798" s="31" t="s">
        <v>1846</v>
      </c>
      <c r="H798" t="s">
        <v>146</v>
      </c>
    </row>
    <row r="799" spans="1:12" ht="49.5" hidden="1" customHeight="1" x14ac:dyDescent="0.15">
      <c r="A799">
        <v>798</v>
      </c>
      <c r="C799">
        <v>1</v>
      </c>
      <c r="D799" t="s">
        <v>1847</v>
      </c>
      <c r="E799">
        <v>2023</v>
      </c>
      <c r="F799" s="31" t="s">
        <v>1848</v>
      </c>
      <c r="G799" s="31" t="s">
        <v>1849</v>
      </c>
      <c r="H799" t="s">
        <v>146</v>
      </c>
    </row>
    <row r="800" spans="1:12" ht="49.5" customHeight="1" x14ac:dyDescent="0.15">
      <c r="A800">
        <v>799</v>
      </c>
      <c r="B800" t="s">
        <v>4485</v>
      </c>
      <c r="D800" t="s">
        <v>1032</v>
      </c>
      <c r="E800">
        <v>2016</v>
      </c>
      <c r="F800" s="31" t="s">
        <v>1850</v>
      </c>
      <c r="G800" s="31" t="s">
        <v>1851</v>
      </c>
      <c r="H800" t="s">
        <v>623</v>
      </c>
      <c r="J800" t="s">
        <v>4485</v>
      </c>
      <c r="K800" t="s">
        <v>4546</v>
      </c>
      <c r="L800" t="s">
        <v>95</v>
      </c>
    </row>
    <row r="801" spans="1:12" ht="49.5" hidden="1" customHeight="1" x14ac:dyDescent="0.15">
      <c r="A801">
        <v>800</v>
      </c>
      <c r="C801">
        <v>1</v>
      </c>
      <c r="D801" t="s">
        <v>3933</v>
      </c>
      <c r="E801">
        <v>2021</v>
      </c>
      <c r="F801" s="31" t="s">
        <v>3934</v>
      </c>
      <c r="G801" s="31" t="s">
        <v>3935</v>
      </c>
      <c r="H801" t="s">
        <v>3936</v>
      </c>
    </row>
    <row r="802" spans="1:12" ht="49.5" customHeight="1" x14ac:dyDescent="0.15">
      <c r="A802">
        <v>801</v>
      </c>
      <c r="B802" t="s">
        <v>4485</v>
      </c>
      <c r="D802" t="s">
        <v>1852</v>
      </c>
      <c r="E802">
        <v>2021</v>
      </c>
      <c r="F802" s="31" t="s">
        <v>1853</v>
      </c>
      <c r="G802" s="31" t="s">
        <v>1854</v>
      </c>
      <c r="H802" t="s">
        <v>268</v>
      </c>
      <c r="J802" t="s">
        <v>4485</v>
      </c>
      <c r="K802" t="s">
        <v>4547</v>
      </c>
      <c r="L802" t="s">
        <v>4548</v>
      </c>
    </row>
    <row r="803" spans="1:12" ht="49.5" hidden="1" customHeight="1" x14ac:dyDescent="0.15">
      <c r="A803">
        <v>802</v>
      </c>
      <c r="C803">
        <v>1</v>
      </c>
      <c r="D803" t="s">
        <v>1855</v>
      </c>
      <c r="E803">
        <v>2021</v>
      </c>
      <c r="F803" s="31" t="s">
        <v>1856</v>
      </c>
      <c r="G803" s="31" t="s">
        <v>1857</v>
      </c>
      <c r="H803" t="s">
        <v>272</v>
      </c>
    </row>
    <row r="804" spans="1:12" ht="49.5" hidden="1" customHeight="1" x14ac:dyDescent="0.15">
      <c r="A804">
        <v>803</v>
      </c>
      <c r="C804">
        <v>1</v>
      </c>
      <c r="D804" t="s">
        <v>1858</v>
      </c>
      <c r="E804">
        <v>2020</v>
      </c>
      <c r="F804" s="31" t="s">
        <v>1859</v>
      </c>
      <c r="G804" s="31" t="s">
        <v>1860</v>
      </c>
      <c r="H804" t="s">
        <v>345</v>
      </c>
    </row>
    <row r="805" spans="1:12" ht="49.5" hidden="1" customHeight="1" x14ac:dyDescent="0.15">
      <c r="A805">
        <v>804</v>
      </c>
      <c r="C805">
        <v>1</v>
      </c>
      <c r="D805" t="s">
        <v>1861</v>
      </c>
      <c r="E805">
        <v>2020</v>
      </c>
      <c r="F805" s="31" t="s">
        <v>1862</v>
      </c>
      <c r="G805" s="31" t="s">
        <v>1863</v>
      </c>
      <c r="H805" t="s">
        <v>1864</v>
      </c>
    </row>
    <row r="806" spans="1:12" ht="49.5" hidden="1" customHeight="1" x14ac:dyDescent="0.15">
      <c r="A806">
        <v>805</v>
      </c>
      <c r="C806">
        <v>1</v>
      </c>
      <c r="D806" t="s">
        <v>1865</v>
      </c>
      <c r="E806">
        <v>2023</v>
      </c>
      <c r="F806" s="31" t="s">
        <v>1862</v>
      </c>
      <c r="G806" s="31" t="s">
        <v>1866</v>
      </c>
      <c r="H806" t="s">
        <v>219</v>
      </c>
    </row>
    <row r="807" spans="1:12" ht="49.5" hidden="1" customHeight="1" x14ac:dyDescent="0.15">
      <c r="A807">
        <v>806</v>
      </c>
      <c r="C807">
        <v>1</v>
      </c>
      <c r="D807" t="s">
        <v>1867</v>
      </c>
      <c r="E807">
        <v>2019</v>
      </c>
      <c r="F807" s="31" t="s">
        <v>1868</v>
      </c>
      <c r="G807" s="31" t="s">
        <v>1869</v>
      </c>
      <c r="H807" t="s">
        <v>1788</v>
      </c>
    </row>
    <row r="808" spans="1:12" ht="49.5" hidden="1" customHeight="1" x14ac:dyDescent="0.15">
      <c r="A808">
        <v>807</v>
      </c>
      <c r="C808">
        <v>2</v>
      </c>
      <c r="D808" t="s">
        <v>1870</v>
      </c>
      <c r="E808">
        <v>2022</v>
      </c>
      <c r="F808" s="31" t="s">
        <v>1871</v>
      </c>
      <c r="G808" s="31" t="s">
        <v>1872</v>
      </c>
      <c r="H808" t="s">
        <v>1873</v>
      </c>
      <c r="I808" t="s">
        <v>4483</v>
      </c>
    </row>
    <row r="809" spans="1:12" ht="49.5" hidden="1" customHeight="1" x14ac:dyDescent="0.15">
      <c r="A809">
        <v>808</v>
      </c>
      <c r="C809">
        <v>1</v>
      </c>
      <c r="D809" t="s">
        <v>1874</v>
      </c>
      <c r="E809">
        <v>2017</v>
      </c>
      <c r="F809" s="31" t="s">
        <v>1875</v>
      </c>
      <c r="G809" s="31" t="s">
        <v>1876</v>
      </c>
      <c r="H809" t="s">
        <v>733</v>
      </c>
    </row>
    <row r="810" spans="1:12" ht="49.5" hidden="1" customHeight="1" x14ac:dyDescent="0.15">
      <c r="A810">
        <v>809</v>
      </c>
      <c r="C810">
        <v>1</v>
      </c>
      <c r="D810" t="s">
        <v>1877</v>
      </c>
      <c r="E810">
        <v>2021</v>
      </c>
      <c r="F810" s="31" t="s">
        <v>1878</v>
      </c>
      <c r="G810" s="31" t="s">
        <v>1879</v>
      </c>
      <c r="H810" t="s">
        <v>264</v>
      </c>
    </row>
    <row r="811" spans="1:12" ht="49.5" hidden="1" customHeight="1" x14ac:dyDescent="0.15">
      <c r="A811">
        <v>810</v>
      </c>
      <c r="C811">
        <v>1</v>
      </c>
      <c r="D811" t="s">
        <v>1880</v>
      </c>
      <c r="E811">
        <v>2015</v>
      </c>
      <c r="F811" s="31" t="s">
        <v>1881</v>
      </c>
      <c r="G811" s="31" t="s">
        <v>1882</v>
      </c>
      <c r="H811" t="s">
        <v>1665</v>
      </c>
    </row>
    <row r="812" spans="1:12" ht="49.5" hidden="1" customHeight="1" x14ac:dyDescent="0.15">
      <c r="A812">
        <v>811</v>
      </c>
      <c r="C812">
        <v>1</v>
      </c>
      <c r="D812" t="s">
        <v>1883</v>
      </c>
      <c r="E812">
        <v>2020</v>
      </c>
      <c r="F812" s="31" t="s">
        <v>1884</v>
      </c>
      <c r="G812" s="31" t="s">
        <v>1885</v>
      </c>
      <c r="H812" t="s">
        <v>1886</v>
      </c>
    </row>
    <row r="813" spans="1:12" ht="49.5" hidden="1" customHeight="1" x14ac:dyDescent="0.15">
      <c r="A813">
        <v>812</v>
      </c>
      <c r="C813">
        <v>1</v>
      </c>
      <c r="D813" t="s">
        <v>1887</v>
      </c>
      <c r="E813">
        <v>2021</v>
      </c>
      <c r="F813" s="31" t="s">
        <v>1888</v>
      </c>
      <c r="G813" s="31" t="s">
        <v>1889</v>
      </c>
      <c r="H813" t="s">
        <v>1890</v>
      </c>
    </row>
    <row r="814" spans="1:12" ht="49.5" hidden="1" customHeight="1" x14ac:dyDescent="0.15">
      <c r="A814">
        <v>813</v>
      </c>
      <c r="C814">
        <v>1</v>
      </c>
      <c r="D814" t="s">
        <v>1891</v>
      </c>
      <c r="E814">
        <v>2018</v>
      </c>
      <c r="F814" s="31" t="s">
        <v>1892</v>
      </c>
      <c r="G814" s="31" t="s">
        <v>1893</v>
      </c>
      <c r="H814" t="s">
        <v>1894</v>
      </c>
    </row>
    <row r="815" spans="1:12" ht="49.5" hidden="1" customHeight="1" x14ac:dyDescent="0.15">
      <c r="A815">
        <v>814</v>
      </c>
      <c r="C815">
        <v>1</v>
      </c>
      <c r="D815" t="s">
        <v>1895</v>
      </c>
      <c r="E815">
        <v>2013</v>
      </c>
      <c r="F815" s="31" t="s">
        <v>1896</v>
      </c>
      <c r="G815" s="31" t="s">
        <v>1897</v>
      </c>
      <c r="H815" t="s">
        <v>1898</v>
      </c>
    </row>
    <row r="816" spans="1:12" ht="49.5" hidden="1" customHeight="1" x14ac:dyDescent="0.15">
      <c r="A816">
        <v>815</v>
      </c>
      <c r="C816">
        <v>1</v>
      </c>
      <c r="D816" t="s">
        <v>1899</v>
      </c>
      <c r="E816">
        <v>2014</v>
      </c>
      <c r="F816" s="31" t="s">
        <v>1900</v>
      </c>
      <c r="G816" s="31" t="s">
        <v>1901</v>
      </c>
      <c r="H816" t="s">
        <v>1898</v>
      </c>
    </row>
    <row r="817" spans="1:12" ht="49.5" hidden="1" customHeight="1" x14ac:dyDescent="0.15">
      <c r="A817">
        <v>816</v>
      </c>
      <c r="C817">
        <v>1</v>
      </c>
      <c r="D817" t="s">
        <v>3937</v>
      </c>
      <c r="E817">
        <v>2020</v>
      </c>
      <c r="F817" s="31" t="s">
        <v>3938</v>
      </c>
      <c r="G817" s="31" t="s">
        <v>3939</v>
      </c>
      <c r="H817" t="s">
        <v>3940</v>
      </c>
    </row>
    <row r="818" spans="1:12" ht="49.5" hidden="1" customHeight="1" x14ac:dyDescent="0.15">
      <c r="A818">
        <v>817</v>
      </c>
      <c r="C818">
        <v>1</v>
      </c>
      <c r="D818" t="s">
        <v>3941</v>
      </c>
      <c r="E818">
        <v>2014</v>
      </c>
      <c r="F818" s="31" t="s">
        <v>3942</v>
      </c>
      <c r="G818" s="31" t="s">
        <v>3943</v>
      </c>
      <c r="H818" t="s">
        <v>3944</v>
      </c>
    </row>
    <row r="819" spans="1:12" ht="49.5" hidden="1" customHeight="1" x14ac:dyDescent="0.15">
      <c r="A819">
        <v>818</v>
      </c>
      <c r="C819">
        <v>1</v>
      </c>
      <c r="D819" t="s">
        <v>3945</v>
      </c>
      <c r="E819">
        <v>2013</v>
      </c>
      <c r="F819" s="31" t="s">
        <v>3946</v>
      </c>
      <c r="H819" t="s">
        <v>3273</v>
      </c>
    </row>
    <row r="820" spans="1:12" ht="49.5" hidden="1" customHeight="1" x14ac:dyDescent="0.15">
      <c r="A820">
        <v>819</v>
      </c>
      <c r="C820">
        <v>1</v>
      </c>
      <c r="D820" t="s">
        <v>3947</v>
      </c>
      <c r="E820">
        <v>2020</v>
      </c>
      <c r="F820" s="31" t="s">
        <v>3948</v>
      </c>
      <c r="G820" s="31" t="s">
        <v>3949</v>
      </c>
      <c r="H820" t="s">
        <v>3950</v>
      </c>
    </row>
    <row r="821" spans="1:12" ht="49.5" hidden="1" customHeight="1" x14ac:dyDescent="0.15">
      <c r="A821">
        <v>820</v>
      </c>
      <c r="C821">
        <v>1</v>
      </c>
      <c r="D821" t="s">
        <v>3951</v>
      </c>
      <c r="E821">
        <v>2017</v>
      </c>
      <c r="F821" s="31" t="s">
        <v>3952</v>
      </c>
      <c r="G821" s="31" t="s">
        <v>3953</v>
      </c>
      <c r="H821" t="s">
        <v>2960</v>
      </c>
    </row>
    <row r="822" spans="1:12" ht="49.5" hidden="1" customHeight="1" x14ac:dyDescent="0.15">
      <c r="A822">
        <v>821</v>
      </c>
      <c r="C822">
        <v>1</v>
      </c>
      <c r="D822" t="s">
        <v>1902</v>
      </c>
      <c r="E822">
        <v>2017</v>
      </c>
      <c r="F822" s="31" t="s">
        <v>1903</v>
      </c>
      <c r="G822" s="31" t="s">
        <v>1904</v>
      </c>
      <c r="H822" t="s">
        <v>276</v>
      </c>
    </row>
    <row r="823" spans="1:12" ht="49.5" hidden="1" customHeight="1" x14ac:dyDescent="0.15">
      <c r="A823">
        <v>822</v>
      </c>
      <c r="C823">
        <v>2</v>
      </c>
      <c r="D823" t="s">
        <v>3954</v>
      </c>
      <c r="E823">
        <v>2022</v>
      </c>
      <c r="F823" s="31" t="s">
        <v>3955</v>
      </c>
      <c r="G823" s="31" t="s">
        <v>3956</v>
      </c>
      <c r="H823" t="s">
        <v>3105</v>
      </c>
    </row>
    <row r="824" spans="1:12" ht="49.5" customHeight="1" x14ac:dyDescent="0.15">
      <c r="A824">
        <v>823</v>
      </c>
      <c r="B824" t="s">
        <v>4485</v>
      </c>
      <c r="D824" t="s">
        <v>1905</v>
      </c>
      <c r="E824">
        <v>2022</v>
      </c>
      <c r="F824" s="31" t="s">
        <v>1906</v>
      </c>
      <c r="G824" s="31" t="s">
        <v>1907</v>
      </c>
      <c r="H824" t="s">
        <v>1351</v>
      </c>
      <c r="J824" t="s">
        <v>4485</v>
      </c>
      <c r="L824" t="s">
        <v>95</v>
      </c>
    </row>
    <row r="825" spans="1:12" ht="49.5" hidden="1" customHeight="1" x14ac:dyDescent="0.15">
      <c r="A825">
        <v>824</v>
      </c>
      <c r="C825">
        <v>1</v>
      </c>
      <c r="D825" t="s">
        <v>1908</v>
      </c>
      <c r="E825">
        <v>2020</v>
      </c>
      <c r="F825" s="31" t="s">
        <v>1909</v>
      </c>
      <c r="G825" s="31" t="s">
        <v>1910</v>
      </c>
      <c r="H825" t="s">
        <v>409</v>
      </c>
    </row>
    <row r="826" spans="1:12" ht="49.5" hidden="1" customHeight="1" x14ac:dyDescent="0.15">
      <c r="A826">
        <v>825</v>
      </c>
      <c r="C826">
        <v>1</v>
      </c>
      <c r="D826" t="s">
        <v>3957</v>
      </c>
      <c r="E826">
        <v>2018</v>
      </c>
      <c r="F826" s="31" t="s">
        <v>3958</v>
      </c>
      <c r="G826" s="31" t="s">
        <v>3959</v>
      </c>
      <c r="H826" t="s">
        <v>3494</v>
      </c>
    </row>
    <row r="827" spans="1:12" ht="49.5" hidden="1" customHeight="1" x14ac:dyDescent="0.15">
      <c r="A827">
        <v>826</v>
      </c>
      <c r="C827">
        <v>2</v>
      </c>
      <c r="D827" t="s">
        <v>3960</v>
      </c>
      <c r="E827">
        <v>2013</v>
      </c>
      <c r="F827" s="31" t="s">
        <v>3961</v>
      </c>
      <c r="G827" s="31" t="s">
        <v>3962</v>
      </c>
      <c r="H827" t="s">
        <v>3963</v>
      </c>
    </row>
    <row r="828" spans="1:12" ht="49.5" hidden="1" customHeight="1" x14ac:dyDescent="0.15">
      <c r="A828">
        <v>827</v>
      </c>
      <c r="C828">
        <v>1</v>
      </c>
      <c r="D828" t="s">
        <v>1911</v>
      </c>
      <c r="E828">
        <v>2014</v>
      </c>
      <c r="F828" s="31" t="s">
        <v>1912</v>
      </c>
      <c r="G828" s="31" t="s">
        <v>1913</v>
      </c>
      <c r="H828" t="s">
        <v>1914</v>
      </c>
    </row>
    <row r="829" spans="1:12" ht="49.5" hidden="1" customHeight="1" x14ac:dyDescent="0.15">
      <c r="A829">
        <v>828</v>
      </c>
      <c r="C829">
        <v>1</v>
      </c>
      <c r="D829" t="s">
        <v>1915</v>
      </c>
      <c r="E829">
        <v>2018</v>
      </c>
      <c r="F829" s="31" t="s">
        <v>1916</v>
      </c>
      <c r="G829" s="31" t="s">
        <v>1917</v>
      </c>
      <c r="H829" t="s">
        <v>627</v>
      </c>
    </row>
    <row r="830" spans="1:12" ht="49.5" hidden="1" customHeight="1" x14ac:dyDescent="0.15">
      <c r="A830">
        <v>829</v>
      </c>
      <c r="C830">
        <v>1</v>
      </c>
      <c r="D830" t="s">
        <v>1918</v>
      </c>
      <c r="E830">
        <v>2017</v>
      </c>
      <c r="F830" s="31" t="s">
        <v>1919</v>
      </c>
      <c r="G830" s="31" t="s">
        <v>1920</v>
      </c>
      <c r="H830" t="s">
        <v>1921</v>
      </c>
    </row>
    <row r="831" spans="1:12" ht="49.5" hidden="1" customHeight="1" x14ac:dyDescent="0.15">
      <c r="A831">
        <v>830</v>
      </c>
      <c r="C831">
        <v>1</v>
      </c>
      <c r="D831" t="s">
        <v>1922</v>
      </c>
      <c r="E831">
        <v>2019</v>
      </c>
      <c r="F831" s="31" t="s">
        <v>1923</v>
      </c>
      <c r="G831" s="31" t="s">
        <v>1924</v>
      </c>
      <c r="H831" t="s">
        <v>409</v>
      </c>
    </row>
    <row r="832" spans="1:12" ht="49.5" hidden="1" customHeight="1" x14ac:dyDescent="0.15">
      <c r="A832">
        <v>831</v>
      </c>
      <c r="C832">
        <v>1</v>
      </c>
      <c r="D832" t="s">
        <v>1925</v>
      </c>
      <c r="E832">
        <v>2018</v>
      </c>
      <c r="F832" s="31" t="s">
        <v>1926</v>
      </c>
      <c r="G832" s="31" t="s">
        <v>1927</v>
      </c>
      <c r="H832" t="s">
        <v>500</v>
      </c>
    </row>
    <row r="833" spans="1:8" ht="49.5" hidden="1" customHeight="1" x14ac:dyDescent="0.15">
      <c r="A833">
        <v>832</v>
      </c>
      <c r="C833">
        <v>1</v>
      </c>
      <c r="D833" t="s">
        <v>1928</v>
      </c>
      <c r="E833">
        <v>2014</v>
      </c>
      <c r="F833" s="31" t="s">
        <v>1929</v>
      </c>
      <c r="G833" s="31" t="s">
        <v>1930</v>
      </c>
      <c r="H833" t="s">
        <v>146</v>
      </c>
    </row>
    <row r="834" spans="1:8" ht="49.5" hidden="1" customHeight="1" x14ac:dyDescent="0.15">
      <c r="A834">
        <v>833</v>
      </c>
      <c r="C834">
        <v>1</v>
      </c>
      <c r="D834" t="s">
        <v>1931</v>
      </c>
      <c r="E834">
        <v>2018</v>
      </c>
      <c r="F834" s="31" t="s">
        <v>1932</v>
      </c>
      <c r="G834" s="31" t="s">
        <v>1933</v>
      </c>
      <c r="H834" t="s">
        <v>122</v>
      </c>
    </row>
    <row r="835" spans="1:8" ht="49.5" hidden="1" customHeight="1" x14ac:dyDescent="0.15">
      <c r="A835">
        <v>834</v>
      </c>
      <c r="C835">
        <v>2</v>
      </c>
      <c r="D835" t="s">
        <v>1934</v>
      </c>
      <c r="E835">
        <v>2014</v>
      </c>
      <c r="F835" s="31" t="s">
        <v>1935</v>
      </c>
      <c r="G835" s="31" t="s">
        <v>1936</v>
      </c>
      <c r="H835" t="s">
        <v>1126</v>
      </c>
    </row>
    <row r="836" spans="1:8" ht="49.5" hidden="1" customHeight="1" x14ac:dyDescent="0.15">
      <c r="A836">
        <v>835</v>
      </c>
      <c r="C836">
        <v>1</v>
      </c>
      <c r="D836" t="s">
        <v>1937</v>
      </c>
      <c r="E836">
        <v>2017</v>
      </c>
      <c r="F836" s="31" t="s">
        <v>1938</v>
      </c>
      <c r="G836" s="31" t="s">
        <v>1939</v>
      </c>
      <c r="H836" t="s">
        <v>1351</v>
      </c>
    </row>
    <row r="837" spans="1:8" ht="49.5" hidden="1" customHeight="1" x14ac:dyDescent="0.15">
      <c r="A837">
        <v>836</v>
      </c>
      <c r="C837">
        <v>1</v>
      </c>
      <c r="D837" t="s">
        <v>1940</v>
      </c>
      <c r="E837">
        <v>2017</v>
      </c>
      <c r="F837" s="31" t="s">
        <v>1941</v>
      </c>
      <c r="G837" s="31" t="s">
        <v>1942</v>
      </c>
      <c r="H837" t="s">
        <v>1351</v>
      </c>
    </row>
    <row r="838" spans="1:8" ht="49.5" hidden="1" customHeight="1" x14ac:dyDescent="0.15">
      <c r="A838">
        <v>837</v>
      </c>
      <c r="C838">
        <v>1</v>
      </c>
      <c r="D838" t="s">
        <v>1943</v>
      </c>
      <c r="E838">
        <v>2022</v>
      </c>
      <c r="F838" s="31" t="s">
        <v>1944</v>
      </c>
      <c r="G838" s="31" t="s">
        <v>1945</v>
      </c>
      <c r="H838" t="s">
        <v>1946</v>
      </c>
    </row>
    <row r="839" spans="1:8" ht="49.5" hidden="1" customHeight="1" x14ac:dyDescent="0.15">
      <c r="A839">
        <v>838</v>
      </c>
      <c r="C839">
        <v>1</v>
      </c>
      <c r="D839" t="s">
        <v>1947</v>
      </c>
      <c r="E839">
        <v>2018</v>
      </c>
      <c r="F839" s="31" t="s">
        <v>1948</v>
      </c>
      <c r="G839" s="31" t="s">
        <v>1949</v>
      </c>
      <c r="H839" t="s">
        <v>797</v>
      </c>
    </row>
    <row r="840" spans="1:8" ht="49.5" hidden="1" customHeight="1" x14ac:dyDescent="0.15">
      <c r="A840">
        <v>839</v>
      </c>
      <c r="C840">
        <v>1</v>
      </c>
      <c r="D840" t="s">
        <v>1950</v>
      </c>
      <c r="E840">
        <v>2017</v>
      </c>
      <c r="F840" s="31" t="s">
        <v>1951</v>
      </c>
      <c r="G840" s="31" t="s">
        <v>1952</v>
      </c>
      <c r="H840" t="s">
        <v>1890</v>
      </c>
    </row>
    <row r="841" spans="1:8" ht="49.5" hidden="1" customHeight="1" x14ac:dyDescent="0.15">
      <c r="A841">
        <v>840</v>
      </c>
      <c r="C841">
        <v>1</v>
      </c>
      <c r="D841" t="s">
        <v>1953</v>
      </c>
      <c r="E841">
        <v>2020</v>
      </c>
      <c r="F841" s="31" t="s">
        <v>1954</v>
      </c>
      <c r="G841" s="31" t="s">
        <v>1955</v>
      </c>
      <c r="H841" t="s">
        <v>1246</v>
      </c>
    </row>
    <row r="842" spans="1:8" ht="49.5" hidden="1" customHeight="1" x14ac:dyDescent="0.15">
      <c r="A842">
        <v>841</v>
      </c>
      <c r="C842">
        <v>1</v>
      </c>
      <c r="D842" t="s">
        <v>1956</v>
      </c>
      <c r="E842">
        <v>2022</v>
      </c>
      <c r="F842" s="31" t="s">
        <v>1957</v>
      </c>
      <c r="G842" s="31" t="s">
        <v>1958</v>
      </c>
      <c r="H842" t="s">
        <v>715</v>
      </c>
    </row>
    <row r="843" spans="1:8" ht="49.5" hidden="1" customHeight="1" x14ac:dyDescent="0.15">
      <c r="A843">
        <v>842</v>
      </c>
      <c r="C843">
        <v>1</v>
      </c>
      <c r="D843" t="s">
        <v>1959</v>
      </c>
      <c r="E843">
        <v>2021</v>
      </c>
      <c r="F843" s="31" t="s">
        <v>1960</v>
      </c>
      <c r="G843" s="31" t="s">
        <v>1961</v>
      </c>
      <c r="H843" t="s">
        <v>1645</v>
      </c>
    </row>
    <row r="844" spans="1:8" ht="49.5" hidden="1" customHeight="1" x14ac:dyDescent="0.15">
      <c r="A844">
        <v>843</v>
      </c>
      <c r="C844">
        <v>1</v>
      </c>
      <c r="D844" t="s">
        <v>1962</v>
      </c>
      <c r="E844">
        <v>2014</v>
      </c>
      <c r="F844" s="31" t="s">
        <v>3964</v>
      </c>
      <c r="G844" s="31" t="s">
        <v>1964</v>
      </c>
      <c r="H844" t="s">
        <v>3965</v>
      </c>
    </row>
    <row r="845" spans="1:8" ht="49.5" hidden="1" customHeight="1" x14ac:dyDescent="0.15">
      <c r="A845">
        <v>844</v>
      </c>
      <c r="C845">
        <v>1</v>
      </c>
      <c r="D845" t="s">
        <v>1966</v>
      </c>
      <c r="E845">
        <v>2020</v>
      </c>
      <c r="F845" s="31" t="s">
        <v>1967</v>
      </c>
      <c r="G845" s="31" t="s">
        <v>1968</v>
      </c>
      <c r="H845" t="s">
        <v>1969</v>
      </c>
    </row>
    <row r="846" spans="1:8" ht="49.5" hidden="1" customHeight="1" x14ac:dyDescent="0.15">
      <c r="A846">
        <v>845</v>
      </c>
      <c r="C846">
        <v>1</v>
      </c>
      <c r="D846" t="s">
        <v>1970</v>
      </c>
      <c r="E846">
        <v>2015</v>
      </c>
      <c r="F846" s="31" t="s">
        <v>1971</v>
      </c>
      <c r="G846" s="31" t="s">
        <v>1972</v>
      </c>
      <c r="H846" t="s">
        <v>1973</v>
      </c>
    </row>
    <row r="847" spans="1:8" ht="49.5" hidden="1" customHeight="1" x14ac:dyDescent="0.15">
      <c r="A847">
        <v>846</v>
      </c>
      <c r="C847">
        <v>2</v>
      </c>
      <c r="D847" t="s">
        <v>1974</v>
      </c>
      <c r="E847">
        <v>2013</v>
      </c>
      <c r="F847" s="31" t="s">
        <v>1975</v>
      </c>
      <c r="G847" s="31" t="s">
        <v>1976</v>
      </c>
      <c r="H847" t="s">
        <v>1122</v>
      </c>
    </row>
    <row r="848" spans="1:8" ht="49.5" hidden="1" customHeight="1" x14ac:dyDescent="0.15">
      <c r="A848">
        <v>847</v>
      </c>
      <c r="C848">
        <v>2</v>
      </c>
      <c r="D848" t="s">
        <v>1977</v>
      </c>
      <c r="E848">
        <v>2020</v>
      </c>
      <c r="F848" s="31" t="s">
        <v>1978</v>
      </c>
      <c r="G848" s="31" t="s">
        <v>1979</v>
      </c>
      <c r="H848" t="s">
        <v>1239</v>
      </c>
    </row>
    <row r="849" spans="1:12" ht="49.5" hidden="1" customHeight="1" x14ac:dyDescent="0.15">
      <c r="A849">
        <v>848</v>
      </c>
      <c r="C849">
        <v>1</v>
      </c>
      <c r="D849" t="s">
        <v>3966</v>
      </c>
      <c r="E849">
        <v>2017</v>
      </c>
      <c r="F849" s="31" t="s">
        <v>3967</v>
      </c>
      <c r="G849" s="31" t="s">
        <v>3968</v>
      </c>
      <c r="H849" t="s">
        <v>3969</v>
      </c>
    </row>
    <row r="850" spans="1:12" ht="49.5" hidden="1" customHeight="1" x14ac:dyDescent="0.15">
      <c r="A850">
        <v>849</v>
      </c>
      <c r="C850">
        <v>2</v>
      </c>
      <c r="D850" t="s">
        <v>1980</v>
      </c>
      <c r="E850">
        <v>2017</v>
      </c>
      <c r="F850" s="31" t="s">
        <v>1981</v>
      </c>
      <c r="G850" s="31" t="s">
        <v>1982</v>
      </c>
      <c r="H850" t="s">
        <v>1610</v>
      </c>
    </row>
    <row r="851" spans="1:12" ht="49.5" hidden="1" customHeight="1" x14ac:dyDescent="0.15">
      <c r="A851">
        <v>850</v>
      </c>
      <c r="C851">
        <v>1</v>
      </c>
      <c r="D851" t="s">
        <v>1983</v>
      </c>
      <c r="E851">
        <v>2015</v>
      </c>
      <c r="F851" s="31" t="s">
        <v>1984</v>
      </c>
      <c r="G851" s="31" t="s">
        <v>1985</v>
      </c>
      <c r="H851" t="s">
        <v>1986</v>
      </c>
    </row>
    <row r="852" spans="1:12" ht="49.5" hidden="1" customHeight="1" x14ac:dyDescent="0.15">
      <c r="A852">
        <v>851</v>
      </c>
      <c r="C852">
        <v>1</v>
      </c>
      <c r="E852">
        <v>2022</v>
      </c>
      <c r="F852" s="31" t="s">
        <v>3970</v>
      </c>
      <c r="G852" s="31" t="s">
        <v>3971</v>
      </c>
      <c r="H852" t="s">
        <v>2919</v>
      </c>
    </row>
    <row r="853" spans="1:12" ht="49.5" customHeight="1" x14ac:dyDescent="0.15">
      <c r="A853">
        <v>852</v>
      </c>
      <c r="B853" t="s">
        <v>4485</v>
      </c>
      <c r="D853" t="s">
        <v>1987</v>
      </c>
      <c r="E853">
        <v>2017</v>
      </c>
      <c r="F853" s="31" t="s">
        <v>1988</v>
      </c>
      <c r="G853" s="31" t="s">
        <v>1989</v>
      </c>
      <c r="H853" t="s">
        <v>592</v>
      </c>
      <c r="J853" t="s">
        <v>4485</v>
      </c>
      <c r="K853" t="s">
        <v>4549</v>
      </c>
      <c r="L853" t="s">
        <v>95</v>
      </c>
    </row>
    <row r="854" spans="1:12" ht="49.5" hidden="1" customHeight="1" x14ac:dyDescent="0.15">
      <c r="A854">
        <v>853</v>
      </c>
      <c r="C854">
        <v>2</v>
      </c>
      <c r="D854" t="s">
        <v>1990</v>
      </c>
      <c r="E854">
        <v>2013</v>
      </c>
      <c r="F854" s="31" t="s">
        <v>1991</v>
      </c>
      <c r="G854" s="31" t="s">
        <v>1992</v>
      </c>
      <c r="H854" t="s">
        <v>312</v>
      </c>
    </row>
    <row r="855" spans="1:12" ht="49.5" hidden="1" customHeight="1" x14ac:dyDescent="0.15">
      <c r="A855">
        <v>854</v>
      </c>
      <c r="C855">
        <v>1</v>
      </c>
      <c r="D855" t="s">
        <v>1993</v>
      </c>
      <c r="E855">
        <v>2020</v>
      </c>
      <c r="F855" s="31" t="s">
        <v>1994</v>
      </c>
      <c r="G855" s="31" t="s">
        <v>1995</v>
      </c>
      <c r="H855" t="s">
        <v>134</v>
      </c>
    </row>
    <row r="856" spans="1:12" ht="49.5" hidden="1" customHeight="1" x14ac:dyDescent="0.15">
      <c r="A856">
        <v>855</v>
      </c>
      <c r="C856">
        <v>1</v>
      </c>
      <c r="D856" t="s">
        <v>1996</v>
      </c>
      <c r="E856">
        <v>2016</v>
      </c>
      <c r="F856" s="31" t="s">
        <v>1997</v>
      </c>
      <c r="G856" s="31" t="s">
        <v>1998</v>
      </c>
      <c r="H856" t="s">
        <v>1999</v>
      </c>
    </row>
    <row r="857" spans="1:12" ht="49.5" hidden="1" customHeight="1" x14ac:dyDescent="0.15">
      <c r="A857">
        <v>856</v>
      </c>
      <c r="C857">
        <v>1</v>
      </c>
      <c r="D857" t="s">
        <v>2000</v>
      </c>
      <c r="E857">
        <v>2022</v>
      </c>
      <c r="F857" s="31" t="s">
        <v>2001</v>
      </c>
      <c r="G857" s="31" t="s">
        <v>2002</v>
      </c>
      <c r="H857" t="s">
        <v>283</v>
      </c>
    </row>
    <row r="858" spans="1:12" ht="49.5" hidden="1" customHeight="1" x14ac:dyDescent="0.15">
      <c r="A858">
        <v>857</v>
      </c>
      <c r="C858">
        <v>1</v>
      </c>
      <c r="D858" t="s">
        <v>3972</v>
      </c>
      <c r="E858">
        <v>2021</v>
      </c>
      <c r="F858" s="31" t="s">
        <v>3973</v>
      </c>
      <c r="G858" s="31" t="s">
        <v>3974</v>
      </c>
      <c r="H858" t="s">
        <v>3425</v>
      </c>
    </row>
    <row r="859" spans="1:12" ht="49.5" hidden="1" customHeight="1" x14ac:dyDescent="0.15">
      <c r="A859">
        <v>858</v>
      </c>
      <c r="C859">
        <v>2</v>
      </c>
      <c r="D859" t="s">
        <v>2003</v>
      </c>
      <c r="E859">
        <v>2020</v>
      </c>
      <c r="F859" s="31" t="s">
        <v>2004</v>
      </c>
      <c r="G859" s="31" t="s">
        <v>2005</v>
      </c>
      <c r="H859" t="s">
        <v>623</v>
      </c>
    </row>
    <row r="860" spans="1:12" ht="49.5" hidden="1" customHeight="1" x14ac:dyDescent="0.15">
      <c r="A860">
        <v>859</v>
      </c>
      <c r="C860">
        <v>2</v>
      </c>
      <c r="D860" t="s">
        <v>3975</v>
      </c>
      <c r="E860">
        <v>2021</v>
      </c>
      <c r="F860" s="31" t="s">
        <v>3976</v>
      </c>
      <c r="G860" s="31" t="s">
        <v>3977</v>
      </c>
      <c r="H860" t="s">
        <v>3035</v>
      </c>
      <c r="I860" t="s">
        <v>4483</v>
      </c>
    </row>
    <row r="861" spans="1:12" ht="49.5" hidden="1" customHeight="1" x14ac:dyDescent="0.15">
      <c r="A861">
        <v>860</v>
      </c>
      <c r="C861">
        <v>1</v>
      </c>
      <c r="D861" t="s">
        <v>2006</v>
      </c>
      <c r="E861">
        <v>2018</v>
      </c>
      <c r="F861" s="31" t="s">
        <v>2007</v>
      </c>
      <c r="G861" s="31" t="s">
        <v>2008</v>
      </c>
      <c r="H861" t="s">
        <v>1188</v>
      </c>
    </row>
    <row r="862" spans="1:12" ht="49.5" hidden="1" customHeight="1" x14ac:dyDescent="0.15">
      <c r="A862">
        <v>861</v>
      </c>
      <c r="C862">
        <v>1</v>
      </c>
      <c r="D862" t="s">
        <v>2009</v>
      </c>
      <c r="E862">
        <v>2021</v>
      </c>
      <c r="F862" s="31" t="s">
        <v>3978</v>
      </c>
      <c r="G862" s="31" t="s">
        <v>3979</v>
      </c>
      <c r="H862" t="s">
        <v>3980</v>
      </c>
    </row>
    <row r="863" spans="1:12" ht="49.5" hidden="1" customHeight="1" x14ac:dyDescent="0.15">
      <c r="A863">
        <v>862</v>
      </c>
      <c r="C863">
        <v>1</v>
      </c>
      <c r="D863" t="s">
        <v>2013</v>
      </c>
      <c r="E863">
        <v>2013</v>
      </c>
      <c r="F863" s="31" t="s">
        <v>2014</v>
      </c>
      <c r="G863" s="31" t="s">
        <v>2015</v>
      </c>
      <c r="H863" t="s">
        <v>1657</v>
      </c>
    </row>
    <row r="864" spans="1:12" ht="49.5" hidden="1" customHeight="1" x14ac:dyDescent="0.15">
      <c r="A864">
        <v>863</v>
      </c>
      <c r="C864">
        <v>1</v>
      </c>
      <c r="D864" t="s">
        <v>2016</v>
      </c>
      <c r="E864">
        <v>2014</v>
      </c>
      <c r="F864" s="31" t="s">
        <v>2014</v>
      </c>
      <c r="G864" s="31" t="s">
        <v>2017</v>
      </c>
      <c r="H864" t="s">
        <v>252</v>
      </c>
    </row>
    <row r="865" spans="1:12" ht="49.5" hidden="1" customHeight="1" x14ac:dyDescent="0.15">
      <c r="A865">
        <v>864</v>
      </c>
      <c r="C865">
        <v>1</v>
      </c>
      <c r="D865" t="s">
        <v>3981</v>
      </c>
      <c r="E865">
        <v>2018</v>
      </c>
      <c r="F865" s="31" t="s">
        <v>3982</v>
      </c>
      <c r="G865" s="31" t="s">
        <v>3983</v>
      </c>
      <c r="H865" t="s">
        <v>3984</v>
      </c>
    </row>
    <row r="866" spans="1:12" ht="49.5" customHeight="1" x14ac:dyDescent="0.15">
      <c r="A866">
        <v>865</v>
      </c>
      <c r="B866" t="s">
        <v>4485</v>
      </c>
      <c r="D866" t="s">
        <v>2018</v>
      </c>
      <c r="E866">
        <v>2015</v>
      </c>
      <c r="F866" s="31" t="s">
        <v>2019</v>
      </c>
      <c r="G866" s="31" t="s">
        <v>2020</v>
      </c>
      <c r="H866" t="s">
        <v>268</v>
      </c>
      <c r="J866" t="s">
        <v>4485</v>
      </c>
      <c r="L866" t="s">
        <v>95</v>
      </c>
    </row>
    <row r="867" spans="1:12" ht="49.5" hidden="1" customHeight="1" x14ac:dyDescent="0.15">
      <c r="A867">
        <v>866</v>
      </c>
      <c r="C867">
        <v>1</v>
      </c>
      <c r="D867" t="s">
        <v>3985</v>
      </c>
      <c r="E867">
        <v>2013</v>
      </c>
      <c r="F867" s="31" t="s">
        <v>3986</v>
      </c>
      <c r="G867" s="31" t="s">
        <v>3987</v>
      </c>
      <c r="H867" t="s">
        <v>3988</v>
      </c>
    </row>
    <row r="868" spans="1:12" ht="49.5" hidden="1" customHeight="1" x14ac:dyDescent="0.15">
      <c r="A868">
        <v>867</v>
      </c>
      <c r="B868" t="s">
        <v>4485</v>
      </c>
      <c r="D868" t="s">
        <v>3989</v>
      </c>
      <c r="E868">
        <v>2018</v>
      </c>
      <c r="F868" s="31" t="s">
        <v>3990</v>
      </c>
      <c r="G868" s="31" t="s">
        <v>3991</v>
      </c>
      <c r="H868" t="s">
        <v>3992</v>
      </c>
      <c r="I868" t="s">
        <v>4486</v>
      </c>
      <c r="J868" t="s">
        <v>4490</v>
      </c>
      <c r="K868" t="s">
        <v>4550</v>
      </c>
      <c r="L868" t="s">
        <v>4486</v>
      </c>
    </row>
    <row r="869" spans="1:12" ht="49.5" hidden="1" customHeight="1" x14ac:dyDescent="0.15">
      <c r="A869">
        <v>868</v>
      </c>
      <c r="C869">
        <v>1</v>
      </c>
      <c r="D869" t="s">
        <v>2021</v>
      </c>
      <c r="E869">
        <v>2018</v>
      </c>
      <c r="F869" s="31" t="s">
        <v>2022</v>
      </c>
      <c r="G869" s="31" t="s">
        <v>2023</v>
      </c>
      <c r="H869" t="s">
        <v>2024</v>
      </c>
    </row>
    <row r="870" spans="1:12" ht="49.5" hidden="1" customHeight="1" x14ac:dyDescent="0.15">
      <c r="A870">
        <v>869</v>
      </c>
      <c r="C870">
        <v>2</v>
      </c>
      <c r="D870" t="s">
        <v>2025</v>
      </c>
      <c r="E870">
        <v>2019</v>
      </c>
      <c r="F870" s="31" t="s">
        <v>2026</v>
      </c>
      <c r="G870" s="31" t="s">
        <v>4551</v>
      </c>
      <c r="H870" t="s">
        <v>805</v>
      </c>
    </row>
    <row r="871" spans="1:12" ht="49.5" hidden="1" customHeight="1" x14ac:dyDescent="0.15">
      <c r="A871">
        <v>870</v>
      </c>
      <c r="C871">
        <v>1</v>
      </c>
      <c r="D871" t="s">
        <v>2027</v>
      </c>
      <c r="E871">
        <v>2019</v>
      </c>
      <c r="F871" s="31" t="s">
        <v>2028</v>
      </c>
      <c r="H871" t="s">
        <v>805</v>
      </c>
    </row>
    <row r="872" spans="1:12" ht="49.5" hidden="1" customHeight="1" x14ac:dyDescent="0.15">
      <c r="A872">
        <v>871</v>
      </c>
      <c r="C872">
        <v>2</v>
      </c>
      <c r="D872" t="s">
        <v>2029</v>
      </c>
      <c r="E872">
        <v>2019</v>
      </c>
      <c r="F872" s="31" t="s">
        <v>2030</v>
      </c>
      <c r="H872" t="s">
        <v>2031</v>
      </c>
      <c r="I872" t="s">
        <v>4526</v>
      </c>
    </row>
    <row r="873" spans="1:12" ht="49.5" hidden="1" customHeight="1" x14ac:dyDescent="0.15">
      <c r="A873">
        <v>872</v>
      </c>
      <c r="C873">
        <v>1</v>
      </c>
      <c r="D873" t="s">
        <v>3993</v>
      </c>
      <c r="E873">
        <v>2022</v>
      </c>
      <c r="F873" s="31" t="s">
        <v>3994</v>
      </c>
      <c r="G873" s="31" t="s">
        <v>3995</v>
      </c>
      <c r="H873" t="s">
        <v>3421</v>
      </c>
    </row>
    <row r="874" spans="1:12" ht="49.5" hidden="1" customHeight="1" x14ac:dyDescent="0.15">
      <c r="A874">
        <v>873</v>
      </c>
      <c r="C874">
        <v>1</v>
      </c>
      <c r="D874" t="s">
        <v>2032</v>
      </c>
      <c r="E874">
        <v>2015</v>
      </c>
      <c r="F874" s="31" t="s">
        <v>2033</v>
      </c>
      <c r="G874" s="31" t="s">
        <v>2034</v>
      </c>
      <c r="H874" t="s">
        <v>2035</v>
      </c>
    </row>
    <row r="875" spans="1:12" ht="49.5" hidden="1" customHeight="1" x14ac:dyDescent="0.15">
      <c r="A875">
        <v>874</v>
      </c>
      <c r="C875">
        <v>1</v>
      </c>
      <c r="D875" t="s">
        <v>3996</v>
      </c>
      <c r="E875">
        <v>2022</v>
      </c>
      <c r="F875" s="31" t="s">
        <v>3997</v>
      </c>
      <c r="G875" s="31" t="s">
        <v>3998</v>
      </c>
      <c r="H875" t="s">
        <v>3999</v>
      </c>
    </row>
    <row r="876" spans="1:12" ht="49.5" hidden="1" customHeight="1" x14ac:dyDescent="0.15">
      <c r="A876">
        <v>875</v>
      </c>
      <c r="C876">
        <v>1</v>
      </c>
      <c r="D876" t="s">
        <v>2036</v>
      </c>
      <c r="E876">
        <v>2023</v>
      </c>
      <c r="F876" s="31" t="s">
        <v>2037</v>
      </c>
      <c r="G876" s="31" t="s">
        <v>2038</v>
      </c>
      <c r="H876" t="s">
        <v>4000</v>
      </c>
    </row>
    <row r="877" spans="1:12" ht="49.5" hidden="1" customHeight="1" x14ac:dyDescent="0.15">
      <c r="A877">
        <v>876</v>
      </c>
      <c r="C877">
        <v>1</v>
      </c>
      <c r="D877" t="s">
        <v>2039</v>
      </c>
      <c r="E877">
        <v>2017</v>
      </c>
      <c r="F877" s="31" t="s">
        <v>2040</v>
      </c>
      <c r="G877" s="31" t="s">
        <v>2041</v>
      </c>
      <c r="H877" t="s">
        <v>365</v>
      </c>
    </row>
    <row r="878" spans="1:12" ht="49.5" hidden="1" customHeight="1" x14ac:dyDescent="0.15">
      <c r="A878">
        <v>877</v>
      </c>
      <c r="C878">
        <v>2</v>
      </c>
      <c r="D878" t="s">
        <v>2042</v>
      </c>
      <c r="E878">
        <v>2015</v>
      </c>
      <c r="F878" s="31" t="s">
        <v>2043</v>
      </c>
      <c r="G878" s="31" t="s">
        <v>2044</v>
      </c>
      <c r="H878" t="s">
        <v>2045</v>
      </c>
      <c r="I878" t="s">
        <v>4498</v>
      </c>
    </row>
    <row r="879" spans="1:12" ht="49.5" hidden="1" customHeight="1" x14ac:dyDescent="0.15">
      <c r="A879">
        <v>878</v>
      </c>
      <c r="C879">
        <v>1</v>
      </c>
      <c r="D879" t="s">
        <v>2046</v>
      </c>
      <c r="E879">
        <v>2019</v>
      </c>
      <c r="F879" s="31" t="s">
        <v>2047</v>
      </c>
      <c r="G879" s="31" t="s">
        <v>2048</v>
      </c>
      <c r="H879" t="s">
        <v>142</v>
      </c>
    </row>
    <row r="880" spans="1:12" ht="49.5" hidden="1" customHeight="1" x14ac:dyDescent="0.15">
      <c r="A880">
        <v>879</v>
      </c>
      <c r="C880">
        <v>1</v>
      </c>
      <c r="D880" t="s">
        <v>2049</v>
      </c>
      <c r="E880">
        <v>2015</v>
      </c>
      <c r="F880" s="31" t="s">
        <v>2050</v>
      </c>
      <c r="G880" s="31" t="s">
        <v>2051</v>
      </c>
      <c r="H880" t="s">
        <v>2052</v>
      </c>
    </row>
    <row r="881" spans="1:12" ht="49.5" hidden="1" customHeight="1" x14ac:dyDescent="0.15">
      <c r="A881">
        <v>880</v>
      </c>
      <c r="C881">
        <v>1</v>
      </c>
      <c r="D881" t="s">
        <v>2053</v>
      </c>
      <c r="E881">
        <v>2018</v>
      </c>
      <c r="F881" s="31" t="s">
        <v>2054</v>
      </c>
      <c r="G881" s="31" t="s">
        <v>2055</v>
      </c>
      <c r="H881" t="s">
        <v>276</v>
      </c>
    </row>
    <row r="882" spans="1:12" ht="49.5" hidden="1" customHeight="1" x14ac:dyDescent="0.15">
      <c r="A882">
        <v>881</v>
      </c>
      <c r="C882">
        <v>1</v>
      </c>
      <c r="D882" t="s">
        <v>4001</v>
      </c>
      <c r="E882">
        <v>2021</v>
      </c>
      <c r="F882" s="31" t="s">
        <v>4002</v>
      </c>
      <c r="H882" t="s">
        <v>4003</v>
      </c>
    </row>
    <row r="883" spans="1:12" ht="49.5" hidden="1" customHeight="1" x14ac:dyDescent="0.15">
      <c r="A883">
        <v>882</v>
      </c>
      <c r="C883">
        <v>1</v>
      </c>
      <c r="D883" t="s">
        <v>4004</v>
      </c>
      <c r="E883">
        <v>2015</v>
      </c>
      <c r="F883" s="31" t="s">
        <v>4005</v>
      </c>
      <c r="G883" s="31" t="s">
        <v>4006</v>
      </c>
      <c r="H883" t="s">
        <v>4007</v>
      </c>
    </row>
    <row r="884" spans="1:12" ht="49.5" hidden="1" customHeight="1" x14ac:dyDescent="0.15">
      <c r="A884">
        <v>883</v>
      </c>
      <c r="C884">
        <v>1</v>
      </c>
      <c r="D884" t="s">
        <v>4008</v>
      </c>
      <c r="E884">
        <v>2014</v>
      </c>
      <c r="F884" s="31" t="s">
        <v>4009</v>
      </c>
      <c r="G884" s="31" t="s">
        <v>4010</v>
      </c>
      <c r="H884" t="s">
        <v>3137</v>
      </c>
    </row>
    <row r="885" spans="1:12" ht="49.5" hidden="1" customHeight="1" x14ac:dyDescent="0.15">
      <c r="A885">
        <v>884</v>
      </c>
      <c r="C885">
        <v>1</v>
      </c>
      <c r="D885" t="s">
        <v>4011</v>
      </c>
      <c r="E885">
        <v>2022</v>
      </c>
      <c r="F885" s="31" t="s">
        <v>4012</v>
      </c>
      <c r="G885" s="31" t="s">
        <v>4013</v>
      </c>
      <c r="H885" t="s">
        <v>4014</v>
      </c>
    </row>
    <row r="886" spans="1:12" ht="49.5" hidden="1" customHeight="1" x14ac:dyDescent="0.15">
      <c r="A886">
        <v>885</v>
      </c>
      <c r="C886">
        <v>1</v>
      </c>
      <c r="D886" t="s">
        <v>2056</v>
      </c>
      <c r="E886">
        <v>2023</v>
      </c>
      <c r="F886" s="31" t="s">
        <v>2057</v>
      </c>
      <c r="G886" s="31" t="s">
        <v>2058</v>
      </c>
      <c r="H886" t="s">
        <v>2059</v>
      </c>
    </row>
    <row r="887" spans="1:12" ht="49.5" hidden="1" customHeight="1" x14ac:dyDescent="0.15">
      <c r="A887">
        <v>886</v>
      </c>
      <c r="C887">
        <v>2</v>
      </c>
      <c r="D887" t="s">
        <v>2060</v>
      </c>
      <c r="E887">
        <v>2022</v>
      </c>
      <c r="F887" s="31" t="s">
        <v>2061</v>
      </c>
      <c r="G887" s="31" t="s">
        <v>2062</v>
      </c>
      <c r="H887" t="s">
        <v>801</v>
      </c>
    </row>
    <row r="888" spans="1:12" ht="49.5" hidden="1" customHeight="1" x14ac:dyDescent="0.15">
      <c r="A888">
        <v>887</v>
      </c>
      <c r="C888">
        <v>1</v>
      </c>
      <c r="D888" t="s">
        <v>4015</v>
      </c>
      <c r="E888">
        <v>2019</v>
      </c>
      <c r="F888" s="31" t="s">
        <v>4016</v>
      </c>
      <c r="G888" s="31" t="s">
        <v>4017</v>
      </c>
      <c r="H888" t="s">
        <v>1116</v>
      </c>
    </row>
    <row r="889" spans="1:12" ht="49.5" hidden="1" customHeight="1" x14ac:dyDescent="0.15">
      <c r="A889">
        <v>888</v>
      </c>
      <c r="C889">
        <v>1</v>
      </c>
      <c r="D889" t="s">
        <v>4018</v>
      </c>
      <c r="E889">
        <v>2019</v>
      </c>
      <c r="F889" s="31" t="s">
        <v>4019</v>
      </c>
      <c r="G889" s="31" t="s">
        <v>4020</v>
      </c>
      <c r="H889" t="s">
        <v>4021</v>
      </c>
    </row>
    <row r="890" spans="1:12" ht="49.5" hidden="1" customHeight="1" x14ac:dyDescent="0.15">
      <c r="A890">
        <v>889</v>
      </c>
      <c r="C890">
        <v>1</v>
      </c>
      <c r="D890" t="s">
        <v>2063</v>
      </c>
      <c r="E890">
        <v>2015</v>
      </c>
      <c r="F890" s="31" t="s">
        <v>2064</v>
      </c>
      <c r="G890" s="31" t="s">
        <v>2065</v>
      </c>
      <c r="H890" t="s">
        <v>2066</v>
      </c>
    </row>
    <row r="891" spans="1:12" ht="49.5" hidden="1" customHeight="1" x14ac:dyDescent="0.15">
      <c r="A891">
        <v>890</v>
      </c>
      <c r="C891">
        <v>2</v>
      </c>
      <c r="D891" t="s">
        <v>2067</v>
      </c>
      <c r="E891">
        <v>2016</v>
      </c>
      <c r="F891" s="31" t="s">
        <v>2068</v>
      </c>
      <c r="G891" s="31" t="s">
        <v>4530</v>
      </c>
      <c r="H891" t="s">
        <v>1085</v>
      </c>
    </row>
    <row r="892" spans="1:12" ht="49.5" hidden="1" customHeight="1" x14ac:dyDescent="0.15">
      <c r="A892">
        <v>891</v>
      </c>
      <c r="C892">
        <v>1</v>
      </c>
      <c r="D892" t="s">
        <v>2069</v>
      </c>
      <c r="E892">
        <v>2018</v>
      </c>
      <c r="F892" s="31" t="s">
        <v>2070</v>
      </c>
      <c r="G892" s="31" t="s">
        <v>2071</v>
      </c>
      <c r="H892" t="s">
        <v>2072</v>
      </c>
    </row>
    <row r="893" spans="1:12" ht="49.5" customHeight="1" x14ac:dyDescent="0.15">
      <c r="A893">
        <v>892</v>
      </c>
      <c r="B893" t="s">
        <v>4485</v>
      </c>
      <c r="D893" t="s">
        <v>2073</v>
      </c>
      <c r="E893">
        <v>2017</v>
      </c>
      <c r="F893" s="31" t="s">
        <v>2074</v>
      </c>
      <c r="G893" s="31" t="s">
        <v>2075</v>
      </c>
      <c r="H893" t="s">
        <v>309</v>
      </c>
      <c r="J893" t="s">
        <v>4485</v>
      </c>
      <c r="K893" t="s">
        <v>4552</v>
      </c>
      <c r="L893" t="s">
        <v>95</v>
      </c>
    </row>
    <row r="894" spans="1:12" ht="49.5" hidden="1" customHeight="1" x14ac:dyDescent="0.15">
      <c r="A894">
        <v>893</v>
      </c>
      <c r="C894">
        <v>1</v>
      </c>
      <c r="D894" t="s">
        <v>2076</v>
      </c>
      <c r="E894">
        <v>2022</v>
      </c>
      <c r="F894" s="31" t="s">
        <v>2077</v>
      </c>
      <c r="G894" s="31" t="s">
        <v>2078</v>
      </c>
      <c r="H894" t="s">
        <v>1085</v>
      </c>
    </row>
    <row r="895" spans="1:12" ht="49.5" hidden="1" customHeight="1" x14ac:dyDescent="0.15">
      <c r="A895">
        <v>894</v>
      </c>
      <c r="C895">
        <v>1</v>
      </c>
      <c r="E895">
        <v>2014</v>
      </c>
      <c r="F895" s="31" t="s">
        <v>4022</v>
      </c>
      <c r="G895" s="31" t="s">
        <v>4023</v>
      </c>
      <c r="H895" t="s">
        <v>4024</v>
      </c>
    </row>
    <row r="896" spans="1:12" ht="49.5" hidden="1" customHeight="1" x14ac:dyDescent="0.15">
      <c r="A896">
        <v>895</v>
      </c>
      <c r="C896">
        <v>1</v>
      </c>
      <c r="D896" t="s">
        <v>2079</v>
      </c>
      <c r="E896">
        <v>2020</v>
      </c>
      <c r="F896" s="31" t="s">
        <v>2080</v>
      </c>
      <c r="G896" s="31" t="s">
        <v>2081</v>
      </c>
      <c r="H896" t="s">
        <v>2082</v>
      </c>
    </row>
    <row r="897" spans="1:12" ht="49.5" hidden="1" customHeight="1" x14ac:dyDescent="0.15">
      <c r="A897">
        <v>896</v>
      </c>
      <c r="C897">
        <v>1</v>
      </c>
      <c r="D897" t="s">
        <v>2083</v>
      </c>
      <c r="E897">
        <v>2014</v>
      </c>
      <c r="F897" s="31" t="s">
        <v>2084</v>
      </c>
      <c r="G897" s="31" t="s">
        <v>2085</v>
      </c>
      <c r="H897" t="s">
        <v>365</v>
      </c>
    </row>
    <row r="898" spans="1:12" ht="49.5" hidden="1" customHeight="1" x14ac:dyDescent="0.15">
      <c r="A898">
        <v>897</v>
      </c>
      <c r="C898">
        <v>1</v>
      </c>
      <c r="D898" t="s">
        <v>2086</v>
      </c>
      <c r="E898">
        <v>2016</v>
      </c>
      <c r="F898" s="31" t="s">
        <v>2087</v>
      </c>
      <c r="H898" t="s">
        <v>2088</v>
      </c>
    </row>
    <row r="899" spans="1:12" ht="49.5" hidden="1" customHeight="1" x14ac:dyDescent="0.15">
      <c r="A899">
        <v>898</v>
      </c>
      <c r="C899">
        <v>1</v>
      </c>
      <c r="D899" t="s">
        <v>4025</v>
      </c>
      <c r="E899">
        <v>2015</v>
      </c>
      <c r="F899" s="31" t="s">
        <v>4026</v>
      </c>
      <c r="G899" s="31" t="s">
        <v>4027</v>
      </c>
      <c r="H899" t="s">
        <v>2844</v>
      </c>
    </row>
    <row r="900" spans="1:12" ht="49.5" hidden="1" customHeight="1" x14ac:dyDescent="0.15">
      <c r="A900">
        <v>899</v>
      </c>
      <c r="C900">
        <v>1</v>
      </c>
      <c r="D900" t="s">
        <v>4028</v>
      </c>
      <c r="E900">
        <v>2017</v>
      </c>
      <c r="F900" s="31" t="s">
        <v>4029</v>
      </c>
      <c r="G900" s="31" t="s">
        <v>4030</v>
      </c>
      <c r="H900" t="s">
        <v>3007</v>
      </c>
    </row>
    <row r="901" spans="1:12" ht="49.5" hidden="1" customHeight="1" x14ac:dyDescent="0.15">
      <c r="A901">
        <v>900</v>
      </c>
      <c r="C901">
        <v>1</v>
      </c>
      <c r="D901" t="s">
        <v>4031</v>
      </c>
      <c r="E901">
        <v>2020</v>
      </c>
      <c r="F901" s="31" t="s">
        <v>4032</v>
      </c>
      <c r="G901" s="31" t="s">
        <v>4033</v>
      </c>
      <c r="H901" t="s">
        <v>4034</v>
      </c>
    </row>
    <row r="902" spans="1:12" ht="49.5" hidden="1" customHeight="1" x14ac:dyDescent="0.15">
      <c r="A902">
        <v>901</v>
      </c>
      <c r="B902" t="s">
        <v>4485</v>
      </c>
      <c r="D902" t="s">
        <v>2089</v>
      </c>
      <c r="E902">
        <v>2015</v>
      </c>
      <c r="F902" s="31" t="s">
        <v>2090</v>
      </c>
      <c r="G902" s="31" t="s">
        <v>2091</v>
      </c>
      <c r="H902" t="s">
        <v>2092</v>
      </c>
      <c r="J902" t="s">
        <v>4490</v>
      </c>
      <c r="K902" t="s">
        <v>4553</v>
      </c>
    </row>
    <row r="903" spans="1:12" ht="49.5" hidden="1" customHeight="1" x14ac:dyDescent="0.15">
      <c r="A903">
        <v>902</v>
      </c>
      <c r="C903">
        <v>1</v>
      </c>
      <c r="D903" t="s">
        <v>2093</v>
      </c>
      <c r="E903">
        <v>2019</v>
      </c>
      <c r="F903" s="31" t="s">
        <v>2094</v>
      </c>
      <c r="G903" s="31" t="s">
        <v>2095</v>
      </c>
      <c r="H903" t="s">
        <v>2096</v>
      </c>
    </row>
    <row r="904" spans="1:12" ht="49.5" hidden="1" customHeight="1" x14ac:dyDescent="0.15">
      <c r="A904">
        <v>903</v>
      </c>
      <c r="C904">
        <v>1</v>
      </c>
      <c r="D904" t="s">
        <v>2097</v>
      </c>
      <c r="E904">
        <v>2021</v>
      </c>
      <c r="F904" s="31" t="s">
        <v>2098</v>
      </c>
      <c r="G904" s="31" t="s">
        <v>2099</v>
      </c>
      <c r="H904" t="s">
        <v>264</v>
      </c>
    </row>
    <row r="905" spans="1:12" ht="49.5" hidden="1" customHeight="1" x14ac:dyDescent="0.15">
      <c r="A905">
        <v>904</v>
      </c>
      <c r="C905">
        <v>1</v>
      </c>
      <c r="D905" t="s">
        <v>4035</v>
      </c>
      <c r="E905">
        <v>2022</v>
      </c>
      <c r="F905" s="31" t="s">
        <v>4036</v>
      </c>
      <c r="G905" s="31" t="s">
        <v>4037</v>
      </c>
      <c r="H905" t="s">
        <v>4038</v>
      </c>
    </row>
    <row r="906" spans="1:12" ht="49.5" hidden="1" customHeight="1" x14ac:dyDescent="0.15">
      <c r="A906">
        <v>905</v>
      </c>
      <c r="B906" t="s">
        <v>4485</v>
      </c>
      <c r="D906" t="s">
        <v>2100</v>
      </c>
      <c r="E906">
        <v>2014</v>
      </c>
      <c r="F906" s="31" t="s">
        <v>2101</v>
      </c>
      <c r="G906" s="31" t="s">
        <v>2102</v>
      </c>
      <c r="H906" t="s">
        <v>592</v>
      </c>
      <c r="I906" t="s">
        <v>4486</v>
      </c>
      <c r="J906" t="s">
        <v>4490</v>
      </c>
      <c r="K906" t="s">
        <v>4554</v>
      </c>
      <c r="L906" t="s">
        <v>4486</v>
      </c>
    </row>
    <row r="907" spans="1:12" ht="49.5" hidden="1" customHeight="1" x14ac:dyDescent="0.15">
      <c r="A907">
        <v>906</v>
      </c>
      <c r="C907">
        <v>1</v>
      </c>
      <c r="D907" t="s">
        <v>2103</v>
      </c>
      <c r="E907">
        <v>2019</v>
      </c>
      <c r="F907" s="31" t="s">
        <v>2104</v>
      </c>
      <c r="G907" s="31" t="s">
        <v>2105</v>
      </c>
      <c r="H907" t="s">
        <v>2106</v>
      </c>
    </row>
    <row r="908" spans="1:12" ht="49.5" hidden="1" customHeight="1" x14ac:dyDescent="0.15">
      <c r="A908">
        <v>907</v>
      </c>
      <c r="C908">
        <v>2</v>
      </c>
      <c r="D908" t="s">
        <v>2107</v>
      </c>
      <c r="E908">
        <v>2019</v>
      </c>
      <c r="F908" s="31" t="s">
        <v>2108</v>
      </c>
      <c r="G908" s="31" t="s">
        <v>2109</v>
      </c>
      <c r="H908" t="s">
        <v>2110</v>
      </c>
    </row>
    <row r="909" spans="1:12" ht="49.5" hidden="1" customHeight="1" x14ac:dyDescent="0.15">
      <c r="A909">
        <v>908</v>
      </c>
      <c r="C909">
        <v>1</v>
      </c>
      <c r="D909" t="s">
        <v>2111</v>
      </c>
      <c r="E909">
        <v>2020</v>
      </c>
      <c r="F909" s="31" t="s">
        <v>2112</v>
      </c>
      <c r="G909" s="31" t="s">
        <v>2113</v>
      </c>
      <c r="H909" t="s">
        <v>2114</v>
      </c>
    </row>
    <row r="910" spans="1:12" ht="49.5" hidden="1" customHeight="1" x14ac:dyDescent="0.15">
      <c r="A910">
        <v>909</v>
      </c>
      <c r="C910">
        <v>1</v>
      </c>
      <c r="D910" t="s">
        <v>4039</v>
      </c>
      <c r="E910">
        <v>2021</v>
      </c>
      <c r="F910" s="31" t="s">
        <v>4040</v>
      </c>
      <c r="G910" s="31" t="s">
        <v>4041</v>
      </c>
      <c r="H910" t="s">
        <v>4042</v>
      </c>
    </row>
    <row r="911" spans="1:12" ht="49.5" hidden="1" customHeight="1" x14ac:dyDescent="0.15">
      <c r="A911">
        <v>910</v>
      </c>
      <c r="C911">
        <v>1</v>
      </c>
      <c r="D911" t="s">
        <v>2115</v>
      </c>
      <c r="E911">
        <v>2014</v>
      </c>
      <c r="F911" s="31" t="s">
        <v>2116</v>
      </c>
      <c r="G911" s="31" t="s">
        <v>2117</v>
      </c>
      <c r="H911" t="s">
        <v>1260</v>
      </c>
    </row>
    <row r="912" spans="1:12" ht="49.5" hidden="1" customHeight="1" x14ac:dyDescent="0.15">
      <c r="A912">
        <v>911</v>
      </c>
      <c r="B912" t="s">
        <v>4485</v>
      </c>
      <c r="D912" t="s">
        <v>2118</v>
      </c>
      <c r="E912">
        <v>2016</v>
      </c>
      <c r="F912" s="31" t="s">
        <v>2119</v>
      </c>
      <c r="G912" s="31" t="s">
        <v>2120</v>
      </c>
      <c r="H912" t="s">
        <v>4043</v>
      </c>
      <c r="I912" t="s">
        <v>4486</v>
      </c>
      <c r="J912" t="s">
        <v>4490</v>
      </c>
      <c r="K912" t="s">
        <v>4555</v>
      </c>
      <c r="L912" t="s">
        <v>4486</v>
      </c>
    </row>
    <row r="913" spans="1:8" ht="49.5" hidden="1" customHeight="1" x14ac:dyDescent="0.15">
      <c r="A913">
        <v>912</v>
      </c>
      <c r="C913">
        <v>1</v>
      </c>
      <c r="D913" t="s">
        <v>4044</v>
      </c>
      <c r="E913">
        <v>2021</v>
      </c>
      <c r="F913" s="31" t="s">
        <v>4045</v>
      </c>
      <c r="G913" s="31" t="s">
        <v>4046</v>
      </c>
      <c r="H913" t="s">
        <v>4047</v>
      </c>
    </row>
    <row r="914" spans="1:8" ht="49.5" hidden="1" customHeight="1" x14ac:dyDescent="0.15">
      <c r="A914">
        <v>913</v>
      </c>
      <c r="C914">
        <v>1</v>
      </c>
      <c r="D914" t="s">
        <v>4048</v>
      </c>
      <c r="E914">
        <v>2023</v>
      </c>
      <c r="F914" s="31" t="s">
        <v>4049</v>
      </c>
      <c r="G914" s="31" t="s">
        <v>4050</v>
      </c>
      <c r="H914" t="s">
        <v>4051</v>
      </c>
    </row>
    <row r="915" spans="1:8" ht="49.5" hidden="1" customHeight="1" x14ac:dyDescent="0.15">
      <c r="A915">
        <v>914</v>
      </c>
      <c r="C915">
        <v>1</v>
      </c>
      <c r="D915" t="s">
        <v>2121</v>
      </c>
      <c r="E915">
        <v>2015</v>
      </c>
      <c r="F915" s="31" t="s">
        <v>2122</v>
      </c>
      <c r="G915" s="31" t="s">
        <v>2123</v>
      </c>
      <c r="H915" t="s">
        <v>2124</v>
      </c>
    </row>
    <row r="916" spans="1:8" ht="49.5" hidden="1" customHeight="1" x14ac:dyDescent="0.15">
      <c r="A916">
        <v>915</v>
      </c>
      <c r="C916">
        <v>1</v>
      </c>
      <c r="D916" t="s">
        <v>2125</v>
      </c>
      <c r="E916">
        <v>2018</v>
      </c>
      <c r="F916" s="31" t="s">
        <v>4052</v>
      </c>
      <c r="G916" s="31" t="s">
        <v>2127</v>
      </c>
      <c r="H916" t="s">
        <v>3875</v>
      </c>
    </row>
    <row r="917" spans="1:8" ht="49.5" hidden="1" customHeight="1" x14ac:dyDescent="0.15">
      <c r="A917">
        <v>916</v>
      </c>
      <c r="C917">
        <v>1</v>
      </c>
      <c r="D917" t="s">
        <v>4053</v>
      </c>
      <c r="E917">
        <v>2011</v>
      </c>
      <c r="F917" s="31" t="s">
        <v>4054</v>
      </c>
      <c r="G917" s="31" t="s">
        <v>4055</v>
      </c>
      <c r="H917" t="s">
        <v>2844</v>
      </c>
    </row>
    <row r="918" spans="1:8" ht="49.5" hidden="1" customHeight="1" x14ac:dyDescent="0.15">
      <c r="A918">
        <v>917</v>
      </c>
      <c r="C918">
        <v>1</v>
      </c>
      <c r="D918" t="s">
        <v>4056</v>
      </c>
      <c r="E918">
        <v>2013</v>
      </c>
      <c r="F918" s="31" t="s">
        <v>4054</v>
      </c>
      <c r="G918" s="31" t="s">
        <v>4057</v>
      </c>
      <c r="H918" t="s">
        <v>3273</v>
      </c>
    </row>
    <row r="919" spans="1:8" ht="49.5" hidden="1" customHeight="1" x14ac:dyDescent="0.15">
      <c r="A919">
        <v>918</v>
      </c>
      <c r="C919">
        <v>1</v>
      </c>
      <c r="D919" t="s">
        <v>2128</v>
      </c>
      <c r="E919">
        <v>2013</v>
      </c>
      <c r="F919" s="31" t="s">
        <v>2129</v>
      </c>
      <c r="G919" s="31" t="s">
        <v>2130</v>
      </c>
      <c r="H919" t="s">
        <v>142</v>
      </c>
    </row>
    <row r="920" spans="1:8" ht="49.5" hidden="1" customHeight="1" x14ac:dyDescent="0.15">
      <c r="A920">
        <v>919</v>
      </c>
      <c r="C920">
        <v>1</v>
      </c>
      <c r="D920" t="s">
        <v>2131</v>
      </c>
      <c r="E920">
        <v>2013</v>
      </c>
      <c r="F920" s="31" t="s">
        <v>2132</v>
      </c>
      <c r="G920" s="31" t="s">
        <v>2133</v>
      </c>
      <c r="H920" t="s">
        <v>2134</v>
      </c>
    </row>
    <row r="921" spans="1:8" ht="49.5" hidden="1" customHeight="1" x14ac:dyDescent="0.15">
      <c r="A921">
        <v>920</v>
      </c>
      <c r="C921">
        <v>2</v>
      </c>
      <c r="D921" t="s">
        <v>2135</v>
      </c>
      <c r="E921">
        <v>2022</v>
      </c>
      <c r="F921" s="31" t="s">
        <v>2136</v>
      </c>
      <c r="G921" s="31" t="s">
        <v>2137</v>
      </c>
      <c r="H921" t="s">
        <v>918</v>
      </c>
    </row>
    <row r="922" spans="1:8" ht="49.5" hidden="1" customHeight="1" x14ac:dyDescent="0.15">
      <c r="A922">
        <v>921</v>
      </c>
      <c r="C922">
        <v>1</v>
      </c>
      <c r="D922" t="s">
        <v>2138</v>
      </c>
      <c r="E922">
        <v>2019</v>
      </c>
      <c r="F922" s="31" t="s">
        <v>2139</v>
      </c>
      <c r="G922" s="31" t="s">
        <v>4058</v>
      </c>
      <c r="H922" t="s">
        <v>264</v>
      </c>
    </row>
    <row r="923" spans="1:8" ht="49.5" hidden="1" customHeight="1" x14ac:dyDescent="0.15">
      <c r="A923">
        <v>922</v>
      </c>
      <c r="C923">
        <v>1</v>
      </c>
      <c r="D923" t="s">
        <v>2141</v>
      </c>
      <c r="E923">
        <v>2018</v>
      </c>
      <c r="F923" s="31" t="s">
        <v>2142</v>
      </c>
      <c r="G923" s="31" t="s">
        <v>2143</v>
      </c>
      <c r="H923" t="s">
        <v>264</v>
      </c>
    </row>
    <row r="924" spans="1:8" ht="49.5" hidden="1" customHeight="1" x14ac:dyDescent="0.15">
      <c r="A924">
        <v>923</v>
      </c>
      <c r="C924">
        <v>1</v>
      </c>
      <c r="D924" t="s">
        <v>4059</v>
      </c>
      <c r="E924">
        <v>2013</v>
      </c>
      <c r="F924" s="31" t="s">
        <v>4060</v>
      </c>
      <c r="G924" s="31" t="s">
        <v>4061</v>
      </c>
      <c r="H924" t="s">
        <v>2844</v>
      </c>
    </row>
    <row r="925" spans="1:8" ht="49.5" hidden="1" customHeight="1" x14ac:dyDescent="0.15">
      <c r="A925">
        <v>924</v>
      </c>
      <c r="C925">
        <v>1</v>
      </c>
      <c r="D925" t="s">
        <v>4062</v>
      </c>
      <c r="E925">
        <v>2015</v>
      </c>
      <c r="F925" s="31" t="s">
        <v>4063</v>
      </c>
      <c r="H925" t="s">
        <v>4064</v>
      </c>
    </row>
    <row r="926" spans="1:8" ht="49.5" hidden="1" customHeight="1" x14ac:dyDescent="0.15">
      <c r="A926">
        <v>925</v>
      </c>
      <c r="C926">
        <v>1</v>
      </c>
      <c r="D926" t="s">
        <v>2144</v>
      </c>
      <c r="E926">
        <v>2017</v>
      </c>
      <c r="F926" s="31" t="s">
        <v>2145</v>
      </c>
      <c r="G926" s="31" t="s">
        <v>2146</v>
      </c>
      <c r="H926" t="s">
        <v>430</v>
      </c>
    </row>
    <row r="927" spans="1:8" ht="49.5" hidden="1" customHeight="1" x14ac:dyDescent="0.15">
      <c r="A927">
        <v>926</v>
      </c>
      <c r="C927">
        <v>1</v>
      </c>
      <c r="D927" t="s">
        <v>4065</v>
      </c>
      <c r="E927">
        <v>2017</v>
      </c>
      <c r="F927" s="31" t="s">
        <v>4066</v>
      </c>
      <c r="G927" s="31" t="s">
        <v>4067</v>
      </c>
      <c r="H927" t="s">
        <v>4068</v>
      </c>
    </row>
    <row r="928" spans="1:8" ht="49.5" hidden="1" customHeight="1" x14ac:dyDescent="0.15">
      <c r="A928">
        <v>927</v>
      </c>
      <c r="C928">
        <v>1</v>
      </c>
      <c r="D928" t="s">
        <v>4069</v>
      </c>
      <c r="E928">
        <v>2013</v>
      </c>
      <c r="F928" s="31" t="s">
        <v>4070</v>
      </c>
      <c r="G928" s="31" t="s">
        <v>4071</v>
      </c>
      <c r="H928" t="s">
        <v>4003</v>
      </c>
    </row>
    <row r="929" spans="1:12" ht="49.5" hidden="1" customHeight="1" x14ac:dyDescent="0.15">
      <c r="A929">
        <v>928</v>
      </c>
      <c r="C929">
        <v>1</v>
      </c>
      <c r="D929" t="s">
        <v>2147</v>
      </c>
      <c r="E929">
        <v>2018</v>
      </c>
      <c r="F929" s="31" t="s">
        <v>2148</v>
      </c>
      <c r="G929" s="31" t="s">
        <v>2149</v>
      </c>
      <c r="H929" t="s">
        <v>298</v>
      </c>
    </row>
    <row r="930" spans="1:12" ht="49.5" hidden="1" customHeight="1" x14ac:dyDescent="0.15">
      <c r="A930">
        <v>929</v>
      </c>
      <c r="C930">
        <v>1</v>
      </c>
      <c r="D930" t="s">
        <v>2150</v>
      </c>
      <c r="E930">
        <v>2021</v>
      </c>
      <c r="F930" s="31" t="s">
        <v>2151</v>
      </c>
      <c r="G930" s="31" t="s">
        <v>2152</v>
      </c>
      <c r="H930" t="s">
        <v>2153</v>
      </c>
    </row>
    <row r="931" spans="1:12" ht="49.5" hidden="1" customHeight="1" x14ac:dyDescent="0.15">
      <c r="A931">
        <v>930</v>
      </c>
      <c r="B931" t="s">
        <v>4485</v>
      </c>
      <c r="D931" t="s">
        <v>4072</v>
      </c>
      <c r="E931">
        <v>2012</v>
      </c>
      <c r="F931" s="31" t="s">
        <v>4073</v>
      </c>
      <c r="G931" s="31" t="s">
        <v>4074</v>
      </c>
      <c r="H931" t="s">
        <v>3565</v>
      </c>
      <c r="J931" t="s">
        <v>4490</v>
      </c>
      <c r="K931" t="s">
        <v>4556</v>
      </c>
      <c r="L931" t="s">
        <v>117</v>
      </c>
    </row>
    <row r="932" spans="1:12" ht="49.5" hidden="1" customHeight="1" x14ac:dyDescent="0.15">
      <c r="A932">
        <v>931</v>
      </c>
      <c r="C932">
        <v>2</v>
      </c>
      <c r="D932" t="s">
        <v>4075</v>
      </c>
      <c r="E932">
        <v>2017</v>
      </c>
      <c r="F932" s="31" t="s">
        <v>4076</v>
      </c>
      <c r="G932" s="31" t="s">
        <v>4077</v>
      </c>
      <c r="H932" t="s">
        <v>3273</v>
      </c>
    </row>
    <row r="933" spans="1:12" ht="49.5" hidden="1" customHeight="1" x14ac:dyDescent="0.15">
      <c r="A933">
        <v>932</v>
      </c>
      <c r="C933">
        <v>2</v>
      </c>
      <c r="D933" t="s">
        <v>2154</v>
      </c>
      <c r="E933">
        <v>2016</v>
      </c>
      <c r="F933" s="31" t="s">
        <v>2155</v>
      </c>
      <c r="H933" t="s">
        <v>623</v>
      </c>
    </row>
    <row r="934" spans="1:12" ht="49.5" hidden="1" customHeight="1" x14ac:dyDescent="0.15">
      <c r="A934">
        <v>933</v>
      </c>
      <c r="C934">
        <v>1</v>
      </c>
      <c r="D934" t="s">
        <v>4078</v>
      </c>
      <c r="E934">
        <v>2016</v>
      </c>
      <c r="F934" s="31" t="s">
        <v>4079</v>
      </c>
      <c r="G934" s="31" t="s">
        <v>4080</v>
      </c>
      <c r="H934" t="s">
        <v>4081</v>
      </c>
    </row>
    <row r="935" spans="1:12" ht="49.5" hidden="1" customHeight="1" x14ac:dyDescent="0.15">
      <c r="A935">
        <v>934</v>
      </c>
      <c r="C935">
        <v>1</v>
      </c>
      <c r="D935" t="s">
        <v>4082</v>
      </c>
      <c r="E935">
        <v>2013</v>
      </c>
      <c r="F935" s="31" t="s">
        <v>2157</v>
      </c>
      <c r="G935" s="31" t="s">
        <v>4083</v>
      </c>
      <c r="H935" t="s">
        <v>4084</v>
      </c>
    </row>
    <row r="936" spans="1:12" ht="49.5" hidden="1" customHeight="1" x14ac:dyDescent="0.15">
      <c r="A936">
        <v>935</v>
      </c>
      <c r="C936">
        <v>1</v>
      </c>
      <c r="D936" t="s">
        <v>2160</v>
      </c>
      <c r="E936">
        <v>2021</v>
      </c>
      <c r="F936" s="31" t="s">
        <v>2161</v>
      </c>
      <c r="G936" s="31" t="s">
        <v>2162</v>
      </c>
      <c r="H936" t="s">
        <v>1645</v>
      </c>
    </row>
    <row r="937" spans="1:12" ht="49.5" hidden="1" customHeight="1" x14ac:dyDescent="0.15">
      <c r="A937">
        <v>936</v>
      </c>
      <c r="C937">
        <v>2</v>
      </c>
      <c r="D937" t="s">
        <v>2163</v>
      </c>
      <c r="E937">
        <v>2016</v>
      </c>
      <c r="F937" s="31" t="s">
        <v>2164</v>
      </c>
      <c r="G937" s="31" t="s">
        <v>2165</v>
      </c>
      <c r="H937" t="s">
        <v>2166</v>
      </c>
    </row>
    <row r="938" spans="1:12" ht="49.5" hidden="1" customHeight="1" x14ac:dyDescent="0.15">
      <c r="A938">
        <v>937</v>
      </c>
      <c r="B938" t="s">
        <v>4485</v>
      </c>
      <c r="D938" t="s">
        <v>2167</v>
      </c>
      <c r="E938">
        <v>2018</v>
      </c>
      <c r="F938" s="31" t="s">
        <v>2168</v>
      </c>
      <c r="G938" s="31" t="s">
        <v>2169</v>
      </c>
      <c r="H938" t="s">
        <v>312</v>
      </c>
      <c r="I938" t="s">
        <v>4486</v>
      </c>
      <c r="J938" t="s">
        <v>4490</v>
      </c>
      <c r="K938" t="s">
        <v>4524</v>
      </c>
      <c r="L938" t="s">
        <v>4486</v>
      </c>
    </row>
    <row r="939" spans="1:12" ht="49.5" hidden="1" customHeight="1" x14ac:dyDescent="0.15">
      <c r="A939">
        <v>938</v>
      </c>
      <c r="B939" t="s">
        <v>4485</v>
      </c>
      <c r="D939" t="s">
        <v>2170</v>
      </c>
      <c r="E939">
        <v>2014</v>
      </c>
      <c r="F939" s="31" t="s">
        <v>2171</v>
      </c>
      <c r="G939" s="31" t="s">
        <v>2172</v>
      </c>
      <c r="H939" t="s">
        <v>365</v>
      </c>
      <c r="J939" t="s">
        <v>4490</v>
      </c>
      <c r="K939" t="s">
        <v>4557</v>
      </c>
      <c r="L939" t="s">
        <v>4486</v>
      </c>
    </row>
    <row r="940" spans="1:12" ht="49.5" hidden="1" customHeight="1" x14ac:dyDescent="0.15">
      <c r="A940">
        <v>939</v>
      </c>
      <c r="C940">
        <v>1</v>
      </c>
      <c r="D940" t="s">
        <v>2173</v>
      </c>
      <c r="E940">
        <v>2013</v>
      </c>
      <c r="F940" s="31" t="s">
        <v>2174</v>
      </c>
      <c r="G940" s="31" t="s">
        <v>2175</v>
      </c>
      <c r="H940" t="s">
        <v>2176</v>
      </c>
    </row>
    <row r="941" spans="1:12" ht="49.5" hidden="1" customHeight="1" x14ac:dyDescent="0.15">
      <c r="A941">
        <v>940</v>
      </c>
      <c r="C941">
        <v>1</v>
      </c>
      <c r="D941" t="s">
        <v>4085</v>
      </c>
      <c r="E941">
        <v>2022</v>
      </c>
      <c r="F941" s="31" t="s">
        <v>4086</v>
      </c>
      <c r="G941" s="31" t="s">
        <v>4087</v>
      </c>
      <c r="H941" t="s">
        <v>3105</v>
      </c>
    </row>
    <row r="942" spans="1:12" ht="49.5" hidden="1" customHeight="1" x14ac:dyDescent="0.15">
      <c r="A942">
        <v>941</v>
      </c>
      <c r="C942">
        <v>1</v>
      </c>
      <c r="D942" t="s">
        <v>4088</v>
      </c>
      <c r="E942">
        <v>2020</v>
      </c>
      <c r="F942" s="31" t="s">
        <v>4089</v>
      </c>
      <c r="G942" s="31" t="s">
        <v>4090</v>
      </c>
      <c r="H942" t="s">
        <v>3105</v>
      </c>
    </row>
    <row r="943" spans="1:12" ht="49.5" hidden="1" customHeight="1" x14ac:dyDescent="0.15">
      <c r="A943">
        <v>942</v>
      </c>
      <c r="C943">
        <v>1</v>
      </c>
      <c r="D943" t="s">
        <v>4091</v>
      </c>
      <c r="E943">
        <v>2019</v>
      </c>
      <c r="F943" s="31" t="s">
        <v>4092</v>
      </c>
      <c r="G943" s="31" t="s">
        <v>4093</v>
      </c>
      <c r="H943" t="s">
        <v>3105</v>
      </c>
    </row>
    <row r="944" spans="1:12" ht="49.5" hidden="1" customHeight="1" x14ac:dyDescent="0.15">
      <c r="A944">
        <v>943</v>
      </c>
      <c r="C944">
        <v>1</v>
      </c>
      <c r="D944" t="s">
        <v>4094</v>
      </c>
      <c r="E944">
        <v>2021</v>
      </c>
      <c r="F944" s="31" t="s">
        <v>4095</v>
      </c>
      <c r="G944" s="31" t="s">
        <v>4096</v>
      </c>
      <c r="H944" t="s">
        <v>3105</v>
      </c>
    </row>
    <row r="945" spans="1:12" ht="49.5" hidden="1" customHeight="1" x14ac:dyDescent="0.15">
      <c r="A945">
        <v>944</v>
      </c>
      <c r="C945">
        <v>1</v>
      </c>
      <c r="D945" t="s">
        <v>4097</v>
      </c>
      <c r="E945">
        <v>2018</v>
      </c>
      <c r="F945" s="31" t="s">
        <v>4098</v>
      </c>
      <c r="G945" s="31" t="s">
        <v>4099</v>
      </c>
      <c r="H945" t="s">
        <v>4100</v>
      </c>
    </row>
    <row r="946" spans="1:12" ht="49.5" hidden="1" customHeight="1" x14ac:dyDescent="0.15">
      <c r="A946">
        <v>945</v>
      </c>
      <c r="C946">
        <v>1</v>
      </c>
      <c r="D946" t="s">
        <v>4101</v>
      </c>
      <c r="E946">
        <v>2021</v>
      </c>
      <c r="F946" s="31" t="s">
        <v>4102</v>
      </c>
      <c r="G946" s="31" t="s">
        <v>4103</v>
      </c>
      <c r="H946" t="s">
        <v>518</v>
      </c>
    </row>
    <row r="947" spans="1:12" ht="49.5" hidden="1" customHeight="1" x14ac:dyDescent="0.15">
      <c r="A947">
        <v>946</v>
      </c>
      <c r="C947">
        <v>1</v>
      </c>
      <c r="D947" t="s">
        <v>2177</v>
      </c>
      <c r="E947">
        <v>2017</v>
      </c>
      <c r="F947" s="31" t="s">
        <v>2178</v>
      </c>
      <c r="H947" t="s">
        <v>797</v>
      </c>
    </row>
    <row r="948" spans="1:12" ht="49.5" hidden="1" customHeight="1" x14ac:dyDescent="0.15">
      <c r="A948">
        <v>947</v>
      </c>
      <c r="C948">
        <v>1</v>
      </c>
      <c r="D948" t="s">
        <v>4104</v>
      </c>
      <c r="E948">
        <v>2013</v>
      </c>
      <c r="F948" s="31" t="s">
        <v>2180</v>
      </c>
      <c r="G948" s="31" t="s">
        <v>4105</v>
      </c>
      <c r="H948" t="s">
        <v>3875</v>
      </c>
    </row>
    <row r="949" spans="1:12" ht="49.5" hidden="1" customHeight="1" x14ac:dyDescent="0.15">
      <c r="A949">
        <v>948</v>
      </c>
      <c r="C949">
        <v>1</v>
      </c>
      <c r="D949" t="s">
        <v>4106</v>
      </c>
      <c r="E949">
        <v>2019</v>
      </c>
      <c r="F949" s="31" t="s">
        <v>4107</v>
      </c>
      <c r="G949" s="31" t="s">
        <v>4108</v>
      </c>
      <c r="H949" t="s">
        <v>3273</v>
      </c>
    </row>
    <row r="950" spans="1:12" ht="49.5" hidden="1" customHeight="1" x14ac:dyDescent="0.15">
      <c r="A950">
        <v>949</v>
      </c>
      <c r="C950">
        <v>1</v>
      </c>
      <c r="D950" t="s">
        <v>4109</v>
      </c>
      <c r="E950">
        <v>2015</v>
      </c>
      <c r="F950" s="31" t="s">
        <v>4110</v>
      </c>
      <c r="G950" s="31" t="s">
        <v>4111</v>
      </c>
      <c r="H950" t="s">
        <v>4043</v>
      </c>
    </row>
    <row r="951" spans="1:12" ht="49.5" hidden="1" customHeight="1" x14ac:dyDescent="0.15">
      <c r="A951">
        <v>950</v>
      </c>
      <c r="C951">
        <v>1</v>
      </c>
      <c r="D951" t="s">
        <v>2182</v>
      </c>
      <c r="E951">
        <v>2014</v>
      </c>
      <c r="F951" s="31" t="s">
        <v>2183</v>
      </c>
      <c r="G951" s="31" t="s">
        <v>2184</v>
      </c>
      <c r="H951" t="s">
        <v>2185</v>
      </c>
    </row>
    <row r="952" spans="1:12" ht="49.5" hidden="1" customHeight="1" x14ac:dyDescent="0.15">
      <c r="A952">
        <v>951</v>
      </c>
      <c r="C952">
        <v>1</v>
      </c>
      <c r="D952" t="s">
        <v>2186</v>
      </c>
      <c r="E952">
        <v>2022</v>
      </c>
      <c r="F952" s="31" t="s">
        <v>2187</v>
      </c>
      <c r="G952" s="31" t="s">
        <v>2188</v>
      </c>
      <c r="H952" t="s">
        <v>451</v>
      </c>
    </row>
    <row r="953" spans="1:12" ht="49.5" hidden="1" customHeight="1" x14ac:dyDescent="0.15">
      <c r="A953">
        <v>952</v>
      </c>
      <c r="C953">
        <v>1</v>
      </c>
      <c r="D953" t="s">
        <v>4112</v>
      </c>
      <c r="E953">
        <v>2020</v>
      </c>
      <c r="F953" s="31" t="s">
        <v>4113</v>
      </c>
      <c r="G953" s="31" t="s">
        <v>4114</v>
      </c>
      <c r="H953" t="s">
        <v>3273</v>
      </c>
    </row>
    <row r="954" spans="1:12" ht="49.5" hidden="1" customHeight="1" x14ac:dyDescent="0.15">
      <c r="A954">
        <v>953</v>
      </c>
      <c r="C954">
        <v>1</v>
      </c>
      <c r="D954" t="s">
        <v>2189</v>
      </c>
      <c r="E954">
        <v>2019</v>
      </c>
      <c r="F954" s="31" t="s">
        <v>2190</v>
      </c>
      <c r="G954" s="31" t="s">
        <v>2191</v>
      </c>
      <c r="H954" t="s">
        <v>2192</v>
      </c>
    </row>
    <row r="955" spans="1:12" ht="49.5" hidden="1" customHeight="1" x14ac:dyDescent="0.15">
      <c r="A955">
        <v>954</v>
      </c>
      <c r="C955">
        <v>1</v>
      </c>
      <c r="D955" t="s">
        <v>4115</v>
      </c>
      <c r="E955">
        <v>2015</v>
      </c>
      <c r="F955" s="31" t="s">
        <v>4116</v>
      </c>
      <c r="G955" s="31" t="s">
        <v>4117</v>
      </c>
      <c r="H955" t="s">
        <v>3404</v>
      </c>
    </row>
    <row r="956" spans="1:12" ht="49.5" hidden="1" customHeight="1" x14ac:dyDescent="0.15">
      <c r="A956">
        <v>955</v>
      </c>
      <c r="C956">
        <v>1</v>
      </c>
      <c r="D956" t="s">
        <v>4118</v>
      </c>
      <c r="E956">
        <v>2020</v>
      </c>
      <c r="F956" s="31" t="s">
        <v>4119</v>
      </c>
      <c r="G956" s="31" t="s">
        <v>4120</v>
      </c>
      <c r="H956" t="s">
        <v>4121</v>
      </c>
    </row>
    <row r="957" spans="1:12" ht="49.5" hidden="1" customHeight="1" x14ac:dyDescent="0.15">
      <c r="A957">
        <v>956</v>
      </c>
      <c r="B957" t="s">
        <v>4485</v>
      </c>
      <c r="D957" t="s">
        <v>2193</v>
      </c>
      <c r="E957">
        <v>2013</v>
      </c>
      <c r="F957" s="31" t="s">
        <v>2194</v>
      </c>
      <c r="G957" s="31" t="s">
        <v>2195</v>
      </c>
      <c r="H957" t="s">
        <v>929</v>
      </c>
      <c r="I957" t="s">
        <v>4486</v>
      </c>
      <c r="J957" t="s">
        <v>4490</v>
      </c>
      <c r="K957" t="s">
        <v>4558</v>
      </c>
      <c r="L957" t="s">
        <v>4486</v>
      </c>
    </row>
    <row r="958" spans="1:12" ht="49.5" hidden="1" customHeight="1" x14ac:dyDescent="0.15">
      <c r="A958">
        <v>957</v>
      </c>
      <c r="C958">
        <v>1</v>
      </c>
      <c r="D958" t="s">
        <v>2196</v>
      </c>
      <c r="E958">
        <v>2021</v>
      </c>
      <c r="F958" s="31" t="s">
        <v>2197</v>
      </c>
      <c r="G958" s="31" t="s">
        <v>2198</v>
      </c>
      <c r="H958" t="s">
        <v>545</v>
      </c>
    </row>
    <row r="959" spans="1:12" ht="49.5" hidden="1" customHeight="1" x14ac:dyDescent="0.15">
      <c r="A959">
        <v>958</v>
      </c>
      <c r="C959">
        <v>1</v>
      </c>
      <c r="D959" t="s">
        <v>4122</v>
      </c>
      <c r="E959">
        <v>2018</v>
      </c>
      <c r="F959" s="31" t="s">
        <v>4123</v>
      </c>
      <c r="G959" s="31" t="s">
        <v>4124</v>
      </c>
      <c r="H959" t="s">
        <v>3273</v>
      </c>
    </row>
    <row r="960" spans="1:12" ht="49.5" hidden="1" customHeight="1" x14ac:dyDescent="0.15">
      <c r="A960">
        <v>959</v>
      </c>
      <c r="C960">
        <v>1</v>
      </c>
      <c r="D960" t="s">
        <v>2199</v>
      </c>
      <c r="E960">
        <v>2015</v>
      </c>
      <c r="F960" s="31" t="s">
        <v>2200</v>
      </c>
      <c r="G960" s="31" t="s">
        <v>2201</v>
      </c>
      <c r="H960" t="s">
        <v>1482</v>
      </c>
    </row>
    <row r="961" spans="1:12" ht="49.5" customHeight="1" x14ac:dyDescent="0.15">
      <c r="A961">
        <v>960</v>
      </c>
      <c r="B961" t="s">
        <v>4485</v>
      </c>
      <c r="D961" t="s">
        <v>4125</v>
      </c>
      <c r="E961">
        <v>2021</v>
      </c>
      <c r="F961" s="31" t="s">
        <v>4126</v>
      </c>
      <c r="G961" s="31" t="s">
        <v>4127</v>
      </c>
      <c r="H961" t="s">
        <v>4128</v>
      </c>
      <c r="J961" t="s">
        <v>4485</v>
      </c>
      <c r="L961" t="s">
        <v>95</v>
      </c>
    </row>
    <row r="962" spans="1:12" ht="49.5" hidden="1" customHeight="1" x14ac:dyDescent="0.15">
      <c r="A962">
        <v>961</v>
      </c>
      <c r="C962">
        <v>1</v>
      </c>
      <c r="D962" t="s">
        <v>2202</v>
      </c>
      <c r="E962">
        <v>2021</v>
      </c>
      <c r="F962" s="31" t="s">
        <v>2203</v>
      </c>
      <c r="G962" s="31" t="s">
        <v>2204</v>
      </c>
      <c r="H962" t="s">
        <v>142</v>
      </c>
    </row>
    <row r="963" spans="1:12" ht="49.5" hidden="1" customHeight="1" x14ac:dyDescent="0.15">
      <c r="A963">
        <v>962</v>
      </c>
      <c r="C963">
        <v>1</v>
      </c>
      <c r="D963" t="s">
        <v>2205</v>
      </c>
      <c r="E963">
        <v>2014</v>
      </c>
      <c r="F963" s="31" t="s">
        <v>2206</v>
      </c>
      <c r="G963" s="31" t="s">
        <v>2207</v>
      </c>
      <c r="H963" t="s">
        <v>142</v>
      </c>
    </row>
    <row r="964" spans="1:12" ht="49.5" hidden="1" customHeight="1" x14ac:dyDescent="0.15">
      <c r="A964">
        <v>963</v>
      </c>
      <c r="B964" t="s">
        <v>4485</v>
      </c>
      <c r="D964" t="s">
        <v>2208</v>
      </c>
      <c r="E964">
        <v>2019</v>
      </c>
      <c r="F964" s="31" t="s">
        <v>2209</v>
      </c>
      <c r="G964" s="31" t="s">
        <v>2210</v>
      </c>
      <c r="H964" t="s">
        <v>142</v>
      </c>
      <c r="J964" t="s">
        <v>4490</v>
      </c>
      <c r="K964" t="s">
        <v>4559</v>
      </c>
      <c r="L964" t="s">
        <v>95</v>
      </c>
    </row>
    <row r="965" spans="1:12" ht="49.5" hidden="1" customHeight="1" x14ac:dyDescent="0.15">
      <c r="A965">
        <v>964</v>
      </c>
      <c r="C965">
        <v>1</v>
      </c>
      <c r="D965" t="s">
        <v>2211</v>
      </c>
      <c r="E965">
        <v>2013</v>
      </c>
      <c r="F965" s="31" t="s">
        <v>2212</v>
      </c>
      <c r="G965" s="31" t="s">
        <v>2213</v>
      </c>
      <c r="H965" t="s">
        <v>345</v>
      </c>
    </row>
    <row r="966" spans="1:12" ht="49.5" hidden="1" customHeight="1" x14ac:dyDescent="0.15">
      <c r="A966">
        <v>965</v>
      </c>
      <c r="C966">
        <v>1</v>
      </c>
      <c r="D966" t="s">
        <v>2214</v>
      </c>
      <c r="E966">
        <v>2023</v>
      </c>
      <c r="F966" s="31" t="s">
        <v>2215</v>
      </c>
      <c r="G966" s="31" t="s">
        <v>2216</v>
      </c>
      <c r="H966" t="s">
        <v>2217</v>
      </c>
    </row>
    <row r="967" spans="1:12" ht="49.5" hidden="1" customHeight="1" x14ac:dyDescent="0.15">
      <c r="A967">
        <v>966</v>
      </c>
      <c r="C967">
        <v>1</v>
      </c>
      <c r="D967" t="s">
        <v>2218</v>
      </c>
      <c r="E967">
        <v>2022</v>
      </c>
      <c r="F967" s="31" t="s">
        <v>2219</v>
      </c>
      <c r="G967" s="31" t="s">
        <v>2220</v>
      </c>
      <c r="H967" t="s">
        <v>623</v>
      </c>
    </row>
    <row r="968" spans="1:12" ht="49.5" hidden="1" customHeight="1" x14ac:dyDescent="0.15">
      <c r="A968">
        <v>967</v>
      </c>
      <c r="C968">
        <v>1</v>
      </c>
      <c r="D968" t="s">
        <v>3269</v>
      </c>
      <c r="E968">
        <v>2020</v>
      </c>
      <c r="F968" s="31" t="s">
        <v>4129</v>
      </c>
      <c r="H968" t="s">
        <v>3048</v>
      </c>
    </row>
    <row r="969" spans="1:12" ht="49.5" hidden="1" customHeight="1" x14ac:dyDescent="0.15">
      <c r="A969">
        <v>968</v>
      </c>
      <c r="C969">
        <v>1</v>
      </c>
      <c r="D969" t="s">
        <v>4130</v>
      </c>
      <c r="E969">
        <v>2013</v>
      </c>
      <c r="F969" s="31" t="s">
        <v>4131</v>
      </c>
      <c r="G969" s="31" t="s">
        <v>4132</v>
      </c>
      <c r="H969" t="s">
        <v>2875</v>
      </c>
    </row>
    <row r="970" spans="1:12" ht="49.5" customHeight="1" x14ac:dyDescent="0.15">
      <c r="A970">
        <v>969</v>
      </c>
      <c r="B970" t="s">
        <v>4485</v>
      </c>
      <c r="D970" t="s">
        <v>4133</v>
      </c>
      <c r="E970">
        <v>2022</v>
      </c>
      <c r="F970" s="31" t="s">
        <v>4134</v>
      </c>
      <c r="G970" s="31" t="s">
        <v>4135</v>
      </c>
      <c r="H970" t="s">
        <v>4121</v>
      </c>
      <c r="J970" t="s">
        <v>4485</v>
      </c>
      <c r="K970" t="s">
        <v>4560</v>
      </c>
      <c r="L970" t="s">
        <v>4486</v>
      </c>
    </row>
    <row r="971" spans="1:12" ht="49.5" hidden="1" customHeight="1" x14ac:dyDescent="0.15">
      <c r="A971">
        <v>970</v>
      </c>
      <c r="C971">
        <v>2</v>
      </c>
      <c r="D971" t="s">
        <v>2221</v>
      </c>
      <c r="E971">
        <v>2016</v>
      </c>
      <c r="F971" s="31" t="s">
        <v>2222</v>
      </c>
      <c r="H971" t="s">
        <v>409</v>
      </c>
      <c r="I971" t="s">
        <v>4561</v>
      </c>
    </row>
    <row r="972" spans="1:12" ht="49.5" hidden="1" customHeight="1" x14ac:dyDescent="0.15">
      <c r="A972">
        <v>971</v>
      </c>
      <c r="C972">
        <v>2</v>
      </c>
      <c r="D972" t="s">
        <v>4136</v>
      </c>
      <c r="E972">
        <v>2018</v>
      </c>
      <c r="F972" s="31" t="s">
        <v>4137</v>
      </c>
      <c r="G972" s="31" t="s">
        <v>4138</v>
      </c>
      <c r="H972" t="s">
        <v>3821</v>
      </c>
    </row>
    <row r="973" spans="1:12" ht="49.5" hidden="1" customHeight="1" x14ac:dyDescent="0.15">
      <c r="A973">
        <v>972</v>
      </c>
      <c r="C973">
        <v>1</v>
      </c>
      <c r="D973" t="s">
        <v>4139</v>
      </c>
      <c r="E973">
        <v>2017</v>
      </c>
      <c r="F973" s="31" t="s">
        <v>4140</v>
      </c>
      <c r="G973" s="31" t="s">
        <v>4141</v>
      </c>
      <c r="H973" t="s">
        <v>3273</v>
      </c>
    </row>
    <row r="974" spans="1:12" ht="49.5" hidden="1" customHeight="1" x14ac:dyDescent="0.15">
      <c r="A974">
        <v>973</v>
      </c>
      <c r="C974">
        <v>1</v>
      </c>
      <c r="D974" t="s">
        <v>2223</v>
      </c>
      <c r="E974">
        <v>2015</v>
      </c>
      <c r="F974" s="31" t="s">
        <v>2224</v>
      </c>
      <c r="G974" s="31" t="s">
        <v>4144</v>
      </c>
      <c r="H974" t="s">
        <v>801</v>
      </c>
    </row>
    <row r="975" spans="1:12" ht="49.5" hidden="1" customHeight="1" x14ac:dyDescent="0.15">
      <c r="A975">
        <v>974</v>
      </c>
      <c r="C975">
        <v>1</v>
      </c>
      <c r="D975" t="s">
        <v>4145</v>
      </c>
      <c r="E975">
        <v>2013</v>
      </c>
      <c r="F975" s="31" t="s">
        <v>4146</v>
      </c>
      <c r="G975" s="31" t="s">
        <v>4147</v>
      </c>
      <c r="H975" t="s">
        <v>4148</v>
      </c>
    </row>
    <row r="976" spans="1:12" ht="49.5" hidden="1" customHeight="1" x14ac:dyDescent="0.15">
      <c r="A976">
        <v>975</v>
      </c>
      <c r="C976">
        <v>1</v>
      </c>
      <c r="D976" t="s">
        <v>4149</v>
      </c>
      <c r="E976">
        <v>2015</v>
      </c>
      <c r="F976" s="31" t="s">
        <v>4150</v>
      </c>
      <c r="G976" s="31" t="s">
        <v>4151</v>
      </c>
      <c r="H976" t="s">
        <v>3826</v>
      </c>
    </row>
    <row r="977" spans="1:8" ht="49.5" hidden="1" customHeight="1" x14ac:dyDescent="0.15">
      <c r="A977">
        <v>976</v>
      </c>
      <c r="C977">
        <v>1</v>
      </c>
      <c r="D977" t="s">
        <v>2226</v>
      </c>
      <c r="E977">
        <v>2023</v>
      </c>
      <c r="F977" s="31" t="s">
        <v>2227</v>
      </c>
      <c r="G977" s="31" t="s">
        <v>2228</v>
      </c>
      <c r="H977" t="s">
        <v>276</v>
      </c>
    </row>
    <row r="978" spans="1:8" ht="49.5" hidden="1" customHeight="1" x14ac:dyDescent="0.15">
      <c r="A978">
        <v>977</v>
      </c>
      <c r="C978">
        <v>1</v>
      </c>
      <c r="D978" t="s">
        <v>4152</v>
      </c>
      <c r="E978">
        <v>2014</v>
      </c>
      <c r="F978" s="31" t="s">
        <v>4153</v>
      </c>
      <c r="G978" s="31" t="s">
        <v>4154</v>
      </c>
      <c r="H978" t="s">
        <v>3137</v>
      </c>
    </row>
    <row r="979" spans="1:8" ht="49.5" hidden="1" customHeight="1" x14ac:dyDescent="0.15">
      <c r="A979">
        <v>978</v>
      </c>
      <c r="C979">
        <v>1</v>
      </c>
      <c r="D979" t="s">
        <v>4155</v>
      </c>
      <c r="E979">
        <v>2022</v>
      </c>
      <c r="F979" s="31" t="s">
        <v>4156</v>
      </c>
      <c r="G979" s="31" t="s">
        <v>4157</v>
      </c>
      <c r="H979" t="s">
        <v>3273</v>
      </c>
    </row>
    <row r="980" spans="1:8" ht="49.5" hidden="1" customHeight="1" x14ac:dyDescent="0.15">
      <c r="A980">
        <v>979</v>
      </c>
      <c r="C980">
        <v>2</v>
      </c>
      <c r="D980" t="s">
        <v>2229</v>
      </c>
      <c r="E980">
        <v>2017</v>
      </c>
      <c r="F980" s="31" t="s">
        <v>2230</v>
      </c>
      <c r="G980" s="31" t="s">
        <v>2231</v>
      </c>
      <c r="H980" t="s">
        <v>2232</v>
      </c>
    </row>
    <row r="981" spans="1:8" ht="49.5" hidden="1" customHeight="1" x14ac:dyDescent="0.15">
      <c r="A981">
        <v>980</v>
      </c>
      <c r="C981">
        <v>2</v>
      </c>
      <c r="D981" t="s">
        <v>2233</v>
      </c>
      <c r="E981">
        <v>2020</v>
      </c>
      <c r="F981" s="31" t="s">
        <v>2234</v>
      </c>
      <c r="G981" s="31" t="s">
        <v>2235</v>
      </c>
      <c r="H981" t="s">
        <v>2236</v>
      </c>
    </row>
    <row r="982" spans="1:8" ht="49.5" hidden="1" customHeight="1" x14ac:dyDescent="0.15">
      <c r="A982">
        <v>981</v>
      </c>
      <c r="C982">
        <v>1</v>
      </c>
      <c r="D982" t="s">
        <v>2237</v>
      </c>
      <c r="E982">
        <v>2013</v>
      </c>
      <c r="F982" s="31" t="s">
        <v>2238</v>
      </c>
      <c r="G982" s="31" t="s">
        <v>2239</v>
      </c>
      <c r="H982" t="s">
        <v>2240</v>
      </c>
    </row>
    <row r="983" spans="1:8" ht="49.5" hidden="1" customHeight="1" x14ac:dyDescent="0.15">
      <c r="A983">
        <v>982</v>
      </c>
      <c r="C983">
        <v>1</v>
      </c>
      <c r="D983" t="s">
        <v>2241</v>
      </c>
      <c r="E983">
        <v>2016</v>
      </c>
      <c r="F983" s="31" t="s">
        <v>2242</v>
      </c>
      <c r="G983" s="31" t="s">
        <v>2243</v>
      </c>
      <c r="H983" t="s">
        <v>925</v>
      </c>
    </row>
    <row r="984" spans="1:8" ht="49.5" hidden="1" customHeight="1" x14ac:dyDescent="0.15">
      <c r="A984">
        <v>983</v>
      </c>
      <c r="C984">
        <v>1</v>
      </c>
      <c r="D984" t="s">
        <v>2244</v>
      </c>
      <c r="E984">
        <v>2013</v>
      </c>
      <c r="F984" s="31" t="s">
        <v>2245</v>
      </c>
      <c r="G984" s="31" t="s">
        <v>2246</v>
      </c>
      <c r="H984" t="s">
        <v>797</v>
      </c>
    </row>
    <row r="985" spans="1:8" ht="49.5" hidden="1" customHeight="1" x14ac:dyDescent="0.15">
      <c r="A985">
        <v>984</v>
      </c>
      <c r="C985">
        <v>1</v>
      </c>
      <c r="D985" t="s">
        <v>2247</v>
      </c>
      <c r="E985">
        <v>2021</v>
      </c>
      <c r="F985" s="31" t="s">
        <v>2248</v>
      </c>
      <c r="G985" s="31" t="s">
        <v>2249</v>
      </c>
      <c r="H985" t="s">
        <v>430</v>
      </c>
    </row>
    <row r="986" spans="1:8" ht="49.5" hidden="1" customHeight="1" x14ac:dyDescent="0.15">
      <c r="A986">
        <v>985</v>
      </c>
      <c r="C986">
        <v>1</v>
      </c>
      <c r="D986" t="s">
        <v>2250</v>
      </c>
      <c r="E986">
        <v>2022</v>
      </c>
      <c r="F986" s="31" t="s">
        <v>2251</v>
      </c>
      <c r="G986" s="31" t="s">
        <v>2252</v>
      </c>
      <c r="H986" t="s">
        <v>1351</v>
      </c>
    </row>
    <row r="987" spans="1:8" ht="49.5" hidden="1" customHeight="1" x14ac:dyDescent="0.15">
      <c r="A987">
        <v>986</v>
      </c>
      <c r="C987">
        <v>1</v>
      </c>
      <c r="D987" t="s">
        <v>4158</v>
      </c>
      <c r="E987">
        <v>2016</v>
      </c>
      <c r="F987" s="31" t="s">
        <v>4159</v>
      </c>
      <c r="G987" s="31" t="s">
        <v>4160</v>
      </c>
      <c r="H987" t="s">
        <v>2844</v>
      </c>
    </row>
    <row r="988" spans="1:8" ht="49.5" hidden="1" customHeight="1" x14ac:dyDescent="0.15">
      <c r="A988">
        <v>987</v>
      </c>
      <c r="C988">
        <v>2</v>
      </c>
      <c r="D988" t="s">
        <v>4161</v>
      </c>
      <c r="E988">
        <v>2016</v>
      </c>
      <c r="F988" s="31" t="s">
        <v>4162</v>
      </c>
      <c r="G988" s="31" t="s">
        <v>4163</v>
      </c>
      <c r="H988" t="s">
        <v>4164</v>
      </c>
    </row>
    <row r="989" spans="1:8" ht="49.5" hidden="1" customHeight="1" x14ac:dyDescent="0.15">
      <c r="A989">
        <v>988</v>
      </c>
      <c r="C989">
        <v>1</v>
      </c>
      <c r="D989" t="s">
        <v>4165</v>
      </c>
      <c r="E989">
        <v>2014</v>
      </c>
      <c r="F989" s="31" t="s">
        <v>4166</v>
      </c>
      <c r="G989" s="31" t="s">
        <v>4167</v>
      </c>
      <c r="H989" t="s">
        <v>4168</v>
      </c>
    </row>
    <row r="990" spans="1:8" ht="49.5" hidden="1" customHeight="1" x14ac:dyDescent="0.15">
      <c r="A990">
        <v>989</v>
      </c>
      <c r="C990">
        <v>1</v>
      </c>
      <c r="D990" t="s">
        <v>4169</v>
      </c>
      <c r="E990">
        <v>2020</v>
      </c>
      <c r="F990" s="31" t="s">
        <v>4170</v>
      </c>
      <c r="G990" s="31" t="s">
        <v>4171</v>
      </c>
      <c r="H990" t="s">
        <v>2835</v>
      </c>
    </row>
    <row r="991" spans="1:8" ht="49.5" hidden="1" customHeight="1" x14ac:dyDescent="0.15">
      <c r="A991">
        <v>990</v>
      </c>
      <c r="C991">
        <v>1</v>
      </c>
      <c r="D991" t="s">
        <v>4172</v>
      </c>
      <c r="E991">
        <v>2018</v>
      </c>
      <c r="F991" s="31" t="s">
        <v>4173</v>
      </c>
      <c r="G991" s="31" t="s">
        <v>4174</v>
      </c>
      <c r="H991" t="s">
        <v>4175</v>
      </c>
    </row>
    <row r="992" spans="1:8" ht="49.5" hidden="1" customHeight="1" x14ac:dyDescent="0.15">
      <c r="A992">
        <v>991</v>
      </c>
      <c r="C992">
        <v>1</v>
      </c>
      <c r="D992" t="s">
        <v>2253</v>
      </c>
      <c r="E992">
        <v>2020</v>
      </c>
      <c r="F992" s="31" t="s">
        <v>2254</v>
      </c>
      <c r="H992" t="s">
        <v>588</v>
      </c>
    </row>
    <row r="993" spans="1:12" ht="49.5" hidden="1" customHeight="1" x14ac:dyDescent="0.15">
      <c r="A993">
        <v>992</v>
      </c>
      <c r="C993">
        <v>1</v>
      </c>
      <c r="D993" t="s">
        <v>4176</v>
      </c>
      <c r="E993">
        <v>2022</v>
      </c>
      <c r="F993" s="31" t="s">
        <v>4177</v>
      </c>
      <c r="G993" s="31" t="s">
        <v>4178</v>
      </c>
      <c r="H993" t="s">
        <v>3268</v>
      </c>
    </row>
    <row r="994" spans="1:12" ht="49.5" hidden="1" customHeight="1" x14ac:dyDescent="0.15">
      <c r="A994">
        <v>993</v>
      </c>
      <c r="C994">
        <v>1</v>
      </c>
      <c r="D994" t="s">
        <v>4179</v>
      </c>
      <c r="E994">
        <v>2015</v>
      </c>
      <c r="F994" s="31" t="s">
        <v>4180</v>
      </c>
      <c r="G994" s="31" t="s">
        <v>4181</v>
      </c>
      <c r="H994" t="s">
        <v>3447</v>
      </c>
    </row>
    <row r="995" spans="1:12" ht="49.5" hidden="1" customHeight="1" x14ac:dyDescent="0.15">
      <c r="A995">
        <v>994</v>
      </c>
      <c r="C995">
        <v>2</v>
      </c>
      <c r="D995" t="s">
        <v>2255</v>
      </c>
      <c r="E995">
        <v>2021</v>
      </c>
      <c r="F995" s="31" t="s">
        <v>2256</v>
      </c>
      <c r="G995" s="31" t="s">
        <v>2257</v>
      </c>
      <c r="H995" t="s">
        <v>1126</v>
      </c>
    </row>
    <row r="996" spans="1:12" ht="49.5" hidden="1" customHeight="1" x14ac:dyDescent="0.15">
      <c r="A996">
        <v>995</v>
      </c>
      <c r="C996">
        <v>2</v>
      </c>
      <c r="D996" t="s">
        <v>4182</v>
      </c>
      <c r="E996">
        <v>2014</v>
      </c>
      <c r="F996" s="31" t="s">
        <v>4183</v>
      </c>
      <c r="G996" s="31" t="s">
        <v>4184</v>
      </c>
      <c r="H996" t="s">
        <v>1235</v>
      </c>
      <c r="I996" t="s">
        <v>4483</v>
      </c>
    </row>
    <row r="997" spans="1:12" ht="49.5" hidden="1" customHeight="1" x14ac:dyDescent="0.15">
      <c r="A997">
        <v>996</v>
      </c>
      <c r="C997">
        <v>2</v>
      </c>
      <c r="D997" t="s">
        <v>4185</v>
      </c>
      <c r="E997">
        <v>2019</v>
      </c>
      <c r="F997" s="31" t="s">
        <v>4186</v>
      </c>
      <c r="G997" s="31" t="s">
        <v>4187</v>
      </c>
      <c r="H997" t="s">
        <v>4188</v>
      </c>
    </row>
    <row r="998" spans="1:12" ht="49.5" hidden="1" customHeight="1" x14ac:dyDescent="0.15">
      <c r="A998">
        <v>997</v>
      </c>
      <c r="C998">
        <v>2</v>
      </c>
      <c r="D998" t="s">
        <v>4189</v>
      </c>
      <c r="E998">
        <v>2017</v>
      </c>
      <c r="F998" s="31" t="s">
        <v>4190</v>
      </c>
      <c r="G998" s="31" t="s">
        <v>4191</v>
      </c>
      <c r="H998" t="s">
        <v>4192</v>
      </c>
    </row>
    <row r="999" spans="1:12" ht="49.5" hidden="1" customHeight="1" x14ac:dyDescent="0.15">
      <c r="A999">
        <v>998</v>
      </c>
      <c r="C999">
        <v>1</v>
      </c>
      <c r="D999" t="s">
        <v>4196</v>
      </c>
      <c r="E999">
        <v>2017</v>
      </c>
      <c r="F999" s="31" t="s">
        <v>4197</v>
      </c>
      <c r="G999" s="31" t="s">
        <v>4198</v>
      </c>
      <c r="H999" t="s">
        <v>2929</v>
      </c>
    </row>
    <row r="1000" spans="1:12" ht="49.5" hidden="1" customHeight="1" x14ac:dyDescent="0.15">
      <c r="A1000">
        <v>999</v>
      </c>
      <c r="C1000">
        <v>1</v>
      </c>
      <c r="D1000" t="s">
        <v>2258</v>
      </c>
      <c r="E1000">
        <v>2018</v>
      </c>
      <c r="F1000" s="31" t="s">
        <v>2259</v>
      </c>
      <c r="G1000" s="31" t="s">
        <v>2260</v>
      </c>
      <c r="H1000" t="s">
        <v>312</v>
      </c>
    </row>
    <row r="1001" spans="1:12" ht="49.5" hidden="1" customHeight="1" x14ac:dyDescent="0.15">
      <c r="A1001">
        <v>1000</v>
      </c>
      <c r="C1001">
        <v>1</v>
      </c>
      <c r="D1001" t="s">
        <v>2261</v>
      </c>
      <c r="E1001">
        <v>2023</v>
      </c>
      <c r="F1001" s="31" t="s">
        <v>2262</v>
      </c>
      <c r="G1001" s="31" t="s">
        <v>2263</v>
      </c>
      <c r="H1001" t="s">
        <v>2264</v>
      </c>
    </row>
    <row r="1002" spans="1:12" ht="49.5" hidden="1" customHeight="1" x14ac:dyDescent="0.15">
      <c r="A1002">
        <v>1001</v>
      </c>
      <c r="C1002">
        <v>1</v>
      </c>
      <c r="D1002" t="s">
        <v>4199</v>
      </c>
      <c r="E1002">
        <v>2020</v>
      </c>
      <c r="F1002" s="31" t="s">
        <v>4200</v>
      </c>
      <c r="G1002" s="31" t="s">
        <v>4201</v>
      </c>
      <c r="H1002" t="s">
        <v>4081</v>
      </c>
    </row>
    <row r="1003" spans="1:12" ht="49.5" hidden="1" customHeight="1" x14ac:dyDescent="0.15">
      <c r="A1003">
        <v>1002</v>
      </c>
      <c r="C1003">
        <v>1</v>
      </c>
      <c r="D1003" t="s">
        <v>2265</v>
      </c>
      <c r="E1003">
        <v>2023</v>
      </c>
      <c r="F1003" s="31" t="s">
        <v>2266</v>
      </c>
      <c r="G1003" s="31" t="s">
        <v>2267</v>
      </c>
      <c r="H1003" t="s">
        <v>268</v>
      </c>
    </row>
    <row r="1004" spans="1:12" ht="49.5" hidden="1" customHeight="1" x14ac:dyDescent="0.15">
      <c r="A1004">
        <v>1003</v>
      </c>
      <c r="C1004">
        <v>1</v>
      </c>
      <c r="D1004" t="s">
        <v>4202</v>
      </c>
      <c r="E1004">
        <v>2017</v>
      </c>
      <c r="F1004" s="31" t="s">
        <v>4203</v>
      </c>
      <c r="G1004" s="31" t="s">
        <v>4204</v>
      </c>
      <c r="H1004" t="s">
        <v>4164</v>
      </c>
    </row>
    <row r="1005" spans="1:12" ht="49.5" hidden="1" customHeight="1" x14ac:dyDescent="0.15">
      <c r="A1005">
        <v>1004</v>
      </c>
      <c r="C1005">
        <v>1</v>
      </c>
      <c r="D1005" t="s">
        <v>4205</v>
      </c>
      <c r="E1005">
        <v>2015</v>
      </c>
      <c r="F1005" s="31" t="s">
        <v>4206</v>
      </c>
      <c r="G1005" s="31" t="s">
        <v>4207</v>
      </c>
      <c r="H1005" t="s">
        <v>4208</v>
      </c>
    </row>
    <row r="1006" spans="1:12" ht="49.5" hidden="1" customHeight="1" x14ac:dyDescent="0.15">
      <c r="A1006">
        <v>1005</v>
      </c>
      <c r="C1006">
        <v>1</v>
      </c>
      <c r="D1006" t="s">
        <v>2268</v>
      </c>
      <c r="E1006">
        <v>2022</v>
      </c>
      <c r="F1006" s="31" t="s">
        <v>2269</v>
      </c>
      <c r="G1006" s="31" t="s">
        <v>2270</v>
      </c>
      <c r="H1006" t="s">
        <v>2271</v>
      </c>
    </row>
    <row r="1007" spans="1:12" ht="49.5" hidden="1" customHeight="1" x14ac:dyDescent="0.15">
      <c r="A1007">
        <v>1006</v>
      </c>
      <c r="C1007">
        <v>1</v>
      </c>
      <c r="D1007" t="s">
        <v>4209</v>
      </c>
      <c r="E1007">
        <v>2015</v>
      </c>
      <c r="F1007" s="31" t="s">
        <v>4210</v>
      </c>
      <c r="G1007" s="31" t="s">
        <v>4211</v>
      </c>
      <c r="H1007" t="s">
        <v>4212</v>
      </c>
    </row>
    <row r="1008" spans="1:12" ht="49.5" customHeight="1" x14ac:dyDescent="0.15">
      <c r="A1008">
        <v>1007</v>
      </c>
      <c r="B1008" t="s">
        <v>4485</v>
      </c>
      <c r="D1008" t="s">
        <v>2272</v>
      </c>
      <c r="E1008">
        <v>2018</v>
      </c>
      <c r="F1008" s="31" t="s">
        <v>2273</v>
      </c>
      <c r="G1008" s="31" t="s">
        <v>2274</v>
      </c>
      <c r="H1008" t="s">
        <v>564</v>
      </c>
      <c r="J1008" t="s">
        <v>4485</v>
      </c>
      <c r="L1008" t="s">
        <v>95</v>
      </c>
    </row>
    <row r="1009" spans="1:12" ht="49.5" hidden="1" customHeight="1" x14ac:dyDescent="0.15">
      <c r="A1009">
        <v>1008</v>
      </c>
      <c r="C1009">
        <v>1</v>
      </c>
      <c r="D1009" t="s">
        <v>2275</v>
      </c>
      <c r="E1009">
        <v>2015</v>
      </c>
      <c r="F1009" s="31" t="s">
        <v>2276</v>
      </c>
      <c r="G1009" s="31" t="s">
        <v>2277</v>
      </c>
      <c r="H1009" t="s">
        <v>2278</v>
      </c>
    </row>
    <row r="1010" spans="1:12" ht="49.5" hidden="1" customHeight="1" x14ac:dyDescent="0.15">
      <c r="A1010">
        <v>1009</v>
      </c>
      <c r="C1010">
        <v>1</v>
      </c>
      <c r="D1010" t="s">
        <v>2279</v>
      </c>
      <c r="E1010">
        <v>2020</v>
      </c>
      <c r="F1010" s="31" t="s">
        <v>2280</v>
      </c>
      <c r="G1010" s="31" t="s">
        <v>2281</v>
      </c>
      <c r="H1010" t="s">
        <v>142</v>
      </c>
    </row>
    <row r="1011" spans="1:12" ht="49.5" hidden="1" customHeight="1" x14ac:dyDescent="0.15">
      <c r="A1011">
        <v>1010</v>
      </c>
      <c r="C1011">
        <v>1</v>
      </c>
      <c r="D1011" t="s">
        <v>2282</v>
      </c>
      <c r="E1011">
        <v>2021</v>
      </c>
      <c r="F1011" s="31" t="s">
        <v>2283</v>
      </c>
      <c r="G1011" s="31" t="s">
        <v>2284</v>
      </c>
      <c r="H1011" t="s">
        <v>1260</v>
      </c>
    </row>
    <row r="1012" spans="1:12" ht="49.5" hidden="1" customHeight="1" x14ac:dyDescent="0.15">
      <c r="A1012">
        <v>1011</v>
      </c>
      <c r="C1012">
        <v>1</v>
      </c>
      <c r="D1012" t="s">
        <v>2285</v>
      </c>
      <c r="E1012">
        <v>2014</v>
      </c>
      <c r="F1012" s="31" t="s">
        <v>2286</v>
      </c>
      <c r="H1012" t="s">
        <v>1171</v>
      </c>
    </row>
    <row r="1013" spans="1:12" ht="49.5" hidden="1" customHeight="1" x14ac:dyDescent="0.15">
      <c r="A1013">
        <v>1012</v>
      </c>
      <c r="C1013">
        <v>1</v>
      </c>
      <c r="D1013" t="s">
        <v>2287</v>
      </c>
      <c r="E1013">
        <v>2014</v>
      </c>
      <c r="F1013" s="31" t="s">
        <v>2288</v>
      </c>
      <c r="G1013" s="31" t="s">
        <v>2289</v>
      </c>
      <c r="H1013" t="s">
        <v>2290</v>
      </c>
    </row>
    <row r="1014" spans="1:12" ht="49.5" hidden="1" customHeight="1" x14ac:dyDescent="0.15">
      <c r="A1014">
        <v>1013</v>
      </c>
      <c r="C1014">
        <v>1</v>
      </c>
      <c r="D1014" t="s">
        <v>2291</v>
      </c>
      <c r="E1014">
        <v>2020</v>
      </c>
      <c r="F1014" s="31" t="s">
        <v>2292</v>
      </c>
      <c r="G1014" s="31" t="s">
        <v>2293</v>
      </c>
      <c r="H1014" t="s">
        <v>2294</v>
      </c>
    </row>
    <row r="1015" spans="1:12" ht="49.5" hidden="1" customHeight="1" x14ac:dyDescent="0.15">
      <c r="A1015">
        <v>1014</v>
      </c>
      <c r="C1015">
        <v>1</v>
      </c>
      <c r="D1015" t="s">
        <v>4213</v>
      </c>
      <c r="E1015">
        <v>2019</v>
      </c>
      <c r="F1015" s="31" t="s">
        <v>4214</v>
      </c>
      <c r="G1015" s="31" t="s">
        <v>4215</v>
      </c>
      <c r="H1015" t="s">
        <v>2844</v>
      </c>
    </row>
    <row r="1016" spans="1:12" ht="49.5" hidden="1" customHeight="1" x14ac:dyDescent="0.15">
      <c r="A1016">
        <v>1015</v>
      </c>
      <c r="C1016">
        <v>1</v>
      </c>
      <c r="D1016" t="s">
        <v>4216</v>
      </c>
      <c r="E1016">
        <v>2014</v>
      </c>
      <c r="F1016" s="31" t="s">
        <v>4217</v>
      </c>
      <c r="H1016" t="s">
        <v>4218</v>
      </c>
    </row>
    <row r="1017" spans="1:12" ht="49.5" hidden="1" customHeight="1" x14ac:dyDescent="0.15">
      <c r="A1017">
        <v>1016</v>
      </c>
      <c r="C1017">
        <v>1</v>
      </c>
      <c r="D1017" t="s">
        <v>2295</v>
      </c>
      <c r="E1017">
        <v>2020</v>
      </c>
      <c r="F1017" s="31" t="s">
        <v>2296</v>
      </c>
      <c r="G1017" s="31" t="s">
        <v>2297</v>
      </c>
      <c r="H1017" t="s">
        <v>2298</v>
      </c>
    </row>
    <row r="1018" spans="1:12" ht="49.5" hidden="1" customHeight="1" x14ac:dyDescent="0.15">
      <c r="A1018">
        <v>1017</v>
      </c>
      <c r="C1018">
        <v>1</v>
      </c>
      <c r="D1018" t="s">
        <v>2299</v>
      </c>
      <c r="E1018">
        <v>2018</v>
      </c>
      <c r="F1018" s="31" t="s">
        <v>2300</v>
      </c>
      <c r="G1018" s="31" t="s">
        <v>2301</v>
      </c>
      <c r="H1018" t="s">
        <v>2302</v>
      </c>
    </row>
    <row r="1019" spans="1:12" ht="49.5" hidden="1" customHeight="1" x14ac:dyDescent="0.15">
      <c r="A1019">
        <v>1018</v>
      </c>
      <c r="C1019">
        <v>1</v>
      </c>
      <c r="D1019" t="s">
        <v>2303</v>
      </c>
      <c r="E1019">
        <v>2022</v>
      </c>
      <c r="F1019" s="31" t="s">
        <v>2304</v>
      </c>
      <c r="G1019" s="31" t="s">
        <v>2305</v>
      </c>
      <c r="H1019" t="s">
        <v>409</v>
      </c>
    </row>
    <row r="1020" spans="1:12" ht="49.5" hidden="1" customHeight="1" x14ac:dyDescent="0.15">
      <c r="A1020">
        <v>1019</v>
      </c>
      <c r="C1020">
        <v>1</v>
      </c>
      <c r="D1020" t="s">
        <v>2306</v>
      </c>
      <c r="E1020">
        <v>2014</v>
      </c>
      <c r="F1020" s="31" t="s">
        <v>2307</v>
      </c>
      <c r="G1020" s="31" t="s">
        <v>2308</v>
      </c>
      <c r="H1020" t="s">
        <v>176</v>
      </c>
    </row>
    <row r="1021" spans="1:12" ht="49.5" hidden="1" customHeight="1" x14ac:dyDescent="0.15">
      <c r="A1021">
        <v>1020</v>
      </c>
      <c r="C1021">
        <v>1</v>
      </c>
      <c r="D1021" t="s">
        <v>4219</v>
      </c>
      <c r="E1021">
        <v>2015</v>
      </c>
      <c r="F1021" s="31" t="s">
        <v>4220</v>
      </c>
      <c r="G1021" s="31" t="s">
        <v>4221</v>
      </c>
      <c r="H1021" t="s">
        <v>4222</v>
      </c>
    </row>
    <row r="1022" spans="1:12" ht="49.5" hidden="1" customHeight="1" x14ac:dyDescent="0.15">
      <c r="A1022">
        <v>1021</v>
      </c>
      <c r="C1022">
        <v>1</v>
      </c>
      <c r="D1022" t="s">
        <v>4223</v>
      </c>
      <c r="E1022">
        <v>2020</v>
      </c>
      <c r="F1022" s="31" t="s">
        <v>4224</v>
      </c>
      <c r="H1022" t="s">
        <v>4225</v>
      </c>
    </row>
    <row r="1023" spans="1:12" ht="49.5" hidden="1" customHeight="1" x14ac:dyDescent="0.15">
      <c r="A1023">
        <v>1022</v>
      </c>
      <c r="C1023">
        <v>1</v>
      </c>
      <c r="D1023" t="s">
        <v>4226</v>
      </c>
      <c r="E1023">
        <v>2015</v>
      </c>
      <c r="F1023" s="31" t="s">
        <v>4227</v>
      </c>
      <c r="H1023" t="s">
        <v>4228</v>
      </c>
    </row>
    <row r="1024" spans="1:12" ht="49.5" hidden="1" customHeight="1" x14ac:dyDescent="0.15">
      <c r="A1024">
        <v>1023</v>
      </c>
      <c r="B1024" t="s">
        <v>4485</v>
      </c>
      <c r="D1024" t="s">
        <v>4229</v>
      </c>
      <c r="E1024">
        <v>2013</v>
      </c>
      <c r="F1024" s="31" t="s">
        <v>4230</v>
      </c>
      <c r="G1024" s="31" t="s">
        <v>4231</v>
      </c>
      <c r="H1024" t="s">
        <v>2302</v>
      </c>
      <c r="J1024" t="s">
        <v>4490</v>
      </c>
      <c r="K1024" t="s">
        <v>4562</v>
      </c>
      <c r="L1024" t="s">
        <v>4563</v>
      </c>
    </row>
    <row r="1025" spans="1:12" ht="49.5" hidden="1" customHeight="1" x14ac:dyDescent="0.15">
      <c r="A1025">
        <v>1024</v>
      </c>
      <c r="C1025">
        <v>1</v>
      </c>
      <c r="D1025" t="s">
        <v>4232</v>
      </c>
      <c r="E1025">
        <v>2022</v>
      </c>
      <c r="F1025" s="31" t="s">
        <v>4233</v>
      </c>
      <c r="G1025" s="31" t="s">
        <v>4234</v>
      </c>
      <c r="H1025" t="s">
        <v>4235</v>
      </c>
    </row>
    <row r="1026" spans="1:12" ht="49.5" hidden="1" customHeight="1" x14ac:dyDescent="0.15">
      <c r="A1026">
        <v>1025</v>
      </c>
      <c r="C1026">
        <v>1</v>
      </c>
      <c r="D1026" t="s">
        <v>4236</v>
      </c>
      <c r="E1026">
        <v>2019</v>
      </c>
      <c r="F1026" s="31" t="s">
        <v>4237</v>
      </c>
      <c r="G1026" s="31" t="s">
        <v>4238</v>
      </c>
      <c r="H1026" t="s">
        <v>2859</v>
      </c>
    </row>
    <row r="1027" spans="1:12" ht="49.5" hidden="1" customHeight="1" x14ac:dyDescent="0.15">
      <c r="A1027">
        <v>1026</v>
      </c>
      <c r="C1027">
        <v>1</v>
      </c>
      <c r="D1027" t="s">
        <v>2312</v>
      </c>
      <c r="E1027">
        <v>2014</v>
      </c>
      <c r="F1027" s="31" t="s">
        <v>2313</v>
      </c>
      <c r="G1027" s="31" t="s">
        <v>2314</v>
      </c>
      <c r="H1027" t="s">
        <v>987</v>
      </c>
    </row>
    <row r="1028" spans="1:12" ht="49.5" hidden="1" customHeight="1" x14ac:dyDescent="0.15">
      <c r="A1028">
        <v>1027</v>
      </c>
      <c r="C1028">
        <v>1</v>
      </c>
      <c r="D1028" t="s">
        <v>2315</v>
      </c>
      <c r="E1028">
        <v>2018</v>
      </c>
      <c r="F1028" s="31" t="s">
        <v>2316</v>
      </c>
      <c r="G1028" s="31" t="s">
        <v>2317</v>
      </c>
      <c r="H1028" t="s">
        <v>4239</v>
      </c>
    </row>
    <row r="1029" spans="1:12" ht="49.5" hidden="1" customHeight="1" x14ac:dyDescent="0.15">
      <c r="A1029">
        <v>1028</v>
      </c>
      <c r="C1029">
        <v>1</v>
      </c>
      <c r="D1029" t="s">
        <v>2319</v>
      </c>
      <c r="E1029">
        <v>2013</v>
      </c>
      <c r="F1029" s="31" t="s">
        <v>2320</v>
      </c>
      <c r="G1029" s="31" t="s">
        <v>2321</v>
      </c>
      <c r="H1029" t="s">
        <v>333</v>
      </c>
    </row>
    <row r="1030" spans="1:12" ht="49.5" hidden="1" customHeight="1" x14ac:dyDescent="0.15">
      <c r="A1030">
        <v>1029</v>
      </c>
      <c r="C1030">
        <v>1</v>
      </c>
      <c r="D1030" t="s">
        <v>4240</v>
      </c>
      <c r="E1030">
        <v>2015</v>
      </c>
      <c r="F1030" s="31" t="s">
        <v>4241</v>
      </c>
      <c r="G1030" s="31" t="s">
        <v>2324</v>
      </c>
      <c r="H1030" t="s">
        <v>1116</v>
      </c>
    </row>
    <row r="1031" spans="1:12" ht="49.5" hidden="1" customHeight="1" x14ac:dyDescent="0.15">
      <c r="A1031">
        <v>1030</v>
      </c>
      <c r="C1031">
        <v>1</v>
      </c>
      <c r="D1031" t="s">
        <v>4242</v>
      </c>
      <c r="E1031">
        <v>2023</v>
      </c>
      <c r="F1031" s="31" t="s">
        <v>4243</v>
      </c>
      <c r="G1031" s="31" t="s">
        <v>4244</v>
      </c>
      <c r="H1031" t="s">
        <v>4034</v>
      </c>
    </row>
    <row r="1032" spans="1:12" ht="49.5" hidden="1" customHeight="1" x14ac:dyDescent="0.15">
      <c r="A1032">
        <v>1031</v>
      </c>
      <c r="C1032">
        <v>1</v>
      </c>
      <c r="D1032" t="s">
        <v>4245</v>
      </c>
      <c r="E1032">
        <v>2017</v>
      </c>
      <c r="F1032" s="31" t="s">
        <v>4246</v>
      </c>
      <c r="G1032" s="31" t="s">
        <v>4247</v>
      </c>
      <c r="H1032" t="s">
        <v>4248</v>
      </c>
    </row>
    <row r="1033" spans="1:12" ht="49.5" hidden="1" customHeight="1" x14ac:dyDescent="0.15">
      <c r="A1033">
        <v>1032</v>
      </c>
      <c r="C1033">
        <v>1</v>
      </c>
      <c r="D1033" t="s">
        <v>2325</v>
      </c>
      <c r="E1033">
        <v>2017</v>
      </c>
      <c r="F1033" s="31" t="s">
        <v>2326</v>
      </c>
      <c r="G1033" s="31" t="s">
        <v>2327</v>
      </c>
      <c r="H1033" t="s">
        <v>2328</v>
      </c>
    </row>
    <row r="1034" spans="1:12" ht="49.5" hidden="1" customHeight="1" x14ac:dyDescent="0.15">
      <c r="A1034">
        <v>1033</v>
      </c>
      <c r="C1034">
        <v>1</v>
      </c>
      <c r="D1034" t="s">
        <v>4249</v>
      </c>
      <c r="E1034">
        <v>2014</v>
      </c>
      <c r="F1034" s="31" t="s">
        <v>4250</v>
      </c>
      <c r="G1034" s="31" t="s">
        <v>4251</v>
      </c>
      <c r="H1034" t="s">
        <v>3045</v>
      </c>
    </row>
    <row r="1035" spans="1:12" ht="49.5" hidden="1" customHeight="1" x14ac:dyDescent="0.15">
      <c r="A1035">
        <v>1034</v>
      </c>
      <c r="C1035">
        <v>1</v>
      </c>
      <c r="D1035" t="s">
        <v>2329</v>
      </c>
      <c r="E1035">
        <v>2017</v>
      </c>
      <c r="F1035" s="31" t="s">
        <v>2330</v>
      </c>
      <c r="G1035" s="31" t="s">
        <v>2331</v>
      </c>
      <c r="H1035" t="s">
        <v>2332</v>
      </c>
    </row>
    <row r="1036" spans="1:12" ht="49.5" customHeight="1" x14ac:dyDescent="0.15">
      <c r="A1036">
        <v>1035</v>
      </c>
      <c r="B1036" t="s">
        <v>4485</v>
      </c>
      <c r="D1036" t="s">
        <v>2333</v>
      </c>
      <c r="E1036">
        <v>2014</v>
      </c>
      <c r="F1036" s="31" t="s">
        <v>2334</v>
      </c>
      <c r="G1036" s="31" t="s">
        <v>2335</v>
      </c>
      <c r="H1036" t="s">
        <v>268</v>
      </c>
      <c r="J1036" t="s">
        <v>4485</v>
      </c>
      <c r="K1036" t="s">
        <v>4564</v>
      </c>
      <c r="L1036" t="s">
        <v>95</v>
      </c>
    </row>
    <row r="1037" spans="1:12" ht="49.5" customHeight="1" x14ac:dyDescent="0.15">
      <c r="A1037">
        <v>1036</v>
      </c>
      <c r="B1037" t="s">
        <v>4485</v>
      </c>
      <c r="D1037" t="s">
        <v>2336</v>
      </c>
      <c r="E1037">
        <v>2019</v>
      </c>
      <c r="F1037" s="31" t="s">
        <v>2337</v>
      </c>
      <c r="G1037" s="31" t="s">
        <v>2338</v>
      </c>
      <c r="H1037" t="s">
        <v>219</v>
      </c>
      <c r="J1037" t="s">
        <v>4485</v>
      </c>
      <c r="K1037" t="s">
        <v>4565</v>
      </c>
      <c r="L1037" t="s">
        <v>95</v>
      </c>
    </row>
    <row r="1038" spans="1:12" ht="49.5" hidden="1" customHeight="1" x14ac:dyDescent="0.15">
      <c r="A1038">
        <v>1037</v>
      </c>
      <c r="C1038">
        <v>1</v>
      </c>
      <c r="D1038" t="s">
        <v>2339</v>
      </c>
      <c r="E1038">
        <v>2019</v>
      </c>
      <c r="F1038" s="31" t="s">
        <v>2340</v>
      </c>
      <c r="G1038" s="31" t="s">
        <v>2341</v>
      </c>
      <c r="H1038" t="s">
        <v>2342</v>
      </c>
    </row>
    <row r="1039" spans="1:12" ht="49.5" hidden="1" customHeight="1" x14ac:dyDescent="0.15">
      <c r="A1039">
        <v>1038</v>
      </c>
      <c r="C1039">
        <v>1</v>
      </c>
      <c r="D1039" t="s">
        <v>4252</v>
      </c>
      <c r="E1039">
        <v>2013</v>
      </c>
      <c r="F1039" s="31" t="s">
        <v>4253</v>
      </c>
      <c r="G1039" s="31" t="s">
        <v>4254</v>
      </c>
      <c r="H1039" t="s">
        <v>3719</v>
      </c>
    </row>
    <row r="1040" spans="1:12" ht="49.5" hidden="1" customHeight="1" x14ac:dyDescent="0.15">
      <c r="A1040">
        <v>1039</v>
      </c>
      <c r="C1040">
        <v>1</v>
      </c>
      <c r="D1040" t="s">
        <v>2343</v>
      </c>
      <c r="E1040">
        <v>2019</v>
      </c>
      <c r="F1040" s="31" t="s">
        <v>2344</v>
      </c>
      <c r="G1040" s="31" t="s">
        <v>2345</v>
      </c>
      <c r="H1040" t="s">
        <v>451</v>
      </c>
    </row>
    <row r="1041" spans="1:12" ht="49.5" hidden="1" customHeight="1" x14ac:dyDescent="0.15">
      <c r="A1041">
        <v>1040</v>
      </c>
      <c r="C1041">
        <v>2</v>
      </c>
      <c r="D1041" t="s">
        <v>2346</v>
      </c>
      <c r="E1041">
        <v>2020</v>
      </c>
      <c r="F1041" s="31" t="s">
        <v>2347</v>
      </c>
      <c r="G1041" s="31" t="s">
        <v>2348</v>
      </c>
      <c r="H1041" t="s">
        <v>268</v>
      </c>
    </row>
    <row r="1042" spans="1:12" ht="49.5" hidden="1" customHeight="1" x14ac:dyDescent="0.15">
      <c r="A1042">
        <v>1041</v>
      </c>
      <c r="B1042" t="s">
        <v>4485</v>
      </c>
      <c r="D1042" t="s">
        <v>4255</v>
      </c>
      <c r="E1042">
        <v>2022</v>
      </c>
      <c r="F1042" s="31" t="s">
        <v>4256</v>
      </c>
      <c r="G1042" s="31" t="s">
        <v>4257</v>
      </c>
      <c r="H1042" t="s">
        <v>4258</v>
      </c>
      <c r="I1042" t="s">
        <v>4486</v>
      </c>
      <c r="J1042" t="s">
        <v>4490</v>
      </c>
      <c r="K1042" t="s">
        <v>4566</v>
      </c>
      <c r="L1042" t="s">
        <v>4486</v>
      </c>
    </row>
    <row r="1043" spans="1:12" ht="49.5" hidden="1" customHeight="1" x14ac:dyDescent="0.15">
      <c r="A1043">
        <v>1042</v>
      </c>
      <c r="B1043" t="s">
        <v>4485</v>
      </c>
      <c r="D1043" t="s">
        <v>2349</v>
      </c>
      <c r="E1043">
        <v>2015</v>
      </c>
      <c r="F1043" s="31" t="s">
        <v>2350</v>
      </c>
      <c r="G1043" s="31" t="s">
        <v>2351</v>
      </c>
      <c r="H1043" t="s">
        <v>953</v>
      </c>
      <c r="I1043" t="s">
        <v>4486</v>
      </c>
      <c r="J1043" t="s">
        <v>4490</v>
      </c>
      <c r="K1043" t="s">
        <v>4499</v>
      </c>
      <c r="L1043" t="s">
        <v>4486</v>
      </c>
    </row>
    <row r="1044" spans="1:12" ht="49.5" hidden="1" customHeight="1" x14ac:dyDescent="0.15">
      <c r="A1044">
        <v>1043</v>
      </c>
      <c r="B1044" t="s">
        <v>4485</v>
      </c>
      <c r="D1044" t="s">
        <v>2352</v>
      </c>
      <c r="E1044">
        <v>2014</v>
      </c>
      <c r="F1044" s="31" t="s">
        <v>2353</v>
      </c>
      <c r="G1044" s="31" t="s">
        <v>2354</v>
      </c>
      <c r="H1044" t="s">
        <v>365</v>
      </c>
      <c r="I1044" t="s">
        <v>4486</v>
      </c>
      <c r="J1044" t="s">
        <v>4490</v>
      </c>
      <c r="K1044" t="s">
        <v>4499</v>
      </c>
      <c r="L1044" t="s">
        <v>4486</v>
      </c>
    </row>
    <row r="1045" spans="1:12" ht="49.5" hidden="1" customHeight="1" x14ac:dyDescent="0.15">
      <c r="A1045">
        <v>1044</v>
      </c>
      <c r="C1045">
        <v>1</v>
      </c>
      <c r="D1045" t="s">
        <v>2355</v>
      </c>
      <c r="E1045">
        <v>2016</v>
      </c>
      <c r="F1045" s="31" t="s">
        <v>2356</v>
      </c>
      <c r="G1045" s="31" t="s">
        <v>2357</v>
      </c>
      <c r="H1045" t="s">
        <v>2358</v>
      </c>
    </row>
    <row r="1046" spans="1:12" ht="49.5" hidden="1" customHeight="1" x14ac:dyDescent="0.15">
      <c r="A1046">
        <v>1045</v>
      </c>
      <c r="C1046">
        <v>1</v>
      </c>
      <c r="D1046" t="s">
        <v>4259</v>
      </c>
      <c r="E1046">
        <v>2017</v>
      </c>
      <c r="F1046" s="31" t="s">
        <v>4260</v>
      </c>
      <c r="G1046" s="31" t="s">
        <v>4261</v>
      </c>
      <c r="H1046" t="s">
        <v>4262</v>
      </c>
    </row>
    <row r="1047" spans="1:12" ht="49.5" hidden="1" customHeight="1" x14ac:dyDescent="0.15">
      <c r="A1047">
        <v>1046</v>
      </c>
      <c r="C1047">
        <v>2</v>
      </c>
      <c r="D1047" t="s">
        <v>2359</v>
      </c>
      <c r="E1047">
        <v>2021</v>
      </c>
      <c r="F1047" s="31" t="s">
        <v>2360</v>
      </c>
      <c r="G1047" s="31" t="s">
        <v>2361</v>
      </c>
      <c r="H1047" t="s">
        <v>219</v>
      </c>
    </row>
    <row r="1048" spans="1:12" ht="49.5" hidden="1" customHeight="1" x14ac:dyDescent="0.15">
      <c r="A1048">
        <v>1047</v>
      </c>
      <c r="C1048">
        <v>1</v>
      </c>
      <c r="D1048" t="s">
        <v>2362</v>
      </c>
      <c r="E1048">
        <v>2021</v>
      </c>
      <c r="F1048" s="31" t="s">
        <v>2363</v>
      </c>
      <c r="G1048" s="31" t="s">
        <v>2364</v>
      </c>
      <c r="H1048" t="s">
        <v>2365</v>
      </c>
    </row>
    <row r="1049" spans="1:12" ht="49.5" hidden="1" customHeight="1" x14ac:dyDescent="0.15">
      <c r="A1049">
        <v>1048</v>
      </c>
      <c r="C1049">
        <v>1</v>
      </c>
      <c r="D1049" t="s">
        <v>2366</v>
      </c>
      <c r="E1049">
        <v>2015</v>
      </c>
      <c r="F1049" s="31" t="s">
        <v>2367</v>
      </c>
      <c r="H1049" t="s">
        <v>312</v>
      </c>
    </row>
    <row r="1050" spans="1:12" ht="49.5" hidden="1" customHeight="1" x14ac:dyDescent="0.15">
      <c r="A1050">
        <v>1049</v>
      </c>
      <c r="C1050">
        <v>1</v>
      </c>
      <c r="D1050" t="s">
        <v>4263</v>
      </c>
      <c r="E1050">
        <v>2014</v>
      </c>
      <c r="F1050" s="31" t="s">
        <v>4264</v>
      </c>
      <c r="H1050" t="s">
        <v>3565</v>
      </c>
    </row>
    <row r="1051" spans="1:12" ht="49.5" customHeight="1" x14ac:dyDescent="0.15">
      <c r="A1051">
        <v>1050</v>
      </c>
      <c r="B1051" t="s">
        <v>4485</v>
      </c>
      <c r="D1051" t="s">
        <v>2368</v>
      </c>
      <c r="E1051">
        <v>2023</v>
      </c>
      <c r="F1051" s="31" t="s">
        <v>2369</v>
      </c>
      <c r="G1051" s="31" t="s">
        <v>2370</v>
      </c>
      <c r="H1051" t="s">
        <v>134</v>
      </c>
      <c r="J1051" t="s">
        <v>4485</v>
      </c>
      <c r="L1051" t="s">
        <v>95</v>
      </c>
    </row>
    <row r="1052" spans="1:12" ht="49.5" customHeight="1" x14ac:dyDescent="0.15">
      <c r="A1052">
        <v>1051</v>
      </c>
      <c r="B1052" t="s">
        <v>4485</v>
      </c>
      <c r="D1052" t="s">
        <v>2371</v>
      </c>
      <c r="E1052">
        <v>2022</v>
      </c>
      <c r="F1052" s="31" t="s">
        <v>2372</v>
      </c>
      <c r="G1052" s="31" t="s">
        <v>2373</v>
      </c>
      <c r="H1052" t="s">
        <v>409</v>
      </c>
      <c r="J1052" t="s">
        <v>4485</v>
      </c>
      <c r="K1052" t="s">
        <v>4567</v>
      </c>
      <c r="L1052" t="s">
        <v>4509</v>
      </c>
    </row>
    <row r="1053" spans="1:12" ht="49.5" hidden="1" customHeight="1" x14ac:dyDescent="0.15">
      <c r="A1053">
        <v>1052</v>
      </c>
      <c r="C1053">
        <v>1</v>
      </c>
      <c r="D1053" t="s">
        <v>2374</v>
      </c>
      <c r="E1053">
        <v>2019</v>
      </c>
      <c r="F1053" s="31" t="s">
        <v>4265</v>
      </c>
      <c r="G1053" s="31" t="s">
        <v>4266</v>
      </c>
      <c r="H1053" t="s">
        <v>3048</v>
      </c>
    </row>
    <row r="1054" spans="1:12" ht="49.5" hidden="1" customHeight="1" x14ac:dyDescent="0.15">
      <c r="A1054">
        <v>1053</v>
      </c>
      <c r="C1054">
        <v>1</v>
      </c>
      <c r="D1054" t="s">
        <v>2377</v>
      </c>
      <c r="E1054">
        <v>2022</v>
      </c>
      <c r="F1054" s="31" t="s">
        <v>2378</v>
      </c>
      <c r="G1054" s="31" t="s">
        <v>2379</v>
      </c>
      <c r="H1054" t="s">
        <v>1873</v>
      </c>
    </row>
    <row r="1055" spans="1:12" ht="49.5" hidden="1" customHeight="1" x14ac:dyDescent="0.15">
      <c r="A1055">
        <v>1054</v>
      </c>
      <c r="C1055">
        <v>2</v>
      </c>
      <c r="D1055" t="s">
        <v>2380</v>
      </c>
      <c r="E1055">
        <v>2018</v>
      </c>
      <c r="F1055" s="31" t="s">
        <v>2383</v>
      </c>
      <c r="G1055" s="31" t="s">
        <v>2382</v>
      </c>
      <c r="H1055" t="s">
        <v>1214</v>
      </c>
    </row>
    <row r="1056" spans="1:12" ht="49.5" hidden="1" customHeight="1" x14ac:dyDescent="0.15">
      <c r="A1056">
        <v>1055</v>
      </c>
      <c r="C1056">
        <v>2</v>
      </c>
      <c r="D1056" t="s">
        <v>4267</v>
      </c>
      <c r="E1056">
        <v>2017</v>
      </c>
      <c r="F1056" s="31" t="s">
        <v>4268</v>
      </c>
      <c r="G1056" s="31" t="s">
        <v>4269</v>
      </c>
      <c r="H1056" t="s">
        <v>3105</v>
      </c>
    </row>
    <row r="1057" spans="1:12" ht="49.5" hidden="1" customHeight="1" x14ac:dyDescent="0.15">
      <c r="A1057">
        <v>1056</v>
      </c>
      <c r="C1057">
        <v>1</v>
      </c>
      <c r="D1057" t="s">
        <v>2384</v>
      </c>
      <c r="E1057">
        <v>2015</v>
      </c>
      <c r="F1057" s="31" t="s">
        <v>2385</v>
      </c>
      <c r="H1057" t="s">
        <v>409</v>
      </c>
    </row>
    <row r="1058" spans="1:12" ht="49.5" hidden="1" customHeight="1" x14ac:dyDescent="0.15">
      <c r="A1058">
        <v>1057</v>
      </c>
      <c r="C1058">
        <v>1</v>
      </c>
      <c r="D1058" t="s">
        <v>2386</v>
      </c>
      <c r="E1058">
        <v>2018</v>
      </c>
      <c r="F1058" s="31" t="s">
        <v>2387</v>
      </c>
      <c r="G1058" s="31" t="s">
        <v>2388</v>
      </c>
      <c r="H1058" t="s">
        <v>2389</v>
      </c>
    </row>
    <row r="1059" spans="1:12" ht="49.5" hidden="1" customHeight="1" x14ac:dyDescent="0.15">
      <c r="A1059">
        <v>1058</v>
      </c>
      <c r="C1059">
        <v>1</v>
      </c>
      <c r="D1059" t="s">
        <v>2390</v>
      </c>
      <c r="E1059">
        <v>2023</v>
      </c>
      <c r="F1059" s="31" t="s">
        <v>2391</v>
      </c>
      <c r="G1059" s="31" t="s">
        <v>2392</v>
      </c>
      <c r="H1059" t="s">
        <v>623</v>
      </c>
    </row>
    <row r="1060" spans="1:12" ht="49.5" hidden="1" customHeight="1" x14ac:dyDescent="0.15">
      <c r="A1060">
        <v>1059</v>
      </c>
      <c r="C1060">
        <v>1</v>
      </c>
      <c r="D1060" t="s">
        <v>2393</v>
      </c>
      <c r="E1060">
        <v>2017</v>
      </c>
      <c r="F1060" s="31" t="s">
        <v>2394</v>
      </c>
      <c r="G1060" s="31" t="s">
        <v>2395</v>
      </c>
      <c r="H1060" t="s">
        <v>2396</v>
      </c>
    </row>
    <row r="1061" spans="1:12" ht="49.5" customHeight="1" x14ac:dyDescent="0.15">
      <c r="A1061">
        <v>1060</v>
      </c>
      <c r="B1061" t="s">
        <v>4485</v>
      </c>
      <c r="D1061" t="s">
        <v>2397</v>
      </c>
      <c r="E1061">
        <v>2018</v>
      </c>
      <c r="F1061" s="31" t="s">
        <v>2398</v>
      </c>
      <c r="G1061" s="31" t="s">
        <v>4270</v>
      </c>
      <c r="H1061" t="s">
        <v>4271</v>
      </c>
      <c r="I1061" t="s">
        <v>21</v>
      </c>
      <c r="J1061" t="s">
        <v>4485</v>
      </c>
      <c r="K1061" t="s">
        <v>21</v>
      </c>
      <c r="L1061" t="s">
        <v>21</v>
      </c>
    </row>
    <row r="1062" spans="1:12" ht="49.5" hidden="1" customHeight="1" x14ac:dyDescent="0.15">
      <c r="A1062">
        <v>1061</v>
      </c>
      <c r="C1062">
        <v>1</v>
      </c>
      <c r="D1062" t="s">
        <v>2400</v>
      </c>
      <c r="E1062">
        <v>2021</v>
      </c>
      <c r="F1062" s="31" t="s">
        <v>2401</v>
      </c>
      <c r="G1062" s="31" t="s">
        <v>2402</v>
      </c>
      <c r="H1062" t="s">
        <v>1305</v>
      </c>
    </row>
    <row r="1063" spans="1:12" ht="49.5" hidden="1" customHeight="1" x14ac:dyDescent="0.15">
      <c r="A1063">
        <v>1062</v>
      </c>
      <c r="C1063">
        <v>1</v>
      </c>
      <c r="D1063" t="s">
        <v>2403</v>
      </c>
      <c r="E1063">
        <v>2016</v>
      </c>
      <c r="F1063" s="31" t="s">
        <v>2404</v>
      </c>
      <c r="G1063" s="31" t="s">
        <v>2405</v>
      </c>
      <c r="H1063" t="s">
        <v>584</v>
      </c>
    </row>
    <row r="1064" spans="1:12" ht="49.5" hidden="1" customHeight="1" x14ac:dyDescent="0.15">
      <c r="A1064">
        <v>1063</v>
      </c>
      <c r="C1064">
        <v>1</v>
      </c>
      <c r="D1064" t="s">
        <v>2406</v>
      </c>
      <c r="E1064">
        <v>2022</v>
      </c>
      <c r="F1064" s="31" t="s">
        <v>2407</v>
      </c>
      <c r="G1064" s="31" t="s">
        <v>2408</v>
      </c>
      <c r="H1064" t="s">
        <v>1645</v>
      </c>
    </row>
    <row r="1065" spans="1:12" ht="49.5" hidden="1" customHeight="1" x14ac:dyDescent="0.15">
      <c r="A1065">
        <v>1064</v>
      </c>
      <c r="C1065">
        <v>1</v>
      </c>
      <c r="D1065" t="s">
        <v>4272</v>
      </c>
      <c r="E1065">
        <v>2011</v>
      </c>
      <c r="F1065" s="31" t="s">
        <v>4273</v>
      </c>
      <c r="G1065" s="31" t="s">
        <v>4274</v>
      </c>
      <c r="H1065" t="s">
        <v>2844</v>
      </c>
    </row>
    <row r="1066" spans="1:12" ht="49.5" hidden="1" customHeight="1" x14ac:dyDescent="0.15">
      <c r="A1066">
        <v>1065</v>
      </c>
      <c r="C1066">
        <v>1</v>
      </c>
      <c r="D1066" t="s">
        <v>4275</v>
      </c>
      <c r="E1066">
        <v>2016</v>
      </c>
      <c r="F1066" s="31" t="s">
        <v>4276</v>
      </c>
      <c r="G1066" s="31" t="s">
        <v>4277</v>
      </c>
      <c r="H1066" t="s">
        <v>4278</v>
      </c>
    </row>
    <row r="1067" spans="1:12" ht="49.5" hidden="1" customHeight="1" x14ac:dyDescent="0.15">
      <c r="A1067">
        <v>1066</v>
      </c>
      <c r="C1067">
        <v>1</v>
      </c>
      <c r="D1067" t="s">
        <v>4279</v>
      </c>
      <c r="E1067">
        <v>2020</v>
      </c>
      <c r="F1067" s="31" t="s">
        <v>4280</v>
      </c>
      <c r="G1067" s="31" t="s">
        <v>4281</v>
      </c>
      <c r="H1067" t="s">
        <v>4282</v>
      </c>
    </row>
    <row r="1068" spans="1:12" ht="49.5" hidden="1" customHeight="1" x14ac:dyDescent="0.15">
      <c r="A1068">
        <v>1067</v>
      </c>
      <c r="C1068">
        <v>2</v>
      </c>
      <c r="E1068">
        <v>2012</v>
      </c>
      <c r="F1068" s="31" t="s">
        <v>63</v>
      </c>
      <c r="G1068" s="31" t="s">
        <v>4283</v>
      </c>
      <c r="H1068" t="s">
        <v>3279</v>
      </c>
    </row>
    <row r="1069" spans="1:12" ht="49.5" hidden="1" customHeight="1" x14ac:dyDescent="0.15">
      <c r="A1069">
        <v>1068</v>
      </c>
      <c r="C1069">
        <v>1</v>
      </c>
      <c r="D1069" t="s">
        <v>2409</v>
      </c>
      <c r="E1069">
        <v>2023</v>
      </c>
      <c r="F1069" s="31" t="s">
        <v>2410</v>
      </c>
      <c r="G1069" s="31" t="s">
        <v>2411</v>
      </c>
      <c r="H1069" t="s">
        <v>2412</v>
      </c>
    </row>
    <row r="1070" spans="1:12" ht="49.5" hidden="1" customHeight="1" x14ac:dyDescent="0.15">
      <c r="A1070">
        <v>1069</v>
      </c>
      <c r="C1070">
        <v>2</v>
      </c>
      <c r="D1070" t="s">
        <v>2413</v>
      </c>
      <c r="E1070">
        <v>2023</v>
      </c>
      <c r="F1070" s="31" t="s">
        <v>2414</v>
      </c>
      <c r="G1070" s="31" t="s">
        <v>2415</v>
      </c>
      <c r="H1070" t="s">
        <v>459</v>
      </c>
    </row>
    <row r="1071" spans="1:12" ht="49.5" hidden="1" customHeight="1" x14ac:dyDescent="0.15">
      <c r="A1071">
        <v>1070</v>
      </c>
      <c r="B1071" t="s">
        <v>4485</v>
      </c>
      <c r="D1071" t="s">
        <v>2416</v>
      </c>
      <c r="E1071">
        <v>2020</v>
      </c>
      <c r="F1071" s="31" t="s">
        <v>2417</v>
      </c>
      <c r="G1071" s="31" t="s">
        <v>2418</v>
      </c>
      <c r="H1071" t="s">
        <v>211</v>
      </c>
      <c r="J1071" t="s">
        <v>4490</v>
      </c>
      <c r="K1071" t="s">
        <v>4568</v>
      </c>
      <c r="L1071" t="s">
        <v>4486</v>
      </c>
    </row>
    <row r="1072" spans="1:12" ht="49.5" hidden="1" customHeight="1" x14ac:dyDescent="0.15">
      <c r="A1072">
        <v>1071</v>
      </c>
      <c r="C1072">
        <v>1</v>
      </c>
      <c r="D1072" t="s">
        <v>2419</v>
      </c>
      <c r="E1072">
        <v>2015</v>
      </c>
      <c r="F1072" s="31" t="s">
        <v>2420</v>
      </c>
      <c r="H1072" t="s">
        <v>409</v>
      </c>
    </row>
    <row r="1073" spans="1:12" ht="49.5" hidden="1" customHeight="1" x14ac:dyDescent="0.15">
      <c r="A1073">
        <v>1072</v>
      </c>
      <c r="C1073">
        <v>1</v>
      </c>
      <c r="D1073" t="s">
        <v>4284</v>
      </c>
      <c r="E1073">
        <v>2012</v>
      </c>
      <c r="F1073" s="31" t="s">
        <v>2420</v>
      </c>
      <c r="H1073" t="s">
        <v>3048</v>
      </c>
    </row>
    <row r="1074" spans="1:12" ht="49.5" hidden="1" customHeight="1" x14ac:dyDescent="0.15">
      <c r="A1074">
        <v>1073</v>
      </c>
      <c r="C1074">
        <v>1</v>
      </c>
      <c r="D1074" t="s">
        <v>2421</v>
      </c>
      <c r="E1074">
        <v>2013</v>
      </c>
      <c r="F1074" s="31" t="s">
        <v>2422</v>
      </c>
      <c r="G1074" s="31" t="s">
        <v>2423</v>
      </c>
      <c r="H1074" t="s">
        <v>2045</v>
      </c>
    </row>
    <row r="1075" spans="1:12" ht="49.5" hidden="1" customHeight="1" x14ac:dyDescent="0.15">
      <c r="A1075">
        <v>1074</v>
      </c>
      <c r="B1075" t="s">
        <v>4485</v>
      </c>
      <c r="D1075" t="s">
        <v>2424</v>
      </c>
      <c r="E1075">
        <v>2022</v>
      </c>
      <c r="F1075" s="31" t="s">
        <v>2425</v>
      </c>
      <c r="G1075" s="31" t="s">
        <v>2426</v>
      </c>
      <c r="H1075" t="s">
        <v>312</v>
      </c>
      <c r="I1075" t="s">
        <v>4486</v>
      </c>
      <c r="J1075" t="s">
        <v>4490</v>
      </c>
      <c r="K1075" t="s">
        <v>4524</v>
      </c>
      <c r="L1075" t="s">
        <v>4509</v>
      </c>
    </row>
    <row r="1076" spans="1:12" ht="49.5" hidden="1" customHeight="1" x14ac:dyDescent="0.15">
      <c r="A1076">
        <v>1075</v>
      </c>
      <c r="C1076">
        <v>2</v>
      </c>
      <c r="D1076" t="s">
        <v>4285</v>
      </c>
      <c r="E1076">
        <v>2016</v>
      </c>
      <c r="F1076" s="31" t="s">
        <v>4286</v>
      </c>
      <c r="G1076" s="31" t="s">
        <v>4287</v>
      </c>
      <c r="H1076" t="s">
        <v>3025</v>
      </c>
    </row>
    <row r="1077" spans="1:12" ht="49.5" customHeight="1" x14ac:dyDescent="0.15">
      <c r="A1077">
        <v>1076</v>
      </c>
      <c r="B1077" t="s">
        <v>4485</v>
      </c>
      <c r="D1077" t="s">
        <v>2427</v>
      </c>
      <c r="E1077">
        <v>2018</v>
      </c>
      <c r="F1077" s="31" t="s">
        <v>2428</v>
      </c>
      <c r="G1077" s="31" t="s">
        <v>2429</v>
      </c>
      <c r="H1077" t="s">
        <v>312</v>
      </c>
      <c r="J1077" t="s">
        <v>4485</v>
      </c>
      <c r="K1077" t="s">
        <v>4569</v>
      </c>
      <c r="L1077" t="s">
        <v>95</v>
      </c>
    </row>
    <row r="1078" spans="1:12" ht="49.5" hidden="1" customHeight="1" x14ac:dyDescent="0.15">
      <c r="A1078">
        <v>1077</v>
      </c>
      <c r="C1078">
        <v>2</v>
      </c>
      <c r="D1078" t="s">
        <v>2430</v>
      </c>
      <c r="E1078">
        <v>2017</v>
      </c>
      <c r="F1078" s="31" t="s">
        <v>2431</v>
      </c>
      <c r="G1078" s="31" t="s">
        <v>4288</v>
      </c>
      <c r="H1078" t="s">
        <v>4289</v>
      </c>
    </row>
    <row r="1079" spans="1:12" ht="49.5" hidden="1" customHeight="1" x14ac:dyDescent="0.15">
      <c r="A1079">
        <v>1078</v>
      </c>
      <c r="C1079">
        <v>1</v>
      </c>
      <c r="D1079" t="s">
        <v>4290</v>
      </c>
      <c r="E1079">
        <v>2019</v>
      </c>
      <c r="F1079" s="31" t="s">
        <v>4291</v>
      </c>
      <c r="G1079" s="31" t="s">
        <v>4292</v>
      </c>
      <c r="H1079" t="s">
        <v>4021</v>
      </c>
    </row>
    <row r="1080" spans="1:12" ht="49.5" hidden="1" customHeight="1" x14ac:dyDescent="0.15">
      <c r="A1080">
        <v>1079</v>
      </c>
      <c r="C1080">
        <v>1</v>
      </c>
      <c r="D1080" t="s">
        <v>2434</v>
      </c>
      <c r="E1080">
        <v>2020</v>
      </c>
      <c r="F1080" s="31" t="s">
        <v>2435</v>
      </c>
      <c r="G1080" s="31" t="s">
        <v>2436</v>
      </c>
      <c r="H1080" t="s">
        <v>564</v>
      </c>
    </row>
    <row r="1081" spans="1:12" ht="49.5" hidden="1" customHeight="1" x14ac:dyDescent="0.15">
      <c r="A1081">
        <v>1080</v>
      </c>
      <c r="C1081">
        <v>1</v>
      </c>
      <c r="D1081" t="s">
        <v>2437</v>
      </c>
      <c r="E1081">
        <v>2017</v>
      </c>
      <c r="F1081" s="31" t="s">
        <v>2438</v>
      </c>
      <c r="G1081" s="31" t="s">
        <v>2439</v>
      </c>
      <c r="H1081" t="s">
        <v>2440</v>
      </c>
    </row>
    <row r="1082" spans="1:12" ht="49.5" hidden="1" customHeight="1" x14ac:dyDescent="0.15">
      <c r="A1082">
        <v>1081</v>
      </c>
      <c r="C1082">
        <v>1</v>
      </c>
      <c r="D1082" t="s">
        <v>2441</v>
      </c>
      <c r="E1082">
        <v>2019</v>
      </c>
      <c r="F1082" s="31" t="s">
        <v>2442</v>
      </c>
      <c r="H1082" t="s">
        <v>2031</v>
      </c>
    </row>
    <row r="1083" spans="1:12" ht="49.5" hidden="1" customHeight="1" x14ac:dyDescent="0.15">
      <c r="A1083">
        <v>1082</v>
      </c>
      <c r="B1083" t="s">
        <v>4485</v>
      </c>
      <c r="D1083" t="s">
        <v>4293</v>
      </c>
      <c r="E1083">
        <v>2014</v>
      </c>
      <c r="F1083" s="31" t="s">
        <v>4294</v>
      </c>
      <c r="G1083" s="31" t="s">
        <v>4295</v>
      </c>
      <c r="H1083" t="s">
        <v>2851</v>
      </c>
      <c r="I1083" t="s">
        <v>4486</v>
      </c>
      <c r="J1083" t="s">
        <v>4490</v>
      </c>
      <c r="K1083" t="s">
        <v>4499</v>
      </c>
      <c r="L1083" t="s">
        <v>4486</v>
      </c>
    </row>
    <row r="1084" spans="1:12" ht="49.5" hidden="1" customHeight="1" x14ac:dyDescent="0.15">
      <c r="A1084">
        <v>1083</v>
      </c>
      <c r="B1084" t="s">
        <v>4485</v>
      </c>
      <c r="D1084" t="s">
        <v>3153</v>
      </c>
      <c r="E1084">
        <v>2016</v>
      </c>
      <c r="F1084" s="31" t="s">
        <v>4294</v>
      </c>
      <c r="G1084" s="31" t="s">
        <v>4296</v>
      </c>
      <c r="H1084" t="s">
        <v>2851</v>
      </c>
      <c r="J1084" t="s">
        <v>4490</v>
      </c>
      <c r="K1084" t="s">
        <v>4570</v>
      </c>
      <c r="L1084" t="s">
        <v>4486</v>
      </c>
    </row>
    <row r="1085" spans="1:12" ht="49.5" hidden="1" customHeight="1" x14ac:dyDescent="0.15">
      <c r="A1085">
        <v>1084</v>
      </c>
      <c r="C1085">
        <v>1</v>
      </c>
      <c r="D1085" t="s">
        <v>2443</v>
      </c>
      <c r="E1085">
        <v>2017</v>
      </c>
      <c r="F1085" s="31" t="s">
        <v>2444</v>
      </c>
      <c r="G1085" s="31" t="s">
        <v>2445</v>
      </c>
      <c r="H1085" t="s">
        <v>627</v>
      </c>
    </row>
    <row r="1086" spans="1:12" ht="49.5" customHeight="1" x14ac:dyDescent="0.15">
      <c r="A1086">
        <v>1085</v>
      </c>
      <c r="B1086" t="s">
        <v>4485</v>
      </c>
      <c r="D1086" t="s">
        <v>2446</v>
      </c>
      <c r="E1086">
        <v>2019</v>
      </c>
      <c r="F1086" s="31" t="s">
        <v>2447</v>
      </c>
      <c r="G1086" s="31" t="s">
        <v>2448</v>
      </c>
      <c r="H1086" t="s">
        <v>2045</v>
      </c>
      <c r="J1086" t="s">
        <v>4485</v>
      </c>
      <c r="K1086" t="s">
        <v>4571</v>
      </c>
      <c r="L1086" t="s">
        <v>4509</v>
      </c>
    </row>
    <row r="1087" spans="1:12" ht="49.5" hidden="1" customHeight="1" x14ac:dyDescent="0.15">
      <c r="A1087">
        <v>1086</v>
      </c>
      <c r="C1087">
        <v>1</v>
      </c>
      <c r="D1087" t="s">
        <v>2449</v>
      </c>
      <c r="E1087">
        <v>2019</v>
      </c>
      <c r="F1087" s="31" t="s">
        <v>2450</v>
      </c>
      <c r="G1087" s="31" t="s">
        <v>2451</v>
      </c>
      <c r="H1087" t="s">
        <v>2452</v>
      </c>
    </row>
    <row r="1088" spans="1:12" ht="49.5" hidden="1" customHeight="1" x14ac:dyDescent="0.15">
      <c r="A1088">
        <v>1087</v>
      </c>
      <c r="B1088" t="s">
        <v>4485</v>
      </c>
      <c r="D1088" t="s">
        <v>2453</v>
      </c>
      <c r="E1088">
        <v>2016</v>
      </c>
      <c r="F1088" s="31" t="s">
        <v>2454</v>
      </c>
      <c r="G1088" s="31" t="s">
        <v>2455</v>
      </c>
      <c r="H1088" t="s">
        <v>2456</v>
      </c>
      <c r="I1088" t="s">
        <v>4486</v>
      </c>
      <c r="J1088" t="s">
        <v>4490</v>
      </c>
      <c r="K1088" t="s">
        <v>4572</v>
      </c>
      <c r="L1088" t="s">
        <v>4486</v>
      </c>
    </row>
    <row r="1089" spans="1:12" ht="49.5" hidden="1" customHeight="1" x14ac:dyDescent="0.15">
      <c r="A1089">
        <v>1088</v>
      </c>
      <c r="C1089">
        <v>1</v>
      </c>
      <c r="D1089" t="s">
        <v>2457</v>
      </c>
      <c r="E1089">
        <v>2015</v>
      </c>
      <c r="F1089" s="31" t="s">
        <v>2458</v>
      </c>
      <c r="G1089" s="31" t="s">
        <v>2459</v>
      </c>
      <c r="H1089" t="s">
        <v>2460</v>
      </c>
    </row>
    <row r="1090" spans="1:12" ht="49.5" hidden="1" customHeight="1" x14ac:dyDescent="0.15">
      <c r="A1090">
        <v>1089</v>
      </c>
      <c r="C1090">
        <v>1</v>
      </c>
      <c r="D1090" t="s">
        <v>2461</v>
      </c>
      <c r="E1090">
        <v>2013</v>
      </c>
      <c r="F1090" s="31" t="s">
        <v>2462</v>
      </c>
      <c r="G1090" s="31" t="s">
        <v>2463</v>
      </c>
      <c r="H1090" t="s">
        <v>312</v>
      </c>
    </row>
    <row r="1091" spans="1:12" ht="49.5" hidden="1" customHeight="1" x14ac:dyDescent="0.15">
      <c r="A1091">
        <v>1090</v>
      </c>
      <c r="C1091">
        <v>1</v>
      </c>
      <c r="D1091" t="s">
        <v>2464</v>
      </c>
      <c r="E1091">
        <v>2015</v>
      </c>
      <c r="F1091" s="31" t="s">
        <v>2465</v>
      </c>
      <c r="H1091" t="s">
        <v>2466</v>
      </c>
    </row>
    <row r="1092" spans="1:12" ht="49.5" hidden="1" customHeight="1" x14ac:dyDescent="0.15">
      <c r="A1092">
        <v>1091</v>
      </c>
      <c r="B1092" t="s">
        <v>4485</v>
      </c>
      <c r="D1092" t="s">
        <v>2467</v>
      </c>
      <c r="E1092">
        <v>2015</v>
      </c>
      <c r="F1092" s="31" t="s">
        <v>2468</v>
      </c>
      <c r="G1092" s="31" t="s">
        <v>2469</v>
      </c>
      <c r="H1092" t="s">
        <v>1126</v>
      </c>
      <c r="I1092" t="s">
        <v>4486</v>
      </c>
      <c r="J1092" t="s">
        <v>4490</v>
      </c>
      <c r="K1092" t="s">
        <v>4572</v>
      </c>
      <c r="L1092" t="s">
        <v>4486</v>
      </c>
    </row>
    <row r="1093" spans="1:12" ht="49.5" hidden="1" customHeight="1" x14ac:dyDescent="0.15">
      <c r="A1093">
        <v>1092</v>
      </c>
      <c r="C1093">
        <v>1</v>
      </c>
      <c r="D1093" t="s">
        <v>2470</v>
      </c>
      <c r="E1093">
        <v>2020</v>
      </c>
      <c r="F1093" s="31" t="s">
        <v>2471</v>
      </c>
      <c r="G1093" s="31" t="s">
        <v>2472</v>
      </c>
      <c r="H1093" t="s">
        <v>514</v>
      </c>
    </row>
    <row r="1094" spans="1:12" ht="49.5" customHeight="1" x14ac:dyDescent="0.15">
      <c r="A1094">
        <v>1093</v>
      </c>
      <c r="B1094" t="s">
        <v>4485</v>
      </c>
      <c r="D1094" t="s">
        <v>4297</v>
      </c>
      <c r="E1094">
        <v>2013</v>
      </c>
      <c r="F1094" s="31" t="s">
        <v>4298</v>
      </c>
      <c r="G1094" s="31" t="s">
        <v>4299</v>
      </c>
      <c r="H1094" t="s">
        <v>2844</v>
      </c>
      <c r="J1094" t="s">
        <v>4485</v>
      </c>
      <c r="K1094" t="s">
        <v>117</v>
      </c>
      <c r="L1094" t="s">
        <v>117</v>
      </c>
    </row>
    <row r="1095" spans="1:12" ht="49.5" hidden="1" customHeight="1" x14ac:dyDescent="0.15">
      <c r="A1095">
        <v>1094</v>
      </c>
      <c r="C1095">
        <v>1</v>
      </c>
      <c r="D1095" t="s">
        <v>4300</v>
      </c>
      <c r="E1095">
        <v>2012</v>
      </c>
      <c r="F1095" s="31" t="s">
        <v>4301</v>
      </c>
      <c r="G1095" s="31" t="s">
        <v>4302</v>
      </c>
      <c r="H1095" t="s">
        <v>4303</v>
      </c>
    </row>
    <row r="1096" spans="1:12" ht="49.5" hidden="1" customHeight="1" x14ac:dyDescent="0.15">
      <c r="A1096">
        <v>1095</v>
      </c>
      <c r="C1096">
        <v>1</v>
      </c>
      <c r="D1096" t="s">
        <v>4304</v>
      </c>
      <c r="E1096">
        <v>2020</v>
      </c>
      <c r="F1096" s="31" t="s">
        <v>4305</v>
      </c>
      <c r="G1096" s="31" t="s">
        <v>4306</v>
      </c>
      <c r="H1096" t="s">
        <v>3494</v>
      </c>
    </row>
    <row r="1097" spans="1:12" ht="49.5" hidden="1" customHeight="1" x14ac:dyDescent="0.15">
      <c r="A1097">
        <v>1096</v>
      </c>
      <c r="C1097">
        <v>1</v>
      </c>
      <c r="D1097" t="s">
        <v>2473</v>
      </c>
      <c r="E1097">
        <v>2015</v>
      </c>
      <c r="F1097" s="31" t="s">
        <v>2474</v>
      </c>
      <c r="G1097" s="31" t="s">
        <v>2475</v>
      </c>
      <c r="H1097" t="s">
        <v>2476</v>
      </c>
    </row>
    <row r="1098" spans="1:12" ht="49.5" hidden="1" customHeight="1" x14ac:dyDescent="0.15">
      <c r="A1098">
        <v>1097</v>
      </c>
      <c r="B1098" t="s">
        <v>4485</v>
      </c>
      <c r="D1098" t="s">
        <v>4307</v>
      </c>
      <c r="E1098">
        <v>2014</v>
      </c>
      <c r="F1098" s="31" t="s">
        <v>4308</v>
      </c>
      <c r="G1098" s="31" t="s">
        <v>4309</v>
      </c>
      <c r="H1098" t="s">
        <v>3048</v>
      </c>
      <c r="J1098" t="s">
        <v>4490</v>
      </c>
      <c r="K1098" t="s">
        <v>4573</v>
      </c>
      <c r="L1098" t="s">
        <v>4486</v>
      </c>
    </row>
    <row r="1099" spans="1:12" ht="49.5" hidden="1" customHeight="1" x14ac:dyDescent="0.15">
      <c r="A1099">
        <v>1098</v>
      </c>
      <c r="C1099">
        <v>1</v>
      </c>
      <c r="D1099" t="s">
        <v>2477</v>
      </c>
      <c r="E1099">
        <v>2019</v>
      </c>
      <c r="F1099" s="31" t="s">
        <v>2478</v>
      </c>
      <c r="G1099" s="31" t="s">
        <v>2479</v>
      </c>
      <c r="H1099" t="s">
        <v>2480</v>
      </c>
    </row>
    <row r="1100" spans="1:12" ht="49.5" customHeight="1" x14ac:dyDescent="0.15">
      <c r="A1100">
        <v>1099</v>
      </c>
      <c r="B1100" t="s">
        <v>4485</v>
      </c>
      <c r="D1100" t="s">
        <v>2481</v>
      </c>
      <c r="E1100">
        <v>2020</v>
      </c>
      <c r="F1100" s="31" t="s">
        <v>2482</v>
      </c>
      <c r="G1100" s="31" t="s">
        <v>2483</v>
      </c>
      <c r="H1100" t="s">
        <v>312</v>
      </c>
      <c r="I1100" t="s">
        <v>4486</v>
      </c>
      <c r="J1100" t="s">
        <v>4485</v>
      </c>
      <c r="K1100" t="s">
        <v>4567</v>
      </c>
      <c r="L1100" t="s">
        <v>4509</v>
      </c>
    </row>
    <row r="1101" spans="1:12" ht="49.5" hidden="1" customHeight="1" x14ac:dyDescent="0.15">
      <c r="A1101">
        <v>1100</v>
      </c>
      <c r="B1101" t="s">
        <v>4485</v>
      </c>
      <c r="D1101" t="s">
        <v>4312</v>
      </c>
      <c r="E1101">
        <v>2016</v>
      </c>
      <c r="F1101" s="31" t="s">
        <v>4313</v>
      </c>
      <c r="G1101" s="31" t="s">
        <v>4314</v>
      </c>
      <c r="H1101" t="s">
        <v>3105</v>
      </c>
      <c r="J1101" t="s">
        <v>4490</v>
      </c>
      <c r="K1101" t="s">
        <v>4574</v>
      </c>
      <c r="L1101" t="s">
        <v>95</v>
      </c>
    </row>
    <row r="1102" spans="1:12" ht="49.5" hidden="1" customHeight="1" x14ac:dyDescent="0.15">
      <c r="A1102">
        <v>1101</v>
      </c>
      <c r="C1102">
        <v>1</v>
      </c>
      <c r="D1102" t="s">
        <v>2484</v>
      </c>
      <c r="E1102">
        <v>2014</v>
      </c>
      <c r="F1102" s="31" t="s">
        <v>2485</v>
      </c>
      <c r="G1102" s="31" t="s">
        <v>2486</v>
      </c>
      <c r="H1102" t="s">
        <v>2389</v>
      </c>
    </row>
    <row r="1103" spans="1:12" ht="49.5" hidden="1" customHeight="1" x14ac:dyDescent="0.15">
      <c r="A1103">
        <v>1102</v>
      </c>
      <c r="B1103" t="s">
        <v>4485</v>
      </c>
      <c r="D1103" t="s">
        <v>2487</v>
      </c>
      <c r="E1103">
        <v>2017</v>
      </c>
      <c r="F1103" s="31" t="s">
        <v>2488</v>
      </c>
      <c r="G1103" s="31" t="s">
        <v>2489</v>
      </c>
      <c r="H1103" t="s">
        <v>1873</v>
      </c>
      <c r="I1103" t="s">
        <v>4486</v>
      </c>
      <c r="J1103" t="s">
        <v>4490</v>
      </c>
      <c r="K1103" t="s">
        <v>4555</v>
      </c>
      <c r="L1103" t="s">
        <v>4486</v>
      </c>
    </row>
    <row r="1104" spans="1:12" ht="49.5" customHeight="1" x14ac:dyDescent="0.15">
      <c r="A1104">
        <v>1103</v>
      </c>
      <c r="B1104" t="s">
        <v>4485</v>
      </c>
      <c r="D1104" t="s">
        <v>1032</v>
      </c>
      <c r="E1104">
        <v>2017</v>
      </c>
      <c r="F1104" s="31" t="s">
        <v>2490</v>
      </c>
      <c r="G1104" s="31" t="s">
        <v>2491</v>
      </c>
      <c r="H1104" t="s">
        <v>1126</v>
      </c>
      <c r="J1104" t="s">
        <v>4485</v>
      </c>
      <c r="L1104" t="s">
        <v>95</v>
      </c>
    </row>
    <row r="1105" spans="1:12" ht="49.5" hidden="1" customHeight="1" x14ac:dyDescent="0.15">
      <c r="A1105">
        <v>1104</v>
      </c>
      <c r="C1105">
        <v>1</v>
      </c>
      <c r="D1105" t="s">
        <v>2492</v>
      </c>
      <c r="E1105">
        <v>2017</v>
      </c>
      <c r="F1105" s="31" t="s">
        <v>2493</v>
      </c>
      <c r="H1105" t="s">
        <v>409</v>
      </c>
    </row>
    <row r="1106" spans="1:12" ht="49.5" customHeight="1" x14ac:dyDescent="0.15">
      <c r="A1106">
        <v>1105</v>
      </c>
      <c r="B1106" t="s">
        <v>4485</v>
      </c>
      <c r="D1106" t="s">
        <v>2494</v>
      </c>
      <c r="E1106">
        <v>2017</v>
      </c>
      <c r="F1106" s="31" t="s">
        <v>2495</v>
      </c>
      <c r="G1106" s="31" t="s">
        <v>2496</v>
      </c>
      <c r="H1106" t="s">
        <v>2497</v>
      </c>
      <c r="J1106" t="s">
        <v>4485</v>
      </c>
      <c r="K1106" t="s">
        <v>4575</v>
      </c>
      <c r="L1106" t="s">
        <v>95</v>
      </c>
    </row>
    <row r="1107" spans="1:12" ht="49.5" hidden="1" customHeight="1" x14ac:dyDescent="0.15">
      <c r="A1107">
        <v>1106</v>
      </c>
      <c r="C1107">
        <v>1</v>
      </c>
      <c r="D1107" t="s">
        <v>4315</v>
      </c>
      <c r="E1107">
        <v>2013</v>
      </c>
      <c r="F1107" s="31" t="s">
        <v>4316</v>
      </c>
      <c r="G1107" s="31" t="s">
        <v>4317</v>
      </c>
      <c r="H1107" t="s">
        <v>4318</v>
      </c>
    </row>
    <row r="1108" spans="1:12" ht="49.5" hidden="1" customHeight="1" x14ac:dyDescent="0.15">
      <c r="A1108">
        <v>1107</v>
      </c>
      <c r="C1108">
        <v>1</v>
      </c>
      <c r="D1108" t="s">
        <v>2498</v>
      </c>
      <c r="E1108">
        <v>2015</v>
      </c>
      <c r="F1108" s="31" t="s">
        <v>2499</v>
      </c>
      <c r="G1108" s="31" t="s">
        <v>2500</v>
      </c>
      <c r="H1108" t="s">
        <v>459</v>
      </c>
    </row>
    <row r="1109" spans="1:12" ht="49.5" customHeight="1" x14ac:dyDescent="0.15">
      <c r="A1109">
        <v>1108</v>
      </c>
      <c r="B1109" t="s">
        <v>4485</v>
      </c>
      <c r="D1109" t="s">
        <v>4319</v>
      </c>
      <c r="E1109">
        <v>2015</v>
      </c>
      <c r="F1109" s="31" t="s">
        <v>2502</v>
      </c>
      <c r="G1109" s="31" t="s">
        <v>4320</v>
      </c>
      <c r="H1109" t="s">
        <v>3048</v>
      </c>
      <c r="J1109" t="s">
        <v>4485</v>
      </c>
      <c r="K1109" t="s">
        <v>4576</v>
      </c>
      <c r="L1109" t="s">
        <v>4577</v>
      </c>
    </row>
    <row r="1110" spans="1:12" ht="49.5" hidden="1" customHeight="1" x14ac:dyDescent="0.15">
      <c r="A1110">
        <v>1109</v>
      </c>
      <c r="C1110">
        <v>1</v>
      </c>
      <c r="D1110" t="s">
        <v>2504</v>
      </c>
      <c r="E1110">
        <v>2014</v>
      </c>
      <c r="F1110" s="31" t="s">
        <v>2505</v>
      </c>
      <c r="G1110" s="31" t="s">
        <v>4321</v>
      </c>
      <c r="H1110" t="s">
        <v>2844</v>
      </c>
    </row>
    <row r="1111" spans="1:12" ht="49.5" customHeight="1" x14ac:dyDescent="0.15">
      <c r="A1111">
        <v>1110</v>
      </c>
      <c r="B1111" t="s">
        <v>4485</v>
      </c>
      <c r="D1111" t="s">
        <v>2507</v>
      </c>
      <c r="E1111">
        <v>2018</v>
      </c>
      <c r="F1111" s="31" t="s">
        <v>2508</v>
      </c>
      <c r="G1111" s="31" t="s">
        <v>2509</v>
      </c>
      <c r="H1111" t="s">
        <v>2510</v>
      </c>
      <c r="J1111" t="s">
        <v>4485</v>
      </c>
      <c r="K1111" t="s">
        <v>4578</v>
      </c>
      <c r="L1111" t="s">
        <v>95</v>
      </c>
    </row>
    <row r="1112" spans="1:12" ht="49.5" hidden="1" customHeight="1" x14ac:dyDescent="0.15">
      <c r="A1112">
        <v>1111</v>
      </c>
      <c r="C1112">
        <v>1</v>
      </c>
      <c r="D1112" t="s">
        <v>2511</v>
      </c>
      <c r="E1112">
        <v>2017</v>
      </c>
      <c r="F1112" s="31" t="s">
        <v>2512</v>
      </c>
      <c r="G1112" s="31" t="s">
        <v>2513</v>
      </c>
      <c r="H1112" t="s">
        <v>287</v>
      </c>
    </row>
    <row r="1113" spans="1:12" ht="49.5" hidden="1" customHeight="1" x14ac:dyDescent="0.15">
      <c r="A1113">
        <v>1112</v>
      </c>
      <c r="C1113">
        <v>1</v>
      </c>
      <c r="D1113" t="s">
        <v>4322</v>
      </c>
      <c r="E1113">
        <v>2014</v>
      </c>
      <c r="F1113" s="31" t="s">
        <v>4323</v>
      </c>
      <c r="G1113" s="31" t="s">
        <v>4324</v>
      </c>
      <c r="H1113" t="s">
        <v>4325</v>
      </c>
    </row>
    <row r="1114" spans="1:12" ht="49.5" hidden="1" customHeight="1" x14ac:dyDescent="0.15">
      <c r="A1114">
        <v>1113</v>
      </c>
      <c r="B1114" t="s">
        <v>4485</v>
      </c>
      <c r="D1114" t="s">
        <v>4326</v>
      </c>
      <c r="E1114">
        <v>2013</v>
      </c>
      <c r="F1114" s="31" t="s">
        <v>4327</v>
      </c>
      <c r="G1114" s="31" t="s">
        <v>4328</v>
      </c>
      <c r="H1114" t="s">
        <v>4329</v>
      </c>
      <c r="I1114" t="s">
        <v>4486</v>
      </c>
      <c r="J1114" t="s">
        <v>4490</v>
      </c>
      <c r="K1114" t="s">
        <v>4555</v>
      </c>
      <c r="L1114" t="s">
        <v>4486</v>
      </c>
    </row>
    <row r="1115" spans="1:12" ht="49.5" hidden="1" customHeight="1" x14ac:dyDescent="0.15">
      <c r="A1115">
        <v>1114</v>
      </c>
      <c r="C1115">
        <v>2</v>
      </c>
      <c r="D1115" t="s">
        <v>2518</v>
      </c>
      <c r="E1115">
        <v>2020</v>
      </c>
      <c r="F1115" s="31" t="s">
        <v>2519</v>
      </c>
      <c r="G1115" s="31" t="s">
        <v>2520</v>
      </c>
      <c r="H1115" t="s">
        <v>1463</v>
      </c>
      <c r="I1115" t="s">
        <v>4579</v>
      </c>
    </row>
    <row r="1116" spans="1:12" ht="49.5" customHeight="1" x14ac:dyDescent="0.15">
      <c r="A1116">
        <v>1115</v>
      </c>
      <c r="B1116" t="s">
        <v>4485</v>
      </c>
      <c r="D1116" t="s">
        <v>2521</v>
      </c>
      <c r="E1116">
        <v>2015</v>
      </c>
      <c r="F1116" s="31" t="s">
        <v>2522</v>
      </c>
      <c r="G1116" s="31" t="s">
        <v>2523</v>
      </c>
      <c r="H1116" t="s">
        <v>142</v>
      </c>
      <c r="J1116" t="s">
        <v>4485</v>
      </c>
      <c r="L1116" t="s">
        <v>95</v>
      </c>
    </row>
    <row r="1117" spans="1:12" ht="49.5" customHeight="1" x14ac:dyDescent="0.15">
      <c r="A1117">
        <v>1116</v>
      </c>
      <c r="B1117" t="s">
        <v>4485</v>
      </c>
      <c r="D1117" t="s">
        <v>2524</v>
      </c>
      <c r="E1117">
        <v>2016</v>
      </c>
      <c r="F1117" s="31" t="s">
        <v>2525</v>
      </c>
      <c r="G1117" s="31" t="s">
        <v>2526</v>
      </c>
      <c r="H1117" t="s">
        <v>925</v>
      </c>
      <c r="J1117" t="s">
        <v>4485</v>
      </c>
      <c r="L1117" t="s">
        <v>95</v>
      </c>
    </row>
    <row r="1118" spans="1:12" ht="49.5" customHeight="1" x14ac:dyDescent="0.15">
      <c r="A1118">
        <v>1117</v>
      </c>
      <c r="B1118" t="s">
        <v>4485</v>
      </c>
      <c r="D1118" t="s">
        <v>2527</v>
      </c>
      <c r="E1118">
        <v>2018</v>
      </c>
      <c r="F1118" s="31" t="s">
        <v>2528</v>
      </c>
      <c r="G1118" s="31" t="s">
        <v>2529</v>
      </c>
      <c r="H1118" t="s">
        <v>268</v>
      </c>
      <c r="J1118" t="s">
        <v>4485</v>
      </c>
      <c r="K1118" t="s">
        <v>4580</v>
      </c>
      <c r="L1118" t="s">
        <v>4509</v>
      </c>
    </row>
    <row r="1119" spans="1:12" ht="49.5" hidden="1" customHeight="1" x14ac:dyDescent="0.15">
      <c r="A1119">
        <v>1118</v>
      </c>
      <c r="C1119">
        <v>1</v>
      </c>
      <c r="D1119" t="s">
        <v>2530</v>
      </c>
      <c r="E1119">
        <v>2021</v>
      </c>
      <c r="F1119" s="31" t="s">
        <v>2531</v>
      </c>
      <c r="G1119" s="31" t="s">
        <v>2532</v>
      </c>
      <c r="H1119" t="s">
        <v>1728</v>
      </c>
    </row>
    <row r="1120" spans="1:12" ht="49.5" hidden="1" customHeight="1" x14ac:dyDescent="0.15">
      <c r="A1120">
        <v>1119</v>
      </c>
      <c r="C1120">
        <v>1</v>
      </c>
      <c r="D1120" t="s">
        <v>2533</v>
      </c>
      <c r="E1120">
        <v>2021</v>
      </c>
      <c r="F1120" s="31" t="s">
        <v>2534</v>
      </c>
      <c r="G1120" s="31" t="s">
        <v>2535</v>
      </c>
      <c r="H1120" t="s">
        <v>564</v>
      </c>
    </row>
    <row r="1121" spans="1:12" ht="49.5" hidden="1" customHeight="1" x14ac:dyDescent="0.15">
      <c r="A1121">
        <v>1120</v>
      </c>
      <c r="C1121">
        <v>1</v>
      </c>
      <c r="D1121" t="s">
        <v>2536</v>
      </c>
      <c r="E1121">
        <v>2015</v>
      </c>
      <c r="F1121" s="31" t="s">
        <v>2537</v>
      </c>
      <c r="G1121" s="31" t="s">
        <v>2538</v>
      </c>
      <c r="H1121" t="s">
        <v>2539</v>
      </c>
    </row>
    <row r="1122" spans="1:12" ht="49.5" hidden="1" customHeight="1" x14ac:dyDescent="0.15">
      <c r="A1122">
        <v>1121</v>
      </c>
      <c r="C1122">
        <v>1</v>
      </c>
      <c r="D1122" t="s">
        <v>2540</v>
      </c>
      <c r="E1122">
        <v>2017</v>
      </c>
      <c r="F1122" s="31" t="s">
        <v>2541</v>
      </c>
      <c r="G1122" s="31" t="s">
        <v>2542</v>
      </c>
      <c r="H1122" t="s">
        <v>357</v>
      </c>
    </row>
    <row r="1123" spans="1:12" ht="49.5" hidden="1" customHeight="1" x14ac:dyDescent="0.15">
      <c r="A1123">
        <v>1122</v>
      </c>
      <c r="C1123">
        <v>2</v>
      </c>
      <c r="D1123" t="s">
        <v>2543</v>
      </c>
      <c r="E1123">
        <v>2018</v>
      </c>
      <c r="F1123" s="31" t="s">
        <v>2544</v>
      </c>
      <c r="G1123" s="31" t="s">
        <v>2545</v>
      </c>
      <c r="H1123" t="s">
        <v>1610</v>
      </c>
    </row>
    <row r="1124" spans="1:12" ht="49.5" hidden="1" customHeight="1" x14ac:dyDescent="0.15">
      <c r="A1124">
        <v>1123</v>
      </c>
      <c r="C1124">
        <v>1</v>
      </c>
      <c r="D1124" t="s">
        <v>701</v>
      </c>
      <c r="E1124">
        <v>2014</v>
      </c>
      <c r="F1124" s="31" t="s">
        <v>2546</v>
      </c>
      <c r="G1124" s="31" t="s">
        <v>2547</v>
      </c>
      <c r="H1124" t="s">
        <v>704</v>
      </c>
    </row>
    <row r="1125" spans="1:12" ht="49.5" hidden="1" customHeight="1" x14ac:dyDescent="0.15">
      <c r="A1125">
        <v>1124</v>
      </c>
      <c r="C1125">
        <v>1</v>
      </c>
      <c r="D1125" t="s">
        <v>2548</v>
      </c>
      <c r="E1125">
        <v>2018</v>
      </c>
      <c r="F1125" s="31" t="s">
        <v>2549</v>
      </c>
      <c r="G1125" s="31" t="s">
        <v>2550</v>
      </c>
      <c r="H1125" t="s">
        <v>2551</v>
      </c>
    </row>
    <row r="1126" spans="1:12" ht="49.5" hidden="1" customHeight="1" x14ac:dyDescent="0.15">
      <c r="A1126">
        <v>1125</v>
      </c>
      <c r="C1126">
        <v>1</v>
      </c>
      <c r="D1126" t="s">
        <v>2552</v>
      </c>
      <c r="E1126">
        <v>2019</v>
      </c>
      <c r="F1126" s="31" t="s">
        <v>2553</v>
      </c>
      <c r="G1126" s="31" t="s">
        <v>2554</v>
      </c>
      <c r="H1126" t="s">
        <v>2555</v>
      </c>
    </row>
    <row r="1127" spans="1:12" ht="49.5" hidden="1" customHeight="1" x14ac:dyDescent="0.15">
      <c r="A1127">
        <v>1126</v>
      </c>
      <c r="C1127">
        <v>1</v>
      </c>
      <c r="D1127" t="s">
        <v>2556</v>
      </c>
      <c r="E1127">
        <v>2013</v>
      </c>
      <c r="F1127" s="31" t="s">
        <v>2557</v>
      </c>
      <c r="G1127" s="31" t="s">
        <v>2558</v>
      </c>
      <c r="H1127" t="s">
        <v>2302</v>
      </c>
    </row>
    <row r="1128" spans="1:12" ht="49.5" hidden="1" customHeight="1" x14ac:dyDescent="0.15">
      <c r="A1128">
        <v>1127</v>
      </c>
      <c r="C1128">
        <v>1</v>
      </c>
      <c r="E1128">
        <v>2012</v>
      </c>
      <c r="F1128" s="31" t="s">
        <v>4330</v>
      </c>
      <c r="G1128" s="31" t="s">
        <v>4331</v>
      </c>
      <c r="H1128" t="s">
        <v>3279</v>
      </c>
    </row>
    <row r="1129" spans="1:12" ht="49.5" hidden="1" customHeight="1" x14ac:dyDescent="0.15">
      <c r="A1129">
        <v>1128</v>
      </c>
      <c r="B1129" t="s">
        <v>4485</v>
      </c>
      <c r="D1129" t="s">
        <v>2559</v>
      </c>
      <c r="E1129">
        <v>2021</v>
      </c>
      <c r="F1129" s="31" t="s">
        <v>2560</v>
      </c>
      <c r="G1129" s="31" t="s">
        <v>2561</v>
      </c>
      <c r="H1129" t="s">
        <v>409</v>
      </c>
      <c r="J1129" t="s">
        <v>4490</v>
      </c>
      <c r="K1129" t="s">
        <v>4581</v>
      </c>
      <c r="L1129" t="s">
        <v>95</v>
      </c>
    </row>
    <row r="1130" spans="1:12" ht="49.5" hidden="1" customHeight="1" x14ac:dyDescent="0.15">
      <c r="A1130">
        <v>1129</v>
      </c>
      <c r="C1130">
        <v>1</v>
      </c>
      <c r="D1130" t="s">
        <v>2562</v>
      </c>
      <c r="E1130">
        <v>2017</v>
      </c>
      <c r="F1130" s="31" t="s">
        <v>2563</v>
      </c>
      <c r="G1130" s="31" t="s">
        <v>2564</v>
      </c>
      <c r="H1130" t="s">
        <v>2565</v>
      </c>
    </row>
    <row r="1131" spans="1:12" ht="49.5" hidden="1" customHeight="1" x14ac:dyDescent="0.15">
      <c r="A1131">
        <v>1130</v>
      </c>
      <c r="C1131">
        <v>1</v>
      </c>
      <c r="D1131" t="s">
        <v>2566</v>
      </c>
      <c r="E1131">
        <v>2018</v>
      </c>
      <c r="F1131" s="31" t="s">
        <v>2567</v>
      </c>
      <c r="G1131" s="31" t="s">
        <v>2568</v>
      </c>
      <c r="H1131" t="s">
        <v>604</v>
      </c>
    </row>
    <row r="1132" spans="1:12" ht="49.5" hidden="1" customHeight="1" x14ac:dyDescent="0.15">
      <c r="A1132">
        <v>1131</v>
      </c>
      <c r="C1132">
        <v>1</v>
      </c>
      <c r="D1132" t="s">
        <v>4332</v>
      </c>
      <c r="E1132">
        <v>2014</v>
      </c>
      <c r="F1132" s="31" t="s">
        <v>4333</v>
      </c>
      <c r="G1132" s="31" t="s">
        <v>4334</v>
      </c>
      <c r="H1132" t="s">
        <v>3254</v>
      </c>
    </row>
    <row r="1133" spans="1:12" ht="49.5" hidden="1" customHeight="1" x14ac:dyDescent="0.15">
      <c r="A1133">
        <v>1132</v>
      </c>
      <c r="B1133" t="s">
        <v>4485</v>
      </c>
      <c r="D1133" t="s">
        <v>2569</v>
      </c>
      <c r="E1133">
        <v>2021</v>
      </c>
      <c r="F1133" s="31" t="s">
        <v>2570</v>
      </c>
      <c r="G1133" s="31" t="s">
        <v>4335</v>
      </c>
      <c r="H1133" t="s">
        <v>3217</v>
      </c>
      <c r="I1133" t="s">
        <v>4486</v>
      </c>
      <c r="J1133" t="s">
        <v>4490</v>
      </c>
      <c r="K1133" t="s">
        <v>4524</v>
      </c>
      <c r="L1133" t="s">
        <v>4486</v>
      </c>
    </row>
    <row r="1134" spans="1:12" ht="49.5" hidden="1" customHeight="1" x14ac:dyDescent="0.15">
      <c r="A1134">
        <v>1133</v>
      </c>
      <c r="C1134">
        <v>1</v>
      </c>
      <c r="D1134" t="s">
        <v>2573</v>
      </c>
      <c r="E1134">
        <v>2014</v>
      </c>
      <c r="F1134" s="31" t="s">
        <v>2574</v>
      </c>
      <c r="G1134" s="31" t="s">
        <v>2575</v>
      </c>
      <c r="H1134" t="s">
        <v>1253</v>
      </c>
    </row>
    <row r="1135" spans="1:12" ht="49.5" hidden="1" customHeight="1" x14ac:dyDescent="0.15">
      <c r="A1135">
        <v>1134</v>
      </c>
      <c r="C1135">
        <v>1</v>
      </c>
      <c r="D1135" t="s">
        <v>1194</v>
      </c>
      <c r="E1135">
        <v>2016</v>
      </c>
      <c r="F1135" s="31" t="s">
        <v>4336</v>
      </c>
      <c r="H1135" t="s">
        <v>2931</v>
      </c>
    </row>
    <row r="1136" spans="1:12" ht="49.5" hidden="1" customHeight="1" x14ac:dyDescent="0.15">
      <c r="A1136">
        <v>1135</v>
      </c>
      <c r="C1136">
        <v>1</v>
      </c>
      <c r="D1136" t="s">
        <v>2576</v>
      </c>
      <c r="E1136">
        <v>2023</v>
      </c>
      <c r="F1136" s="31" t="s">
        <v>2577</v>
      </c>
      <c r="G1136" s="31" t="s">
        <v>2578</v>
      </c>
      <c r="H1136" t="s">
        <v>1735</v>
      </c>
    </row>
    <row r="1137" spans="1:8" ht="49.5" hidden="1" customHeight="1" x14ac:dyDescent="0.15">
      <c r="A1137">
        <v>1136</v>
      </c>
      <c r="C1137">
        <v>1</v>
      </c>
      <c r="D1137" t="s">
        <v>2579</v>
      </c>
      <c r="E1137">
        <v>2017</v>
      </c>
      <c r="F1137" s="31" t="s">
        <v>2580</v>
      </c>
      <c r="G1137" s="31" t="s">
        <v>2581</v>
      </c>
      <c r="H1137" t="s">
        <v>2582</v>
      </c>
    </row>
    <row r="1138" spans="1:8" ht="49.5" hidden="1" customHeight="1" x14ac:dyDescent="0.15">
      <c r="A1138">
        <v>1137</v>
      </c>
      <c r="C1138">
        <v>1</v>
      </c>
      <c r="D1138" t="s">
        <v>2583</v>
      </c>
      <c r="E1138">
        <v>2021</v>
      </c>
      <c r="F1138" s="31" t="s">
        <v>2584</v>
      </c>
      <c r="G1138" s="31" t="s">
        <v>2585</v>
      </c>
      <c r="H1138" t="s">
        <v>409</v>
      </c>
    </row>
    <row r="1139" spans="1:8" ht="49.5" hidden="1" customHeight="1" x14ac:dyDescent="0.15">
      <c r="A1139">
        <v>1138</v>
      </c>
      <c r="C1139">
        <v>1</v>
      </c>
      <c r="D1139" t="s">
        <v>2586</v>
      </c>
      <c r="E1139">
        <v>2019</v>
      </c>
      <c r="F1139" s="31" t="s">
        <v>2587</v>
      </c>
      <c r="H1139" t="s">
        <v>568</v>
      </c>
    </row>
    <row r="1140" spans="1:8" ht="49.5" hidden="1" customHeight="1" x14ac:dyDescent="0.15">
      <c r="A1140">
        <v>1139</v>
      </c>
      <c r="C1140">
        <v>1</v>
      </c>
      <c r="D1140" t="s">
        <v>4337</v>
      </c>
      <c r="E1140">
        <v>2018</v>
      </c>
      <c r="F1140" s="31" t="s">
        <v>4338</v>
      </c>
      <c r="G1140" s="31" t="s">
        <v>4339</v>
      </c>
      <c r="H1140" t="s">
        <v>3447</v>
      </c>
    </row>
    <row r="1141" spans="1:8" ht="49.5" hidden="1" customHeight="1" x14ac:dyDescent="0.15">
      <c r="A1141">
        <v>1140</v>
      </c>
      <c r="C1141">
        <v>1</v>
      </c>
      <c r="D1141" t="s">
        <v>4340</v>
      </c>
      <c r="E1141">
        <v>2011</v>
      </c>
      <c r="F1141" s="31" t="s">
        <v>4341</v>
      </c>
      <c r="G1141" s="31" t="s">
        <v>4342</v>
      </c>
      <c r="H1141" t="s">
        <v>4343</v>
      </c>
    </row>
    <row r="1142" spans="1:8" ht="49.5" hidden="1" customHeight="1" x14ac:dyDescent="0.15">
      <c r="A1142">
        <v>1141</v>
      </c>
      <c r="C1142">
        <v>1</v>
      </c>
      <c r="D1142" t="s">
        <v>2588</v>
      </c>
      <c r="E1142">
        <v>2022</v>
      </c>
      <c r="F1142" s="31" t="s">
        <v>2589</v>
      </c>
      <c r="G1142" s="31" t="s">
        <v>2590</v>
      </c>
      <c r="H1142" t="s">
        <v>287</v>
      </c>
    </row>
    <row r="1143" spans="1:8" ht="49.5" hidden="1" customHeight="1" x14ac:dyDescent="0.15">
      <c r="A1143">
        <v>1142</v>
      </c>
      <c r="C1143">
        <v>1</v>
      </c>
      <c r="D1143" t="s">
        <v>2591</v>
      </c>
      <c r="E1143">
        <v>2020</v>
      </c>
      <c r="F1143" s="31" t="s">
        <v>2592</v>
      </c>
      <c r="G1143" s="31" t="s">
        <v>2593</v>
      </c>
      <c r="H1143" t="s">
        <v>134</v>
      </c>
    </row>
    <row r="1144" spans="1:8" ht="49.5" hidden="1" customHeight="1" x14ac:dyDescent="0.15">
      <c r="A1144">
        <v>1143</v>
      </c>
      <c r="C1144">
        <v>1</v>
      </c>
      <c r="D1144" t="s">
        <v>2594</v>
      </c>
      <c r="E1144">
        <v>2017</v>
      </c>
      <c r="F1144" s="31" t="s">
        <v>2595</v>
      </c>
      <c r="G1144" s="31" t="s">
        <v>2596</v>
      </c>
      <c r="H1144" t="s">
        <v>158</v>
      </c>
    </row>
    <row r="1145" spans="1:8" ht="49.5" hidden="1" customHeight="1" x14ac:dyDescent="0.15">
      <c r="A1145">
        <v>1144</v>
      </c>
      <c r="C1145">
        <v>1</v>
      </c>
      <c r="D1145" t="s">
        <v>4344</v>
      </c>
      <c r="E1145">
        <v>2014</v>
      </c>
      <c r="F1145" s="31" t="s">
        <v>4345</v>
      </c>
      <c r="G1145" s="31" t="s">
        <v>4346</v>
      </c>
      <c r="H1145" t="s">
        <v>4347</v>
      </c>
    </row>
    <row r="1146" spans="1:8" ht="49.5" hidden="1" customHeight="1" x14ac:dyDescent="0.15">
      <c r="A1146">
        <v>1145</v>
      </c>
      <c r="C1146">
        <v>1</v>
      </c>
      <c r="D1146" t="s">
        <v>2597</v>
      </c>
      <c r="E1146">
        <v>2017</v>
      </c>
      <c r="F1146" s="31" t="s">
        <v>2598</v>
      </c>
      <c r="H1146" t="s">
        <v>1482</v>
      </c>
    </row>
    <row r="1147" spans="1:8" ht="49.5" hidden="1" customHeight="1" x14ac:dyDescent="0.15">
      <c r="A1147">
        <v>1146</v>
      </c>
      <c r="C1147">
        <v>1</v>
      </c>
      <c r="D1147" t="s">
        <v>4348</v>
      </c>
      <c r="E1147">
        <v>2021</v>
      </c>
      <c r="F1147" s="31" t="s">
        <v>4349</v>
      </c>
      <c r="G1147" s="31" t="s">
        <v>4350</v>
      </c>
      <c r="H1147" t="s">
        <v>4351</v>
      </c>
    </row>
    <row r="1148" spans="1:8" ht="49.5" hidden="1" customHeight="1" x14ac:dyDescent="0.15">
      <c r="A1148">
        <v>1147</v>
      </c>
      <c r="C1148">
        <v>1</v>
      </c>
      <c r="D1148" t="s">
        <v>2599</v>
      </c>
      <c r="E1148">
        <v>2014</v>
      </c>
      <c r="F1148" s="31" t="s">
        <v>2600</v>
      </c>
      <c r="G1148" s="31" t="s">
        <v>2601</v>
      </c>
      <c r="H1148" t="s">
        <v>1614</v>
      </c>
    </row>
    <row r="1149" spans="1:8" ht="49.5" hidden="1" customHeight="1" x14ac:dyDescent="0.15">
      <c r="A1149">
        <v>1148</v>
      </c>
      <c r="C1149">
        <v>1</v>
      </c>
      <c r="D1149" t="s">
        <v>4352</v>
      </c>
      <c r="E1149">
        <v>2022</v>
      </c>
      <c r="F1149" s="31" t="s">
        <v>4353</v>
      </c>
      <c r="G1149" s="31" t="s">
        <v>4354</v>
      </c>
      <c r="H1149" t="s">
        <v>3254</v>
      </c>
    </row>
    <row r="1150" spans="1:8" ht="49.5" hidden="1" customHeight="1" x14ac:dyDescent="0.15">
      <c r="A1150">
        <v>1149</v>
      </c>
      <c r="C1150">
        <v>1</v>
      </c>
      <c r="D1150" t="s">
        <v>2602</v>
      </c>
      <c r="E1150">
        <v>2013</v>
      </c>
      <c r="F1150" s="31" t="s">
        <v>2603</v>
      </c>
      <c r="G1150" s="31" t="s">
        <v>2604</v>
      </c>
      <c r="H1150" t="s">
        <v>2605</v>
      </c>
    </row>
    <row r="1151" spans="1:8" ht="49.5" hidden="1" customHeight="1" x14ac:dyDescent="0.15">
      <c r="A1151">
        <v>1150</v>
      </c>
      <c r="C1151">
        <v>1</v>
      </c>
      <c r="D1151" t="s">
        <v>4355</v>
      </c>
      <c r="E1151">
        <v>2021</v>
      </c>
      <c r="F1151" s="31" t="s">
        <v>4356</v>
      </c>
      <c r="G1151" s="31" t="s">
        <v>4357</v>
      </c>
      <c r="H1151" t="s">
        <v>4358</v>
      </c>
    </row>
    <row r="1152" spans="1:8" ht="49.5" hidden="1" customHeight="1" x14ac:dyDescent="0.15">
      <c r="A1152">
        <v>1151</v>
      </c>
      <c r="C1152">
        <v>1</v>
      </c>
      <c r="D1152" t="s">
        <v>2606</v>
      </c>
      <c r="E1152">
        <v>2021</v>
      </c>
      <c r="F1152" s="31" t="s">
        <v>2607</v>
      </c>
      <c r="G1152" s="31" t="s">
        <v>2608</v>
      </c>
      <c r="H1152" t="s">
        <v>2609</v>
      </c>
    </row>
    <row r="1153" spans="1:12" ht="49.5" hidden="1" customHeight="1" x14ac:dyDescent="0.15">
      <c r="A1153">
        <v>1152</v>
      </c>
      <c r="C1153">
        <v>2</v>
      </c>
      <c r="D1153" t="s">
        <v>2610</v>
      </c>
      <c r="E1153">
        <v>2017</v>
      </c>
      <c r="F1153" s="31" t="s">
        <v>2611</v>
      </c>
      <c r="G1153" s="31" t="s">
        <v>2612</v>
      </c>
      <c r="H1153" t="s">
        <v>3148</v>
      </c>
    </row>
    <row r="1154" spans="1:12" ht="49.5" hidden="1" customHeight="1" x14ac:dyDescent="0.15">
      <c r="A1154">
        <v>1153</v>
      </c>
      <c r="C1154">
        <v>1</v>
      </c>
      <c r="D1154" t="s">
        <v>2613</v>
      </c>
      <c r="E1154">
        <v>2013</v>
      </c>
      <c r="F1154" s="31" t="s">
        <v>2614</v>
      </c>
      <c r="G1154" s="31" t="s">
        <v>2615</v>
      </c>
      <c r="H1154" t="s">
        <v>2616</v>
      </c>
    </row>
    <row r="1155" spans="1:12" ht="49.5" hidden="1" customHeight="1" x14ac:dyDescent="0.15">
      <c r="A1155">
        <v>1154</v>
      </c>
      <c r="C1155">
        <v>1</v>
      </c>
      <c r="D1155" t="s">
        <v>2617</v>
      </c>
      <c r="E1155">
        <v>2015</v>
      </c>
      <c r="F1155" s="31" t="s">
        <v>2618</v>
      </c>
      <c r="G1155" s="31" t="s">
        <v>2619</v>
      </c>
      <c r="H1155" t="s">
        <v>2620</v>
      </c>
    </row>
    <row r="1156" spans="1:12" ht="49.5" hidden="1" customHeight="1" x14ac:dyDescent="0.15">
      <c r="A1156">
        <v>1155</v>
      </c>
      <c r="C1156">
        <v>1</v>
      </c>
      <c r="D1156" t="s">
        <v>2621</v>
      </c>
      <c r="E1156">
        <v>2022</v>
      </c>
      <c r="F1156" s="31" t="s">
        <v>2622</v>
      </c>
      <c r="G1156" s="31" t="s">
        <v>2623</v>
      </c>
      <c r="H1156" t="s">
        <v>2624</v>
      </c>
    </row>
    <row r="1157" spans="1:12" ht="49.5" hidden="1" customHeight="1" x14ac:dyDescent="0.15">
      <c r="A1157">
        <v>1156</v>
      </c>
      <c r="C1157">
        <v>2</v>
      </c>
      <c r="D1157" t="s">
        <v>2625</v>
      </c>
      <c r="E1157">
        <v>2013</v>
      </c>
      <c r="F1157" s="31" t="s">
        <v>2626</v>
      </c>
      <c r="G1157" s="31" t="s">
        <v>2627</v>
      </c>
      <c r="H1157" t="s">
        <v>2278</v>
      </c>
    </row>
    <row r="1158" spans="1:12" ht="49.5" hidden="1" customHeight="1" x14ac:dyDescent="0.15">
      <c r="A1158">
        <v>1157</v>
      </c>
      <c r="C1158">
        <v>2</v>
      </c>
      <c r="D1158" t="s">
        <v>4359</v>
      </c>
      <c r="E1158">
        <v>2019</v>
      </c>
      <c r="F1158" s="31" t="s">
        <v>4360</v>
      </c>
      <c r="G1158" s="31" t="s">
        <v>4361</v>
      </c>
      <c r="H1158" t="s">
        <v>3121</v>
      </c>
    </row>
    <row r="1159" spans="1:12" ht="49.5" hidden="1" customHeight="1" x14ac:dyDescent="0.15">
      <c r="A1159">
        <v>1158</v>
      </c>
      <c r="C1159">
        <v>1</v>
      </c>
      <c r="D1159" t="s">
        <v>4362</v>
      </c>
      <c r="E1159">
        <v>2018</v>
      </c>
      <c r="F1159" s="31" t="s">
        <v>4363</v>
      </c>
      <c r="G1159" s="31" t="s">
        <v>4364</v>
      </c>
      <c r="H1159" t="s">
        <v>4365</v>
      </c>
    </row>
    <row r="1160" spans="1:12" ht="49.5" hidden="1" customHeight="1" x14ac:dyDescent="0.15">
      <c r="A1160">
        <v>1159</v>
      </c>
      <c r="C1160">
        <v>1</v>
      </c>
      <c r="D1160" t="s">
        <v>2628</v>
      </c>
      <c r="E1160">
        <v>2021</v>
      </c>
      <c r="F1160" s="31" t="s">
        <v>2629</v>
      </c>
      <c r="G1160" s="31" t="s">
        <v>2630</v>
      </c>
      <c r="H1160" t="s">
        <v>169</v>
      </c>
    </row>
    <row r="1161" spans="1:12" ht="49.5" hidden="1" customHeight="1" x14ac:dyDescent="0.15">
      <c r="A1161">
        <v>1160</v>
      </c>
      <c r="C1161">
        <v>1</v>
      </c>
      <c r="D1161" t="s">
        <v>2631</v>
      </c>
      <c r="E1161">
        <v>2021</v>
      </c>
      <c r="F1161" s="31" t="s">
        <v>2632</v>
      </c>
      <c r="G1161" s="31" t="s">
        <v>2633</v>
      </c>
      <c r="H1161" t="s">
        <v>797</v>
      </c>
    </row>
    <row r="1162" spans="1:12" ht="49.5" hidden="1" customHeight="1" x14ac:dyDescent="0.15">
      <c r="A1162">
        <v>1161</v>
      </c>
      <c r="C1162">
        <v>2</v>
      </c>
      <c r="D1162" t="s">
        <v>2634</v>
      </c>
      <c r="E1162">
        <v>2013</v>
      </c>
      <c r="F1162" s="31" t="s">
        <v>2635</v>
      </c>
      <c r="G1162" s="31" t="s">
        <v>2636</v>
      </c>
      <c r="H1162" t="s">
        <v>1645</v>
      </c>
    </row>
    <row r="1163" spans="1:12" ht="49.5" hidden="1" customHeight="1" x14ac:dyDescent="0.15">
      <c r="A1163">
        <v>1162</v>
      </c>
      <c r="C1163">
        <v>1</v>
      </c>
      <c r="D1163" t="s">
        <v>4366</v>
      </c>
      <c r="E1163">
        <v>2016</v>
      </c>
      <c r="F1163" s="31" t="s">
        <v>2638</v>
      </c>
      <c r="H1163" t="s">
        <v>3121</v>
      </c>
    </row>
    <row r="1164" spans="1:12" ht="49.5" hidden="1" customHeight="1" x14ac:dyDescent="0.15">
      <c r="A1164">
        <v>1163</v>
      </c>
      <c r="B1164" t="s">
        <v>4485</v>
      </c>
      <c r="D1164" t="s">
        <v>2639</v>
      </c>
      <c r="E1164">
        <v>2021</v>
      </c>
      <c r="F1164" s="31" t="s">
        <v>2640</v>
      </c>
      <c r="G1164" s="31" t="s">
        <v>2641</v>
      </c>
      <c r="H1164" t="s">
        <v>1864</v>
      </c>
      <c r="I1164" t="s">
        <v>4486</v>
      </c>
      <c r="J1164" t="s">
        <v>4490</v>
      </c>
      <c r="K1164" t="s">
        <v>4524</v>
      </c>
      <c r="L1164" t="s">
        <v>4486</v>
      </c>
    </row>
    <row r="1165" spans="1:12" ht="49.5" hidden="1" customHeight="1" x14ac:dyDescent="0.15">
      <c r="A1165">
        <v>1164</v>
      </c>
      <c r="C1165">
        <v>2</v>
      </c>
      <c r="D1165" t="s">
        <v>4367</v>
      </c>
      <c r="E1165">
        <v>2017</v>
      </c>
      <c r="F1165" s="31" t="s">
        <v>4368</v>
      </c>
      <c r="G1165" s="31" t="s">
        <v>4369</v>
      </c>
      <c r="H1165" t="s">
        <v>4370</v>
      </c>
    </row>
    <row r="1166" spans="1:12" ht="49.5" hidden="1" customHeight="1" x14ac:dyDescent="0.15">
      <c r="A1166">
        <v>1165</v>
      </c>
      <c r="C1166">
        <v>1</v>
      </c>
      <c r="D1166" t="s">
        <v>2642</v>
      </c>
      <c r="E1166">
        <v>2015</v>
      </c>
      <c r="F1166" s="31" t="s">
        <v>4371</v>
      </c>
      <c r="G1166" s="31" t="s">
        <v>4372</v>
      </c>
      <c r="H1166" t="s">
        <v>4373</v>
      </c>
    </row>
    <row r="1167" spans="1:12" ht="49.5" hidden="1" customHeight="1" x14ac:dyDescent="0.15">
      <c r="A1167">
        <v>1166</v>
      </c>
      <c r="C1167">
        <v>1</v>
      </c>
      <c r="D1167" t="s">
        <v>2645</v>
      </c>
      <c r="E1167">
        <v>2018</v>
      </c>
      <c r="F1167" s="31" t="s">
        <v>2646</v>
      </c>
      <c r="G1167" s="31" t="s">
        <v>2647</v>
      </c>
      <c r="H1167" t="s">
        <v>2648</v>
      </c>
    </row>
    <row r="1168" spans="1:12" ht="49.5" customHeight="1" x14ac:dyDescent="0.15">
      <c r="A1168">
        <v>1167</v>
      </c>
      <c r="B1168" t="s">
        <v>4485</v>
      </c>
      <c r="D1168" t="s">
        <v>2649</v>
      </c>
      <c r="E1168">
        <v>2021</v>
      </c>
      <c r="F1168" s="31" t="s">
        <v>2650</v>
      </c>
      <c r="G1168" s="31" t="s">
        <v>2651</v>
      </c>
      <c r="H1168" t="s">
        <v>2652</v>
      </c>
      <c r="J1168" t="s">
        <v>4485</v>
      </c>
      <c r="K1168" t="s">
        <v>4582</v>
      </c>
      <c r="L1168" t="s">
        <v>95</v>
      </c>
    </row>
    <row r="1169" spans="1:8" ht="49.5" hidden="1" customHeight="1" x14ac:dyDescent="0.15">
      <c r="A1169">
        <v>1168</v>
      </c>
      <c r="C1169">
        <v>1</v>
      </c>
      <c r="D1169" t="s">
        <v>4374</v>
      </c>
      <c r="E1169">
        <v>2015</v>
      </c>
      <c r="F1169" s="31" t="s">
        <v>4375</v>
      </c>
      <c r="G1169" s="31" t="s">
        <v>4376</v>
      </c>
      <c r="H1169" t="s">
        <v>3025</v>
      </c>
    </row>
    <row r="1170" spans="1:8" ht="49.5" hidden="1" customHeight="1" x14ac:dyDescent="0.15">
      <c r="A1170">
        <v>1169</v>
      </c>
      <c r="C1170">
        <v>1</v>
      </c>
      <c r="D1170" t="s">
        <v>4377</v>
      </c>
      <c r="E1170">
        <v>2022</v>
      </c>
      <c r="F1170" s="31" t="s">
        <v>4378</v>
      </c>
      <c r="G1170" s="31" t="s">
        <v>4379</v>
      </c>
      <c r="H1170" t="s">
        <v>4380</v>
      </c>
    </row>
    <row r="1171" spans="1:8" ht="49.5" hidden="1" customHeight="1" x14ac:dyDescent="0.15">
      <c r="A1171">
        <v>1170</v>
      </c>
      <c r="C1171">
        <v>1</v>
      </c>
      <c r="D1171" t="s">
        <v>4381</v>
      </c>
      <c r="E1171">
        <v>2014</v>
      </c>
      <c r="F1171" s="31" t="s">
        <v>4382</v>
      </c>
      <c r="G1171" s="31" t="s">
        <v>4383</v>
      </c>
      <c r="H1171" t="s">
        <v>2875</v>
      </c>
    </row>
    <row r="1172" spans="1:8" ht="49.5" hidden="1" customHeight="1" x14ac:dyDescent="0.15">
      <c r="A1172">
        <v>1171</v>
      </c>
      <c r="C1172">
        <v>1</v>
      </c>
      <c r="D1172" t="s">
        <v>4384</v>
      </c>
      <c r="E1172">
        <v>2021</v>
      </c>
      <c r="F1172" s="31" t="s">
        <v>4385</v>
      </c>
      <c r="G1172" s="31" t="s">
        <v>4386</v>
      </c>
      <c r="H1172" t="s">
        <v>2024</v>
      </c>
    </row>
    <row r="1173" spans="1:8" ht="49.5" hidden="1" customHeight="1" x14ac:dyDescent="0.15">
      <c r="A1173">
        <v>1172</v>
      </c>
      <c r="C1173">
        <v>1</v>
      </c>
      <c r="D1173" t="s">
        <v>4387</v>
      </c>
      <c r="E1173">
        <v>2019</v>
      </c>
      <c r="F1173" s="31" t="s">
        <v>4388</v>
      </c>
      <c r="G1173" s="31" t="s">
        <v>4389</v>
      </c>
      <c r="H1173" t="s">
        <v>3128</v>
      </c>
    </row>
    <row r="1174" spans="1:8" ht="49.5" hidden="1" customHeight="1" x14ac:dyDescent="0.15">
      <c r="A1174">
        <v>1173</v>
      </c>
      <c r="C1174">
        <v>1</v>
      </c>
      <c r="D1174" t="s">
        <v>4390</v>
      </c>
      <c r="E1174">
        <v>2015</v>
      </c>
      <c r="F1174" s="31" t="s">
        <v>4391</v>
      </c>
      <c r="G1174" s="31" t="s">
        <v>4392</v>
      </c>
      <c r="H1174" t="s">
        <v>3494</v>
      </c>
    </row>
    <row r="1175" spans="1:8" ht="49.5" hidden="1" customHeight="1" x14ac:dyDescent="0.15">
      <c r="A1175">
        <v>1174</v>
      </c>
      <c r="C1175">
        <v>1</v>
      </c>
      <c r="D1175" t="s">
        <v>2653</v>
      </c>
      <c r="E1175">
        <v>2016</v>
      </c>
      <c r="F1175" s="31" t="s">
        <v>2654</v>
      </c>
      <c r="G1175" s="31" t="s">
        <v>2655</v>
      </c>
      <c r="H1175" t="s">
        <v>2656</v>
      </c>
    </row>
    <row r="1176" spans="1:8" ht="49.5" hidden="1" customHeight="1" x14ac:dyDescent="0.15">
      <c r="A1176">
        <v>1175</v>
      </c>
      <c r="C1176">
        <v>1</v>
      </c>
      <c r="D1176" t="s">
        <v>2657</v>
      </c>
      <c r="E1176">
        <v>2020</v>
      </c>
      <c r="F1176" s="31" t="s">
        <v>2658</v>
      </c>
      <c r="G1176" s="31" t="s">
        <v>2659</v>
      </c>
      <c r="H1176" t="s">
        <v>2620</v>
      </c>
    </row>
    <row r="1177" spans="1:8" ht="49.5" hidden="1" customHeight="1" x14ac:dyDescent="0.15">
      <c r="A1177">
        <v>1176</v>
      </c>
      <c r="C1177">
        <v>1</v>
      </c>
      <c r="E1177">
        <v>2017</v>
      </c>
      <c r="F1177" s="31" t="s">
        <v>4393</v>
      </c>
      <c r="H1177" t="s">
        <v>4188</v>
      </c>
    </row>
    <row r="1178" spans="1:8" ht="49.5" hidden="1" customHeight="1" x14ac:dyDescent="0.15">
      <c r="A1178">
        <v>1177</v>
      </c>
      <c r="C1178">
        <v>1</v>
      </c>
      <c r="D1178" t="s">
        <v>4394</v>
      </c>
      <c r="E1178">
        <v>2022</v>
      </c>
      <c r="F1178" s="31" t="s">
        <v>4395</v>
      </c>
      <c r="G1178" s="31" t="s">
        <v>4396</v>
      </c>
      <c r="H1178" t="s">
        <v>4397</v>
      </c>
    </row>
    <row r="1179" spans="1:8" ht="49.5" hidden="1" customHeight="1" x14ac:dyDescent="0.15">
      <c r="A1179">
        <v>1178</v>
      </c>
      <c r="C1179">
        <v>1</v>
      </c>
      <c r="D1179" t="s">
        <v>4398</v>
      </c>
      <c r="E1179">
        <v>2022</v>
      </c>
      <c r="F1179" s="31" t="s">
        <v>4399</v>
      </c>
      <c r="G1179" s="31" t="s">
        <v>4400</v>
      </c>
      <c r="H1179" t="s">
        <v>4401</v>
      </c>
    </row>
    <row r="1180" spans="1:8" ht="49.5" hidden="1" customHeight="1" x14ac:dyDescent="0.15">
      <c r="A1180">
        <v>1179</v>
      </c>
      <c r="C1180">
        <v>1</v>
      </c>
      <c r="D1180" t="s">
        <v>4402</v>
      </c>
      <c r="E1180">
        <v>2019</v>
      </c>
      <c r="F1180" s="31" t="s">
        <v>4403</v>
      </c>
      <c r="G1180" s="31" t="s">
        <v>4404</v>
      </c>
      <c r="H1180" t="s">
        <v>4405</v>
      </c>
    </row>
    <row r="1181" spans="1:8" ht="49.5" hidden="1" customHeight="1" x14ac:dyDescent="0.15">
      <c r="A1181">
        <v>1180</v>
      </c>
      <c r="C1181">
        <v>1</v>
      </c>
      <c r="D1181" t="s">
        <v>4406</v>
      </c>
      <c r="E1181">
        <v>2014</v>
      </c>
      <c r="F1181" s="31" t="s">
        <v>4407</v>
      </c>
      <c r="G1181" s="31" t="s">
        <v>4408</v>
      </c>
      <c r="H1181" t="s">
        <v>276</v>
      </c>
    </row>
    <row r="1182" spans="1:8" ht="49.5" hidden="1" customHeight="1" x14ac:dyDescent="0.15">
      <c r="A1182">
        <v>1181</v>
      </c>
      <c r="C1182">
        <v>1</v>
      </c>
      <c r="D1182" t="s">
        <v>2660</v>
      </c>
      <c r="E1182">
        <v>2018</v>
      </c>
      <c r="F1182" s="31" t="s">
        <v>2661</v>
      </c>
      <c r="G1182" s="31" t="s">
        <v>2662</v>
      </c>
      <c r="H1182" t="s">
        <v>2663</v>
      </c>
    </row>
    <row r="1183" spans="1:8" ht="49.5" hidden="1" customHeight="1" x14ac:dyDescent="0.15">
      <c r="A1183">
        <v>1182</v>
      </c>
      <c r="C1183">
        <v>1</v>
      </c>
      <c r="D1183" t="s">
        <v>2664</v>
      </c>
      <c r="E1183">
        <v>2022</v>
      </c>
      <c r="F1183" s="31" t="s">
        <v>2665</v>
      </c>
      <c r="G1183" s="31" t="s">
        <v>2666</v>
      </c>
      <c r="H1183" t="s">
        <v>2667</v>
      </c>
    </row>
    <row r="1184" spans="1:8" ht="49.5" hidden="1" customHeight="1" x14ac:dyDescent="0.15">
      <c r="A1184">
        <v>1183</v>
      </c>
      <c r="C1184">
        <v>1</v>
      </c>
      <c r="D1184" t="s">
        <v>2668</v>
      </c>
      <c r="E1184">
        <v>2015</v>
      </c>
      <c r="F1184" s="31" t="s">
        <v>2669</v>
      </c>
      <c r="G1184" s="31" t="s">
        <v>2670</v>
      </c>
      <c r="H1184" t="s">
        <v>2671</v>
      </c>
    </row>
    <row r="1185" spans="1:8" ht="49.5" hidden="1" customHeight="1" x14ac:dyDescent="0.15">
      <c r="A1185">
        <v>1184</v>
      </c>
      <c r="C1185">
        <v>1</v>
      </c>
      <c r="D1185" t="s">
        <v>4409</v>
      </c>
      <c r="E1185">
        <v>2022</v>
      </c>
      <c r="F1185" s="31" t="s">
        <v>4410</v>
      </c>
      <c r="G1185" s="31" t="s">
        <v>4411</v>
      </c>
      <c r="H1185" t="s">
        <v>4412</v>
      </c>
    </row>
    <row r="1186" spans="1:8" ht="49.5" hidden="1" customHeight="1" x14ac:dyDescent="0.15">
      <c r="A1186">
        <v>1185</v>
      </c>
      <c r="C1186">
        <v>2</v>
      </c>
      <c r="D1186" t="s">
        <v>2672</v>
      </c>
      <c r="E1186">
        <v>2014</v>
      </c>
      <c r="F1186" s="31" t="s">
        <v>2673</v>
      </c>
      <c r="G1186" s="31" t="s">
        <v>2674</v>
      </c>
      <c r="H1186" t="s">
        <v>2675</v>
      </c>
    </row>
    <row r="1187" spans="1:8" ht="49.5" hidden="1" customHeight="1" x14ac:dyDescent="0.15">
      <c r="A1187">
        <v>1186</v>
      </c>
      <c r="C1187">
        <v>1</v>
      </c>
      <c r="D1187" t="s">
        <v>2676</v>
      </c>
      <c r="E1187">
        <v>2020</v>
      </c>
      <c r="F1187" s="31" t="s">
        <v>2677</v>
      </c>
      <c r="G1187" s="31" t="s">
        <v>2678</v>
      </c>
      <c r="H1187" t="s">
        <v>623</v>
      </c>
    </row>
    <row r="1188" spans="1:8" ht="49.5" hidden="1" customHeight="1" x14ac:dyDescent="0.15">
      <c r="A1188">
        <v>1187</v>
      </c>
      <c r="C1188">
        <v>1</v>
      </c>
      <c r="D1188" t="s">
        <v>2679</v>
      </c>
      <c r="E1188">
        <v>2019</v>
      </c>
      <c r="F1188" s="31" t="s">
        <v>2680</v>
      </c>
      <c r="G1188" s="31" t="s">
        <v>2681</v>
      </c>
      <c r="H1188" t="s">
        <v>2682</v>
      </c>
    </row>
    <row r="1189" spans="1:8" ht="49.5" hidden="1" customHeight="1" x14ac:dyDescent="0.15">
      <c r="A1189">
        <v>1188</v>
      </c>
      <c r="C1189">
        <v>1</v>
      </c>
      <c r="D1189" t="s">
        <v>4413</v>
      </c>
      <c r="E1189">
        <v>2019</v>
      </c>
      <c r="F1189" s="31" t="s">
        <v>4414</v>
      </c>
      <c r="G1189" s="31" t="s">
        <v>4415</v>
      </c>
      <c r="H1189" t="s">
        <v>3447</v>
      </c>
    </row>
    <row r="1190" spans="1:8" ht="49.5" hidden="1" customHeight="1" x14ac:dyDescent="0.15">
      <c r="A1190">
        <v>1189</v>
      </c>
      <c r="C1190">
        <v>1</v>
      </c>
      <c r="D1190" t="s">
        <v>2683</v>
      </c>
      <c r="E1190">
        <v>2018</v>
      </c>
      <c r="F1190" s="31" t="s">
        <v>2684</v>
      </c>
      <c r="G1190" s="31" t="s">
        <v>2685</v>
      </c>
      <c r="H1190" t="s">
        <v>2686</v>
      </c>
    </row>
    <row r="1191" spans="1:8" ht="49.5" hidden="1" customHeight="1" x14ac:dyDescent="0.15">
      <c r="A1191">
        <v>1190</v>
      </c>
      <c r="C1191">
        <v>1</v>
      </c>
      <c r="D1191" t="s">
        <v>4416</v>
      </c>
      <c r="E1191">
        <v>2014</v>
      </c>
      <c r="F1191" s="31" t="s">
        <v>4417</v>
      </c>
      <c r="G1191" s="31" t="s">
        <v>4418</v>
      </c>
      <c r="H1191" t="s">
        <v>3254</v>
      </c>
    </row>
    <row r="1192" spans="1:8" ht="49.5" hidden="1" customHeight="1" x14ac:dyDescent="0.15">
      <c r="A1192">
        <v>1191</v>
      </c>
      <c r="C1192">
        <v>1</v>
      </c>
      <c r="D1192" t="s">
        <v>2687</v>
      </c>
      <c r="E1192">
        <v>2020</v>
      </c>
      <c r="F1192" s="31" t="s">
        <v>2688</v>
      </c>
      <c r="G1192" s="31" t="s">
        <v>2689</v>
      </c>
      <c r="H1192" t="s">
        <v>264</v>
      </c>
    </row>
    <row r="1193" spans="1:8" ht="49.5" hidden="1" customHeight="1" x14ac:dyDescent="0.15">
      <c r="A1193">
        <v>1192</v>
      </c>
      <c r="C1193">
        <v>1</v>
      </c>
      <c r="D1193" t="s">
        <v>2690</v>
      </c>
      <c r="E1193">
        <v>2014</v>
      </c>
      <c r="F1193" s="31" t="s">
        <v>2691</v>
      </c>
      <c r="G1193" s="31" t="s">
        <v>2692</v>
      </c>
      <c r="H1193" t="s">
        <v>2693</v>
      </c>
    </row>
    <row r="1194" spans="1:8" ht="49.5" hidden="1" customHeight="1" x14ac:dyDescent="0.15">
      <c r="A1194">
        <v>1193</v>
      </c>
      <c r="C1194">
        <v>2</v>
      </c>
      <c r="D1194" t="s">
        <v>2694</v>
      </c>
      <c r="E1194">
        <v>2014</v>
      </c>
      <c r="F1194" s="31" t="s">
        <v>4419</v>
      </c>
      <c r="G1194" s="31" t="s">
        <v>2696</v>
      </c>
      <c r="H1194" t="s">
        <v>3045</v>
      </c>
    </row>
    <row r="1195" spans="1:8" ht="49.5" hidden="1" customHeight="1" x14ac:dyDescent="0.15">
      <c r="A1195">
        <v>1194</v>
      </c>
      <c r="C1195">
        <v>1</v>
      </c>
      <c r="D1195" t="s">
        <v>2697</v>
      </c>
      <c r="E1195">
        <v>2021</v>
      </c>
      <c r="F1195" s="31" t="s">
        <v>2698</v>
      </c>
      <c r="G1195" s="31" t="s">
        <v>2699</v>
      </c>
      <c r="H1195" t="s">
        <v>1728</v>
      </c>
    </row>
    <row r="1196" spans="1:8" ht="49.5" hidden="1" customHeight="1" x14ac:dyDescent="0.15">
      <c r="A1196">
        <v>1195</v>
      </c>
      <c r="C1196">
        <v>1</v>
      </c>
      <c r="D1196" t="s">
        <v>2700</v>
      </c>
      <c r="E1196">
        <v>2014</v>
      </c>
      <c r="F1196" s="31" t="s">
        <v>4420</v>
      </c>
      <c r="G1196" s="31" t="s">
        <v>4421</v>
      </c>
      <c r="H1196" t="s">
        <v>3202</v>
      </c>
    </row>
    <row r="1197" spans="1:8" ht="49.5" hidden="1" customHeight="1" x14ac:dyDescent="0.15">
      <c r="A1197">
        <v>1196</v>
      </c>
      <c r="C1197">
        <v>1</v>
      </c>
      <c r="D1197" t="s">
        <v>2703</v>
      </c>
      <c r="E1197">
        <v>2014</v>
      </c>
      <c r="F1197" s="31" t="s">
        <v>2704</v>
      </c>
      <c r="G1197" s="31" t="s">
        <v>2705</v>
      </c>
      <c r="H1197" t="s">
        <v>545</v>
      </c>
    </row>
    <row r="1198" spans="1:8" ht="49.5" hidden="1" customHeight="1" x14ac:dyDescent="0.15">
      <c r="A1198">
        <v>1197</v>
      </c>
      <c r="C1198">
        <v>1</v>
      </c>
      <c r="D1198" t="s">
        <v>2706</v>
      </c>
      <c r="E1198">
        <v>2019</v>
      </c>
      <c r="F1198" s="31" t="s">
        <v>2707</v>
      </c>
      <c r="G1198" s="31" t="s">
        <v>2708</v>
      </c>
      <c r="H1198" t="s">
        <v>2709</v>
      </c>
    </row>
    <row r="1199" spans="1:8" ht="49.5" hidden="1" customHeight="1" x14ac:dyDescent="0.15">
      <c r="A1199">
        <v>1198</v>
      </c>
      <c r="C1199">
        <v>1</v>
      </c>
      <c r="D1199" t="s">
        <v>4422</v>
      </c>
      <c r="E1199">
        <v>2018</v>
      </c>
      <c r="F1199" s="31" t="s">
        <v>4423</v>
      </c>
      <c r="G1199" s="31" t="s">
        <v>4424</v>
      </c>
      <c r="H1199" t="s">
        <v>3025</v>
      </c>
    </row>
    <row r="1200" spans="1:8" ht="49.5" hidden="1" customHeight="1" x14ac:dyDescent="0.15">
      <c r="A1200">
        <v>1199</v>
      </c>
      <c r="C1200">
        <v>1</v>
      </c>
      <c r="D1200" t="s">
        <v>4425</v>
      </c>
      <c r="E1200">
        <v>2019</v>
      </c>
      <c r="F1200" s="31" t="s">
        <v>4426</v>
      </c>
      <c r="G1200" s="31" t="s">
        <v>4427</v>
      </c>
      <c r="H1200" t="s">
        <v>3541</v>
      </c>
    </row>
    <row r="1201" spans="1:12" ht="49.5" hidden="1" customHeight="1" x14ac:dyDescent="0.15">
      <c r="A1201">
        <v>1200</v>
      </c>
      <c r="C1201">
        <v>1</v>
      </c>
      <c r="D1201" t="s">
        <v>4428</v>
      </c>
      <c r="E1201">
        <v>2013</v>
      </c>
      <c r="F1201" s="31" t="s">
        <v>4429</v>
      </c>
      <c r="G1201" s="31" t="s">
        <v>4430</v>
      </c>
      <c r="H1201" t="s">
        <v>3451</v>
      </c>
    </row>
    <row r="1202" spans="1:12" ht="49.5" hidden="1" customHeight="1" x14ac:dyDescent="0.15">
      <c r="A1202">
        <v>1201</v>
      </c>
      <c r="C1202">
        <v>1</v>
      </c>
      <c r="D1202" t="s">
        <v>2710</v>
      </c>
      <c r="E1202">
        <v>2021</v>
      </c>
      <c r="F1202" s="31" t="s">
        <v>2711</v>
      </c>
      <c r="G1202" s="31" t="s">
        <v>2712</v>
      </c>
      <c r="H1202" t="s">
        <v>1569</v>
      </c>
    </row>
    <row r="1203" spans="1:12" ht="49.5" hidden="1" customHeight="1" x14ac:dyDescent="0.15">
      <c r="A1203">
        <v>1202</v>
      </c>
      <c r="C1203">
        <v>1</v>
      </c>
      <c r="D1203" t="s">
        <v>2713</v>
      </c>
      <c r="E1203">
        <v>2017</v>
      </c>
      <c r="F1203" s="31" t="s">
        <v>2714</v>
      </c>
      <c r="G1203" s="31" t="s">
        <v>2715</v>
      </c>
      <c r="H1203" t="s">
        <v>797</v>
      </c>
    </row>
    <row r="1204" spans="1:12" ht="49.5" hidden="1" customHeight="1" x14ac:dyDescent="0.15">
      <c r="A1204">
        <v>1203</v>
      </c>
      <c r="C1204">
        <v>1</v>
      </c>
      <c r="D1204" t="s">
        <v>2716</v>
      </c>
      <c r="E1204">
        <v>2017</v>
      </c>
      <c r="F1204" s="31" t="s">
        <v>2717</v>
      </c>
      <c r="H1204" t="s">
        <v>312</v>
      </c>
    </row>
    <row r="1205" spans="1:12" ht="49.5" hidden="1" customHeight="1" x14ac:dyDescent="0.15">
      <c r="A1205">
        <v>1204</v>
      </c>
      <c r="B1205" t="s">
        <v>4485</v>
      </c>
      <c r="D1205" t="s">
        <v>2718</v>
      </c>
      <c r="E1205">
        <v>2021</v>
      </c>
      <c r="F1205" s="31" t="s">
        <v>2719</v>
      </c>
      <c r="G1205" s="31" t="s">
        <v>2720</v>
      </c>
      <c r="H1205" t="s">
        <v>365</v>
      </c>
      <c r="J1205" t="s">
        <v>4490</v>
      </c>
      <c r="K1205" t="s">
        <v>4583</v>
      </c>
      <c r="L1205" t="s">
        <v>95</v>
      </c>
    </row>
    <row r="1206" spans="1:12" ht="49.5" hidden="1" customHeight="1" x14ac:dyDescent="0.15">
      <c r="A1206">
        <v>1205</v>
      </c>
      <c r="C1206">
        <v>1</v>
      </c>
      <c r="D1206" t="s">
        <v>2721</v>
      </c>
      <c r="E1206">
        <v>2015</v>
      </c>
      <c r="F1206" s="31" t="s">
        <v>4431</v>
      </c>
      <c r="G1206" s="31" t="s">
        <v>2723</v>
      </c>
      <c r="H1206" t="s">
        <v>3217</v>
      </c>
    </row>
    <row r="1207" spans="1:12" ht="49.5" customHeight="1" x14ac:dyDescent="0.15">
      <c r="A1207">
        <v>1206</v>
      </c>
      <c r="B1207" t="s">
        <v>4485</v>
      </c>
      <c r="D1207" t="s">
        <v>2724</v>
      </c>
      <c r="E1207">
        <v>2014</v>
      </c>
      <c r="F1207" s="31" t="s">
        <v>2725</v>
      </c>
      <c r="G1207" s="31" t="s">
        <v>2726</v>
      </c>
      <c r="H1207" t="s">
        <v>2052</v>
      </c>
      <c r="J1207" t="s">
        <v>4485</v>
      </c>
      <c r="K1207" t="s">
        <v>4584</v>
      </c>
      <c r="L1207" t="s">
        <v>95</v>
      </c>
    </row>
    <row r="1208" spans="1:12" ht="49.5" hidden="1" customHeight="1" x14ac:dyDescent="0.15">
      <c r="A1208">
        <v>1207</v>
      </c>
      <c r="C1208">
        <v>1</v>
      </c>
      <c r="D1208" t="s">
        <v>4432</v>
      </c>
      <c r="E1208">
        <v>2013</v>
      </c>
      <c r="F1208" s="31" t="s">
        <v>4433</v>
      </c>
      <c r="G1208" s="31" t="s">
        <v>4434</v>
      </c>
      <c r="H1208" t="s">
        <v>2844</v>
      </c>
    </row>
    <row r="1209" spans="1:12" ht="49.5" hidden="1" customHeight="1" x14ac:dyDescent="0.15">
      <c r="A1209">
        <v>1208</v>
      </c>
      <c r="C1209">
        <v>1</v>
      </c>
      <c r="D1209" t="s">
        <v>2727</v>
      </c>
      <c r="E1209">
        <v>2013</v>
      </c>
      <c r="F1209" s="31" t="s">
        <v>4435</v>
      </c>
      <c r="G1209" s="31" t="s">
        <v>4436</v>
      </c>
      <c r="H1209" t="s">
        <v>2859</v>
      </c>
    </row>
    <row r="1210" spans="1:12" ht="49.5" hidden="1" customHeight="1" x14ac:dyDescent="0.15">
      <c r="A1210">
        <v>1209</v>
      </c>
      <c r="C1210">
        <v>2</v>
      </c>
      <c r="D1210" t="s">
        <v>2730</v>
      </c>
      <c r="E1210">
        <v>2014</v>
      </c>
      <c r="F1210" s="31" t="s">
        <v>2731</v>
      </c>
      <c r="G1210" s="31" t="s">
        <v>4437</v>
      </c>
      <c r="H1210" t="s">
        <v>3494</v>
      </c>
    </row>
    <row r="1211" spans="1:12" ht="49.5" hidden="1" customHeight="1" x14ac:dyDescent="0.15">
      <c r="A1211">
        <v>1210</v>
      </c>
      <c r="C1211">
        <v>1</v>
      </c>
      <c r="D1211" t="s">
        <v>4438</v>
      </c>
      <c r="E1211">
        <v>2020</v>
      </c>
      <c r="F1211" s="31" t="s">
        <v>4439</v>
      </c>
      <c r="G1211" s="31" t="s">
        <v>4440</v>
      </c>
      <c r="H1211" t="s">
        <v>4441</v>
      </c>
    </row>
    <row r="1212" spans="1:12" ht="49.5" hidden="1" customHeight="1" x14ac:dyDescent="0.15">
      <c r="A1212">
        <v>1211</v>
      </c>
      <c r="C1212">
        <v>1</v>
      </c>
      <c r="D1212" t="s">
        <v>2733</v>
      </c>
      <c r="E1212">
        <v>2020</v>
      </c>
      <c r="F1212" s="31" t="s">
        <v>2734</v>
      </c>
      <c r="G1212" s="31" t="s">
        <v>2735</v>
      </c>
      <c r="H1212" t="s">
        <v>409</v>
      </c>
    </row>
    <row r="1213" spans="1:12" ht="49.5" hidden="1" customHeight="1" x14ac:dyDescent="0.15">
      <c r="A1213">
        <v>1212</v>
      </c>
      <c r="C1213">
        <v>1</v>
      </c>
      <c r="D1213" t="s">
        <v>2736</v>
      </c>
      <c r="E1213">
        <v>2022</v>
      </c>
      <c r="F1213" s="31" t="s">
        <v>2737</v>
      </c>
      <c r="G1213" s="31" t="s">
        <v>2738</v>
      </c>
      <c r="H1213" t="s">
        <v>283</v>
      </c>
    </row>
    <row r="1214" spans="1:12" ht="49.5" hidden="1" customHeight="1" x14ac:dyDescent="0.15">
      <c r="A1214">
        <v>1213</v>
      </c>
      <c r="C1214">
        <v>1</v>
      </c>
      <c r="D1214" t="s">
        <v>2739</v>
      </c>
      <c r="E1214">
        <v>2022</v>
      </c>
      <c r="F1214" s="31" t="s">
        <v>2740</v>
      </c>
      <c r="G1214" s="31" t="s">
        <v>2741</v>
      </c>
      <c r="H1214" t="s">
        <v>715</v>
      </c>
    </row>
    <row r="1215" spans="1:12" ht="49.5" hidden="1" customHeight="1" x14ac:dyDescent="0.15">
      <c r="A1215">
        <v>1214</v>
      </c>
      <c r="C1215">
        <v>1</v>
      </c>
      <c r="D1215" t="s">
        <v>2742</v>
      </c>
      <c r="E1215">
        <v>2016</v>
      </c>
      <c r="F1215" s="31" t="s">
        <v>2743</v>
      </c>
      <c r="G1215" s="31" t="s">
        <v>2744</v>
      </c>
      <c r="H1215" t="s">
        <v>1116</v>
      </c>
    </row>
    <row r="1216" spans="1:12" ht="49.5" hidden="1" customHeight="1" x14ac:dyDescent="0.15">
      <c r="A1216">
        <v>1215</v>
      </c>
      <c r="C1216">
        <v>1</v>
      </c>
      <c r="D1216" t="s">
        <v>2745</v>
      </c>
      <c r="E1216">
        <v>2022</v>
      </c>
      <c r="F1216" s="31" t="s">
        <v>2746</v>
      </c>
      <c r="G1216" s="31" t="s">
        <v>2747</v>
      </c>
      <c r="H1216" t="s">
        <v>888</v>
      </c>
    </row>
    <row r="1217" spans="1:8" ht="49.5" hidden="1" customHeight="1" x14ac:dyDescent="0.15">
      <c r="A1217">
        <v>1216</v>
      </c>
      <c r="C1217">
        <v>1</v>
      </c>
      <c r="D1217" t="s">
        <v>2748</v>
      </c>
      <c r="E1217">
        <v>2015</v>
      </c>
      <c r="F1217" s="31" t="s">
        <v>2749</v>
      </c>
      <c r="G1217" s="31" t="s">
        <v>2750</v>
      </c>
      <c r="H1217" t="s">
        <v>142</v>
      </c>
    </row>
    <row r="1218" spans="1:8" ht="49.5" hidden="1" customHeight="1" x14ac:dyDescent="0.15">
      <c r="A1218">
        <v>1217</v>
      </c>
      <c r="C1218">
        <v>1</v>
      </c>
      <c r="D1218" t="s">
        <v>2751</v>
      </c>
      <c r="E1218">
        <v>2015</v>
      </c>
      <c r="F1218" s="31" t="s">
        <v>2752</v>
      </c>
      <c r="G1218" s="31" t="s">
        <v>2753</v>
      </c>
      <c r="H1218" t="s">
        <v>552</v>
      </c>
    </row>
    <row r="1219" spans="1:8" ht="49.5" hidden="1" customHeight="1" x14ac:dyDescent="0.15">
      <c r="A1219">
        <v>1218</v>
      </c>
      <c r="C1219">
        <v>1</v>
      </c>
      <c r="D1219" t="s">
        <v>4442</v>
      </c>
      <c r="E1219">
        <v>2021</v>
      </c>
      <c r="F1219" s="31" t="s">
        <v>4443</v>
      </c>
      <c r="G1219" s="31" t="s">
        <v>4444</v>
      </c>
      <c r="H1219" t="s">
        <v>1618</v>
      </c>
    </row>
    <row r="1220" spans="1:8" ht="49.5" hidden="1" customHeight="1" x14ac:dyDescent="0.15">
      <c r="A1220">
        <v>1219</v>
      </c>
      <c r="C1220">
        <v>2</v>
      </c>
      <c r="D1220" t="s">
        <v>2754</v>
      </c>
      <c r="E1220">
        <v>2018</v>
      </c>
      <c r="F1220" s="31" t="s">
        <v>2755</v>
      </c>
      <c r="G1220" s="31" t="s">
        <v>2756</v>
      </c>
      <c r="H1220" t="s">
        <v>365</v>
      </c>
    </row>
    <row r="1221" spans="1:8" ht="49.5" hidden="1" customHeight="1" x14ac:dyDescent="0.15">
      <c r="A1221">
        <v>1220</v>
      </c>
      <c r="C1221">
        <v>1</v>
      </c>
      <c r="D1221" t="s">
        <v>2757</v>
      </c>
      <c r="E1221">
        <v>2013</v>
      </c>
      <c r="F1221" s="31" t="s">
        <v>2758</v>
      </c>
      <c r="G1221" s="31" t="s">
        <v>2759</v>
      </c>
      <c r="H1221" t="s">
        <v>2760</v>
      </c>
    </row>
    <row r="1222" spans="1:8" ht="49.5" hidden="1" customHeight="1" x14ac:dyDescent="0.15">
      <c r="A1222">
        <v>1221</v>
      </c>
      <c r="C1222">
        <v>1</v>
      </c>
      <c r="D1222" t="s">
        <v>701</v>
      </c>
      <c r="E1222">
        <v>2015</v>
      </c>
      <c r="F1222" s="31" t="s">
        <v>2761</v>
      </c>
      <c r="G1222" s="31" t="s">
        <v>2762</v>
      </c>
      <c r="H1222" t="s">
        <v>704</v>
      </c>
    </row>
    <row r="1223" spans="1:8" ht="49.5" hidden="1" customHeight="1" x14ac:dyDescent="0.15">
      <c r="A1223">
        <v>1222</v>
      </c>
      <c r="C1223">
        <v>1</v>
      </c>
      <c r="D1223" t="s">
        <v>2763</v>
      </c>
      <c r="E1223">
        <v>2022</v>
      </c>
      <c r="F1223" s="31" t="s">
        <v>2764</v>
      </c>
      <c r="G1223" s="31" t="s">
        <v>2765</v>
      </c>
      <c r="H1223" t="s">
        <v>272</v>
      </c>
    </row>
    <row r="1224" spans="1:8" ht="49.5" hidden="1" customHeight="1" x14ac:dyDescent="0.15">
      <c r="A1224">
        <v>1223</v>
      </c>
      <c r="C1224">
        <v>1</v>
      </c>
      <c r="D1224" t="s">
        <v>2766</v>
      </c>
      <c r="E1224">
        <v>2021</v>
      </c>
      <c r="F1224" s="31" t="s">
        <v>2767</v>
      </c>
      <c r="G1224" s="31" t="s">
        <v>2768</v>
      </c>
      <c r="H1224" t="s">
        <v>2769</v>
      </c>
    </row>
    <row r="1225" spans="1:8" ht="49.5" hidden="1" customHeight="1" x14ac:dyDescent="0.15">
      <c r="A1225">
        <v>1224</v>
      </c>
      <c r="C1225">
        <v>1</v>
      </c>
      <c r="D1225" t="s">
        <v>4445</v>
      </c>
      <c r="E1225">
        <v>2015</v>
      </c>
      <c r="F1225" s="31" t="s">
        <v>4446</v>
      </c>
      <c r="G1225" s="31" t="s">
        <v>4447</v>
      </c>
      <c r="H1225" t="s">
        <v>2839</v>
      </c>
    </row>
    <row r="1226" spans="1:8" ht="49.5" hidden="1" customHeight="1" x14ac:dyDescent="0.15">
      <c r="A1226">
        <v>1225</v>
      </c>
      <c r="C1226">
        <v>1</v>
      </c>
      <c r="D1226" t="s">
        <v>2770</v>
      </c>
      <c r="E1226">
        <v>2016</v>
      </c>
      <c r="F1226" s="31" t="s">
        <v>2771</v>
      </c>
      <c r="G1226" s="31" t="s">
        <v>2772</v>
      </c>
      <c r="H1226" t="s">
        <v>268</v>
      </c>
    </row>
    <row r="1227" spans="1:8" ht="49.5" hidden="1" customHeight="1" x14ac:dyDescent="0.15">
      <c r="A1227">
        <v>1226</v>
      </c>
      <c r="C1227">
        <v>1</v>
      </c>
      <c r="D1227" t="s">
        <v>2773</v>
      </c>
      <c r="E1227">
        <v>2015</v>
      </c>
      <c r="F1227" s="31" t="s">
        <v>2774</v>
      </c>
      <c r="G1227" s="31" t="s">
        <v>2775</v>
      </c>
      <c r="H1227" t="s">
        <v>2572</v>
      </c>
    </row>
    <row r="1228" spans="1:8" ht="49.5" hidden="1" customHeight="1" x14ac:dyDescent="0.15">
      <c r="A1228">
        <v>1227</v>
      </c>
      <c r="C1228">
        <v>1</v>
      </c>
      <c r="D1228" t="s">
        <v>2776</v>
      </c>
      <c r="E1228">
        <v>2016</v>
      </c>
      <c r="F1228" s="31" t="s">
        <v>2777</v>
      </c>
      <c r="G1228" s="31" t="s">
        <v>2778</v>
      </c>
      <c r="H1228" t="s">
        <v>925</v>
      </c>
    </row>
    <row r="1229" spans="1:8" ht="49.5" hidden="1" customHeight="1" x14ac:dyDescent="0.15">
      <c r="A1229">
        <v>1228</v>
      </c>
      <c r="C1229">
        <v>1</v>
      </c>
      <c r="D1229" t="s">
        <v>2779</v>
      </c>
      <c r="E1229">
        <v>2015</v>
      </c>
      <c r="F1229" s="31" t="s">
        <v>2780</v>
      </c>
      <c r="G1229" s="31" t="s">
        <v>2781</v>
      </c>
      <c r="H1229" t="s">
        <v>2782</v>
      </c>
    </row>
    <row r="1230" spans="1:8" ht="49.5" hidden="1" customHeight="1" x14ac:dyDescent="0.15">
      <c r="A1230">
        <v>1229</v>
      </c>
      <c r="C1230">
        <v>1</v>
      </c>
      <c r="D1230" t="s">
        <v>4448</v>
      </c>
      <c r="E1230">
        <v>2022</v>
      </c>
      <c r="F1230" s="31" t="s">
        <v>2784</v>
      </c>
      <c r="G1230" s="31" t="s">
        <v>4449</v>
      </c>
      <c r="H1230" t="s">
        <v>2844</v>
      </c>
    </row>
    <row r="1231" spans="1:8" ht="49.5" hidden="1" customHeight="1" x14ac:dyDescent="0.15">
      <c r="A1231">
        <v>1230</v>
      </c>
      <c r="C1231">
        <v>1</v>
      </c>
      <c r="D1231" t="s">
        <v>4450</v>
      </c>
      <c r="E1231">
        <v>2014</v>
      </c>
      <c r="F1231" s="31" t="s">
        <v>4451</v>
      </c>
      <c r="H1231" t="s">
        <v>3048</v>
      </c>
    </row>
    <row r="1232" spans="1:8" ht="49.5" hidden="1" customHeight="1" x14ac:dyDescent="0.15">
      <c r="A1232">
        <v>1231</v>
      </c>
      <c r="C1232">
        <v>1</v>
      </c>
      <c r="D1232" t="s">
        <v>2786</v>
      </c>
      <c r="E1232">
        <v>2015</v>
      </c>
      <c r="F1232" s="31" t="s">
        <v>2787</v>
      </c>
      <c r="G1232" s="31" t="s">
        <v>2788</v>
      </c>
      <c r="H1232" t="s">
        <v>4452</v>
      </c>
    </row>
    <row r="1233" spans="1:9" ht="49.5" hidden="1" customHeight="1" x14ac:dyDescent="0.15">
      <c r="A1233">
        <v>1232</v>
      </c>
      <c r="C1233">
        <v>1</v>
      </c>
      <c r="D1233" t="s">
        <v>2790</v>
      </c>
      <c r="E1233">
        <v>2016</v>
      </c>
      <c r="F1233" s="31" t="s">
        <v>2791</v>
      </c>
      <c r="G1233" s="31" t="s">
        <v>2792</v>
      </c>
      <c r="H1233" t="s">
        <v>3417</v>
      </c>
    </row>
    <row r="1234" spans="1:9" ht="49.5" hidden="1" customHeight="1" x14ac:dyDescent="0.15">
      <c r="A1234">
        <v>1233</v>
      </c>
      <c r="C1234">
        <v>1</v>
      </c>
      <c r="D1234" t="s">
        <v>4453</v>
      </c>
      <c r="E1234">
        <v>2018</v>
      </c>
      <c r="F1234" s="31" t="s">
        <v>4454</v>
      </c>
      <c r="H1234" t="s">
        <v>545</v>
      </c>
    </row>
    <row r="1235" spans="1:9" ht="49.5" hidden="1" customHeight="1" x14ac:dyDescent="0.15">
      <c r="A1235">
        <v>1234</v>
      </c>
      <c r="C1235">
        <v>2</v>
      </c>
      <c r="D1235" t="s">
        <v>2793</v>
      </c>
      <c r="E1235">
        <v>2015</v>
      </c>
      <c r="F1235" s="31" t="s">
        <v>2794</v>
      </c>
      <c r="G1235" s="31" t="s">
        <v>2795</v>
      </c>
      <c r="H1235" t="s">
        <v>1645</v>
      </c>
    </row>
    <row r="1236" spans="1:9" ht="49.5" hidden="1" customHeight="1" x14ac:dyDescent="0.15">
      <c r="A1236">
        <v>1235</v>
      </c>
      <c r="C1236">
        <v>1</v>
      </c>
      <c r="D1236" t="s">
        <v>2796</v>
      </c>
      <c r="E1236">
        <v>2020</v>
      </c>
      <c r="F1236" s="31" t="s">
        <v>2797</v>
      </c>
      <c r="G1236" s="31" t="s">
        <v>2798</v>
      </c>
      <c r="H1236" t="s">
        <v>2799</v>
      </c>
    </row>
    <row r="1237" spans="1:9" ht="49.5" hidden="1" customHeight="1" x14ac:dyDescent="0.15">
      <c r="A1237">
        <v>1236</v>
      </c>
      <c r="C1237">
        <v>1</v>
      </c>
      <c r="D1237" t="s">
        <v>2800</v>
      </c>
      <c r="E1237">
        <v>2021</v>
      </c>
      <c r="F1237" s="31" t="s">
        <v>2801</v>
      </c>
      <c r="G1237" s="31" t="s">
        <v>2802</v>
      </c>
      <c r="H1237" t="s">
        <v>2803</v>
      </c>
    </row>
    <row r="1238" spans="1:9" ht="49.5" hidden="1" customHeight="1" x14ac:dyDescent="0.15">
      <c r="A1238">
        <v>1237</v>
      </c>
      <c r="C1238">
        <v>1</v>
      </c>
      <c r="D1238" t="s">
        <v>2804</v>
      </c>
      <c r="E1238">
        <v>2017</v>
      </c>
      <c r="F1238" s="31" t="s">
        <v>2805</v>
      </c>
      <c r="H1238" t="s">
        <v>312</v>
      </c>
    </row>
    <row r="1239" spans="1:9" ht="49.5" hidden="1" customHeight="1" x14ac:dyDescent="0.15">
      <c r="A1239">
        <v>1238</v>
      </c>
      <c r="C1239">
        <v>1</v>
      </c>
      <c r="D1239" t="s">
        <v>2806</v>
      </c>
      <c r="E1239">
        <v>2023</v>
      </c>
      <c r="F1239" s="31" t="s">
        <v>2807</v>
      </c>
      <c r="G1239" s="31" t="s">
        <v>2808</v>
      </c>
      <c r="H1239" t="s">
        <v>2809</v>
      </c>
    </row>
    <row r="1240" spans="1:9" ht="49.5" hidden="1" customHeight="1" x14ac:dyDescent="0.15">
      <c r="A1240">
        <v>1239</v>
      </c>
      <c r="C1240">
        <v>1</v>
      </c>
      <c r="D1240" t="s">
        <v>2810</v>
      </c>
      <c r="E1240">
        <v>2019</v>
      </c>
      <c r="F1240" s="31" t="s">
        <v>2811</v>
      </c>
      <c r="G1240" s="31" t="s">
        <v>2812</v>
      </c>
      <c r="H1240" t="s">
        <v>1569</v>
      </c>
    </row>
    <row r="1241" spans="1:9" ht="49.5" hidden="1" customHeight="1" x14ac:dyDescent="0.15">
      <c r="A1241">
        <v>1240</v>
      </c>
      <c r="C1241">
        <v>1</v>
      </c>
      <c r="D1241" t="s">
        <v>2813</v>
      </c>
      <c r="E1241">
        <v>2018</v>
      </c>
      <c r="F1241" s="31" t="s">
        <v>2814</v>
      </c>
      <c r="G1241" s="31" t="s">
        <v>2815</v>
      </c>
      <c r="H1241" t="s">
        <v>1914</v>
      </c>
    </row>
    <row r="1242" spans="1:9" ht="49.5" hidden="1" customHeight="1" x14ac:dyDescent="0.15">
      <c r="A1242">
        <v>1241</v>
      </c>
      <c r="C1242">
        <v>1</v>
      </c>
      <c r="D1242" t="s">
        <v>4455</v>
      </c>
      <c r="E1242">
        <v>2014</v>
      </c>
      <c r="F1242" s="31" t="s">
        <v>4456</v>
      </c>
      <c r="H1242" t="s">
        <v>3565</v>
      </c>
    </row>
    <row r="1243" spans="1:9" ht="49.5" hidden="1" customHeight="1" x14ac:dyDescent="0.15">
      <c r="A1243">
        <v>1242</v>
      </c>
      <c r="C1243">
        <v>1</v>
      </c>
      <c r="D1243" t="s">
        <v>4457</v>
      </c>
      <c r="E1243">
        <v>2021</v>
      </c>
      <c r="F1243" s="31" t="s">
        <v>4458</v>
      </c>
      <c r="G1243" s="31" t="s">
        <v>4459</v>
      </c>
    </row>
    <row r="1244" spans="1:9" ht="49.5" hidden="1" customHeight="1" x14ac:dyDescent="0.15">
      <c r="A1244">
        <v>1243</v>
      </c>
      <c r="C1244">
        <v>1</v>
      </c>
      <c r="D1244" t="s">
        <v>4462</v>
      </c>
      <c r="E1244">
        <v>2020</v>
      </c>
      <c r="F1244" s="31" t="s">
        <v>4463</v>
      </c>
      <c r="G1244" s="31" t="s">
        <v>4464</v>
      </c>
    </row>
    <row r="1245" spans="1:9" ht="49.5" hidden="1" customHeight="1" x14ac:dyDescent="0.15">
      <c r="A1245">
        <v>1244</v>
      </c>
      <c r="C1245">
        <v>1</v>
      </c>
      <c r="D1245" t="s">
        <v>4465</v>
      </c>
      <c r="E1245">
        <v>2017</v>
      </c>
      <c r="F1245" s="31" t="s">
        <v>4466</v>
      </c>
      <c r="G1245" s="31" t="s">
        <v>4467</v>
      </c>
    </row>
    <row r="1246" spans="1:9" ht="49.5" hidden="1" customHeight="1" x14ac:dyDescent="0.15">
      <c r="A1246">
        <v>1245</v>
      </c>
      <c r="C1246">
        <v>1</v>
      </c>
      <c r="D1246" t="s">
        <v>4468</v>
      </c>
      <c r="E1246">
        <v>2009</v>
      </c>
      <c r="F1246" s="31" t="s">
        <v>4469</v>
      </c>
      <c r="G1246" s="31" t="s">
        <v>4470</v>
      </c>
    </row>
    <row r="1247" spans="1:9" ht="49.5" hidden="1" customHeight="1" x14ac:dyDescent="0.15">
      <c r="A1247">
        <v>1246</v>
      </c>
      <c r="C1247">
        <v>2</v>
      </c>
      <c r="D1247" t="s">
        <v>4471</v>
      </c>
      <c r="E1247">
        <v>2020</v>
      </c>
      <c r="F1247" s="31" t="s">
        <v>4472</v>
      </c>
      <c r="G1247" s="31" t="s">
        <v>4473</v>
      </c>
      <c r="I1247" t="s">
        <v>4585</v>
      </c>
    </row>
    <row r="1248" spans="1:9" ht="49.5" hidden="1" customHeight="1" x14ac:dyDescent="0.15">
      <c r="A1248">
        <v>1247</v>
      </c>
      <c r="C1248">
        <v>1</v>
      </c>
      <c r="D1248" t="s">
        <v>4474</v>
      </c>
      <c r="E1248">
        <v>2021</v>
      </c>
      <c r="F1248" s="31" t="s">
        <v>4475</v>
      </c>
      <c r="G1248" s="31" t="s">
        <v>4476</v>
      </c>
    </row>
    <row r="1251" spans="2:4" x14ac:dyDescent="0.15">
      <c r="B1251" s="22" t="s">
        <v>4586</v>
      </c>
      <c r="C1251" s="23" t="s">
        <v>4587</v>
      </c>
      <c r="D1251" s="24" t="s">
        <v>4588</v>
      </c>
    </row>
    <row r="1252" spans="2:4" x14ac:dyDescent="0.15">
      <c r="B1252" s="25"/>
      <c r="C1252">
        <f>COUNTIF(C2:C1248,"1")</f>
        <v>840</v>
      </c>
      <c r="D1252" s="26" t="s">
        <v>4589</v>
      </c>
    </row>
    <row r="1253" spans="2:4" x14ac:dyDescent="0.15">
      <c r="B1253" s="25"/>
      <c r="C1253">
        <f>COUNTIF(C2:C1248,"2")</f>
        <v>186</v>
      </c>
      <c r="D1253" s="26" t="s">
        <v>4590</v>
      </c>
    </row>
    <row r="1254" spans="2:4" x14ac:dyDescent="0.15">
      <c r="B1254" s="25"/>
      <c r="C1254">
        <f>COUNTIF(C2:C1248,"3")</f>
        <v>1</v>
      </c>
      <c r="D1254" s="26" t="s">
        <v>4591</v>
      </c>
    </row>
    <row r="1255" spans="2:4" x14ac:dyDescent="0.15">
      <c r="B1255" s="25"/>
      <c r="C1255">
        <f>COUNTIF(C2:C1248,"4")</f>
        <v>117</v>
      </c>
      <c r="D1255" s="26" t="s">
        <v>4592</v>
      </c>
    </row>
    <row r="1256" spans="2:4" x14ac:dyDescent="0.15">
      <c r="B1256" s="25"/>
      <c r="D1256" s="26"/>
    </row>
    <row r="1257" spans="2:4" x14ac:dyDescent="0.15">
      <c r="B1257" s="25"/>
      <c r="D1257" s="26"/>
    </row>
    <row r="1258" spans="2:4" x14ac:dyDescent="0.15">
      <c r="B1258" s="25"/>
      <c r="D1258" s="26"/>
    </row>
    <row r="1259" spans="2:4" x14ac:dyDescent="0.15">
      <c r="B1259" s="27">
        <f>COUNTIF(B2:B1248,"Y")</f>
        <v>101</v>
      </c>
      <c r="C1259" s="28">
        <f>SUM(C1252:C1257)</f>
        <v>1144</v>
      </c>
      <c r="D1259" s="29">
        <f>SUM(B1259:C1259)</f>
        <v>1245</v>
      </c>
    </row>
    <row r="1261" spans="2:4" x14ac:dyDescent="0.15">
      <c r="B1261" t="s">
        <v>4593</v>
      </c>
    </row>
    <row r="1262" spans="2:4" x14ac:dyDescent="0.15">
      <c r="B1262" t="s">
        <v>4594</v>
      </c>
    </row>
  </sheetData>
  <autoFilter ref="A1:M1248" xr:uid="{3DA8390A-2268-4B1A-B16E-F6839CB78EEB}">
    <filterColumn colId="1">
      <customFilters>
        <customFilter operator="notEqual" val=" "/>
      </customFilters>
    </filterColumn>
    <filterColumn colId="9">
      <filters>
        <filter val="Y"/>
      </filters>
    </filterColumn>
  </autoFilter>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6B82A-BCF8-4813-8F20-4B469858B638}">
  <sheetPr codeName="Sheet16"/>
  <dimension ref="A1"/>
  <sheetViews>
    <sheetView showGridLines="0" zoomScale="73" workbookViewId="0">
      <selection activeCell="I47" sqref="I47"/>
    </sheetView>
  </sheetViews>
  <sheetFormatPr baseColWidth="10" defaultColWidth="8.83203125" defaultRowHeight="13" x14ac:dyDescent="0.15"/>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CC59A-C8C7-43D7-B450-92B648D6D23C}">
  <sheetPr codeName="Sheet17"/>
  <dimension ref="A1:C55"/>
  <sheetViews>
    <sheetView zoomScale="77" workbookViewId="0">
      <selection activeCell="C4" sqref="C4"/>
    </sheetView>
  </sheetViews>
  <sheetFormatPr baseColWidth="10" defaultColWidth="8.83203125" defaultRowHeight="13" x14ac:dyDescent="0.15"/>
  <cols>
    <col min="1" max="1" width="97.33203125" customWidth="1"/>
    <col min="2" max="2" width="20.5" customWidth="1"/>
    <col min="3" max="3" width="92.5" customWidth="1"/>
  </cols>
  <sheetData>
    <row r="1" spans="1:3" ht="14" x14ac:dyDescent="0.15">
      <c r="A1" s="50" t="s">
        <v>114</v>
      </c>
      <c r="B1" s="50" t="s">
        <v>115</v>
      </c>
      <c r="C1" s="51" t="s">
        <v>116</v>
      </c>
    </row>
    <row r="2" spans="1:3" ht="46" customHeight="1" x14ac:dyDescent="0.15">
      <c r="A2" t="s">
        <v>208</v>
      </c>
      <c r="B2">
        <v>2023</v>
      </c>
      <c r="C2" s="31" t="s">
        <v>209</v>
      </c>
    </row>
    <row r="3" spans="1:3" ht="46" customHeight="1" x14ac:dyDescent="0.15">
      <c r="A3" t="s">
        <v>265</v>
      </c>
      <c r="B3">
        <v>2017</v>
      </c>
      <c r="C3" s="31" t="s">
        <v>266</v>
      </c>
    </row>
    <row r="4" spans="1:3" ht="46" customHeight="1" x14ac:dyDescent="0.15">
      <c r="A4" t="s">
        <v>3039</v>
      </c>
      <c r="B4">
        <v>2019</v>
      </c>
      <c r="C4" s="31" t="s">
        <v>471</v>
      </c>
    </row>
    <row r="5" spans="1:3" ht="46" customHeight="1" x14ac:dyDescent="0.15">
      <c r="A5" t="s">
        <v>536</v>
      </c>
      <c r="B5">
        <v>2022</v>
      </c>
      <c r="C5" s="31" t="s">
        <v>537</v>
      </c>
    </row>
    <row r="6" spans="1:3" ht="46" customHeight="1" x14ac:dyDescent="0.15">
      <c r="A6" t="s">
        <v>642</v>
      </c>
      <c r="B6">
        <v>2018</v>
      </c>
      <c r="C6" s="31" t="s">
        <v>643</v>
      </c>
    </row>
    <row r="7" spans="1:3" ht="46" customHeight="1" x14ac:dyDescent="0.15">
      <c r="A7" t="s">
        <v>645</v>
      </c>
      <c r="B7">
        <v>2023</v>
      </c>
      <c r="C7" s="31" t="s">
        <v>646</v>
      </c>
    </row>
    <row r="8" spans="1:3" ht="46" customHeight="1" x14ac:dyDescent="0.15">
      <c r="A8" t="s">
        <v>705</v>
      </c>
      <c r="B8">
        <v>2015</v>
      </c>
      <c r="C8" s="31" t="s">
        <v>706</v>
      </c>
    </row>
    <row r="9" spans="1:3" ht="46" customHeight="1" x14ac:dyDescent="0.15">
      <c r="A9" t="s">
        <v>802</v>
      </c>
      <c r="B9">
        <v>2018</v>
      </c>
      <c r="C9" s="31" t="s">
        <v>803</v>
      </c>
    </row>
    <row r="10" spans="1:3" ht="46" customHeight="1" x14ac:dyDescent="0.15">
      <c r="A10" t="s">
        <v>810</v>
      </c>
      <c r="B10">
        <v>2020</v>
      </c>
      <c r="C10" s="31" t="s">
        <v>811</v>
      </c>
    </row>
    <row r="11" spans="1:3" ht="46" customHeight="1" x14ac:dyDescent="0.15">
      <c r="A11" t="s">
        <v>839</v>
      </c>
      <c r="B11">
        <v>2021</v>
      </c>
      <c r="C11" s="31" t="s">
        <v>840</v>
      </c>
    </row>
    <row r="12" spans="1:3" ht="46" customHeight="1" x14ac:dyDescent="0.15">
      <c r="A12" t="s">
        <v>877</v>
      </c>
      <c r="B12">
        <v>2021</v>
      </c>
      <c r="C12" s="31" t="s">
        <v>878</v>
      </c>
    </row>
    <row r="13" spans="1:3" ht="46" customHeight="1" x14ac:dyDescent="0.15">
      <c r="A13" t="s">
        <v>941</v>
      </c>
      <c r="B13">
        <v>2019</v>
      </c>
      <c r="C13" s="31" t="s">
        <v>942</v>
      </c>
    </row>
    <row r="14" spans="1:3" ht="46" customHeight="1" x14ac:dyDescent="0.15">
      <c r="A14" t="s">
        <v>1032</v>
      </c>
      <c r="B14">
        <v>2016</v>
      </c>
      <c r="C14" s="31" t="s">
        <v>1033</v>
      </c>
    </row>
    <row r="15" spans="1:3" ht="46" customHeight="1" x14ac:dyDescent="0.15">
      <c r="A15" t="s">
        <v>1035</v>
      </c>
      <c r="B15">
        <v>2022</v>
      </c>
      <c r="C15" s="31" t="s">
        <v>1036</v>
      </c>
    </row>
    <row r="16" spans="1:3" ht="46" customHeight="1" x14ac:dyDescent="0.15">
      <c r="A16" t="s">
        <v>3467</v>
      </c>
      <c r="B16">
        <v>2018</v>
      </c>
      <c r="C16" s="31" t="s">
        <v>3468</v>
      </c>
    </row>
    <row r="17" spans="1:3" ht="46" customHeight="1" x14ac:dyDescent="0.15">
      <c r="A17" t="s">
        <v>3495</v>
      </c>
      <c r="B17">
        <v>2015</v>
      </c>
      <c r="C17" s="31" t="s">
        <v>3496</v>
      </c>
    </row>
    <row r="18" spans="1:3" ht="46" customHeight="1" x14ac:dyDescent="0.15">
      <c r="A18" t="s">
        <v>1202</v>
      </c>
      <c r="B18">
        <v>2017</v>
      </c>
      <c r="C18" s="31" t="s">
        <v>1203</v>
      </c>
    </row>
    <row r="19" spans="1:3" ht="46" customHeight="1" x14ac:dyDescent="0.15">
      <c r="A19" t="s">
        <v>3511</v>
      </c>
      <c r="B19">
        <v>2014</v>
      </c>
      <c r="C19" s="31" t="s">
        <v>3512</v>
      </c>
    </row>
    <row r="20" spans="1:3" ht="46" customHeight="1" x14ac:dyDescent="0.15">
      <c r="A20" t="s">
        <v>3514</v>
      </c>
      <c r="B20">
        <v>2014</v>
      </c>
      <c r="C20" s="31" t="s">
        <v>3515</v>
      </c>
    </row>
    <row r="21" spans="1:3" ht="46" customHeight="1" x14ac:dyDescent="0.15">
      <c r="A21" t="s">
        <v>1261</v>
      </c>
      <c r="B21">
        <v>2016</v>
      </c>
      <c r="C21" s="31" t="s">
        <v>1262</v>
      </c>
    </row>
    <row r="22" spans="1:3" ht="46" customHeight="1" x14ac:dyDescent="0.15">
      <c r="A22" t="s">
        <v>1268</v>
      </c>
      <c r="B22">
        <v>2017</v>
      </c>
      <c r="C22" s="31" t="s">
        <v>1269</v>
      </c>
    </row>
    <row r="23" spans="1:3" ht="46" customHeight="1" x14ac:dyDescent="0.15">
      <c r="A23" t="s">
        <v>1483</v>
      </c>
      <c r="B23">
        <v>2021</v>
      </c>
      <c r="C23" s="31" t="s">
        <v>1484</v>
      </c>
    </row>
    <row r="24" spans="1:3" ht="46" customHeight="1" x14ac:dyDescent="0.15">
      <c r="A24" t="s">
        <v>1491</v>
      </c>
      <c r="B24">
        <v>2019</v>
      </c>
      <c r="C24" s="31" t="s">
        <v>1492</v>
      </c>
    </row>
    <row r="25" spans="1:3" ht="46" customHeight="1" x14ac:dyDescent="0.15">
      <c r="A25" t="s">
        <v>1497</v>
      </c>
      <c r="B25">
        <v>2017</v>
      </c>
      <c r="C25" s="31" t="s">
        <v>1498</v>
      </c>
    </row>
    <row r="26" spans="1:3" ht="46" customHeight="1" x14ac:dyDescent="0.15">
      <c r="A26" t="s">
        <v>1529</v>
      </c>
      <c r="B26">
        <v>2017</v>
      </c>
      <c r="C26" s="31" t="s">
        <v>1530</v>
      </c>
    </row>
    <row r="27" spans="1:3" ht="46" customHeight="1" x14ac:dyDescent="0.15">
      <c r="A27" t="s">
        <v>1553</v>
      </c>
      <c r="B27">
        <v>2017</v>
      </c>
      <c r="C27" s="31" t="s">
        <v>3766</v>
      </c>
    </row>
    <row r="28" spans="1:3" ht="46" customHeight="1" x14ac:dyDescent="0.15">
      <c r="A28" t="s">
        <v>1746</v>
      </c>
      <c r="B28">
        <v>2017</v>
      </c>
      <c r="C28" s="31" t="s">
        <v>1747</v>
      </c>
    </row>
    <row r="29" spans="1:3" ht="46" customHeight="1" x14ac:dyDescent="0.15">
      <c r="A29" t="s">
        <v>1032</v>
      </c>
      <c r="B29">
        <v>2016</v>
      </c>
      <c r="C29" s="31" t="s">
        <v>1850</v>
      </c>
    </row>
    <row r="30" spans="1:3" ht="46" customHeight="1" x14ac:dyDescent="0.15">
      <c r="A30" t="s">
        <v>1852</v>
      </c>
      <c r="B30">
        <v>2021</v>
      </c>
      <c r="C30" s="31" t="s">
        <v>1853</v>
      </c>
    </row>
    <row r="31" spans="1:3" ht="46" customHeight="1" x14ac:dyDescent="0.15">
      <c r="A31" t="s">
        <v>1905</v>
      </c>
      <c r="B31">
        <v>2022</v>
      </c>
      <c r="C31" s="31" t="s">
        <v>1906</v>
      </c>
    </row>
    <row r="32" spans="1:3" ht="46" customHeight="1" x14ac:dyDescent="0.15">
      <c r="A32" t="s">
        <v>1987</v>
      </c>
      <c r="B32">
        <v>2017</v>
      </c>
      <c r="C32" s="31" t="s">
        <v>1988</v>
      </c>
    </row>
    <row r="33" spans="1:3" ht="46" customHeight="1" x14ac:dyDescent="0.15">
      <c r="A33" t="s">
        <v>2018</v>
      </c>
      <c r="B33">
        <v>2015</v>
      </c>
      <c r="C33" s="31" t="s">
        <v>2019</v>
      </c>
    </row>
    <row r="34" spans="1:3" ht="46" customHeight="1" x14ac:dyDescent="0.15">
      <c r="A34" t="s">
        <v>2073</v>
      </c>
      <c r="B34">
        <v>2017</v>
      </c>
      <c r="C34" s="31" t="s">
        <v>2074</v>
      </c>
    </row>
    <row r="35" spans="1:3" ht="46" customHeight="1" x14ac:dyDescent="0.15">
      <c r="A35" t="s">
        <v>4125</v>
      </c>
      <c r="B35">
        <v>2021</v>
      </c>
      <c r="C35" s="31" t="s">
        <v>4126</v>
      </c>
    </row>
    <row r="36" spans="1:3" ht="46" customHeight="1" x14ac:dyDescent="0.15">
      <c r="A36" t="s">
        <v>4133</v>
      </c>
      <c r="B36">
        <v>2022</v>
      </c>
      <c r="C36" s="31" t="s">
        <v>4134</v>
      </c>
    </row>
    <row r="37" spans="1:3" ht="46" customHeight="1" x14ac:dyDescent="0.15">
      <c r="A37" t="s">
        <v>2272</v>
      </c>
      <c r="B37">
        <v>2018</v>
      </c>
      <c r="C37" s="31" t="s">
        <v>2273</v>
      </c>
    </row>
    <row r="38" spans="1:3" ht="46" customHeight="1" x14ac:dyDescent="0.15">
      <c r="A38" t="s">
        <v>2333</v>
      </c>
      <c r="B38">
        <v>2014</v>
      </c>
      <c r="C38" s="31" t="s">
        <v>2334</v>
      </c>
    </row>
    <row r="39" spans="1:3" ht="46" customHeight="1" x14ac:dyDescent="0.15">
      <c r="A39" t="s">
        <v>2336</v>
      </c>
      <c r="B39">
        <v>2019</v>
      </c>
      <c r="C39" s="31" t="s">
        <v>2337</v>
      </c>
    </row>
    <row r="40" spans="1:3" ht="46" customHeight="1" x14ac:dyDescent="0.15">
      <c r="A40" t="s">
        <v>2368</v>
      </c>
      <c r="B40">
        <v>2023</v>
      </c>
      <c r="C40" s="31" t="s">
        <v>2369</v>
      </c>
    </row>
    <row r="41" spans="1:3" ht="46" customHeight="1" x14ac:dyDescent="0.15">
      <c r="A41" t="s">
        <v>2371</v>
      </c>
      <c r="B41">
        <v>2022</v>
      </c>
      <c r="C41" s="31" t="s">
        <v>2372</v>
      </c>
    </row>
    <row r="42" spans="1:3" ht="46" customHeight="1" x14ac:dyDescent="0.15">
      <c r="A42" t="s">
        <v>2397</v>
      </c>
      <c r="B42">
        <v>2018</v>
      </c>
      <c r="C42" s="31" t="s">
        <v>2398</v>
      </c>
    </row>
    <row r="43" spans="1:3" ht="46" customHeight="1" x14ac:dyDescent="0.15">
      <c r="A43" t="s">
        <v>2427</v>
      </c>
      <c r="B43">
        <v>2018</v>
      </c>
      <c r="C43" s="31" t="s">
        <v>2428</v>
      </c>
    </row>
    <row r="44" spans="1:3" ht="46" customHeight="1" x14ac:dyDescent="0.15">
      <c r="A44" t="s">
        <v>2446</v>
      </c>
      <c r="B44">
        <v>2019</v>
      </c>
      <c r="C44" s="31" t="s">
        <v>2447</v>
      </c>
    </row>
    <row r="45" spans="1:3" ht="46" customHeight="1" x14ac:dyDescent="0.15">
      <c r="A45" t="s">
        <v>4297</v>
      </c>
      <c r="B45">
        <v>2013</v>
      </c>
      <c r="C45" s="31" t="s">
        <v>4298</v>
      </c>
    </row>
    <row r="46" spans="1:3" ht="46" customHeight="1" x14ac:dyDescent="0.15">
      <c r="A46" t="s">
        <v>2481</v>
      </c>
      <c r="B46">
        <v>2020</v>
      </c>
      <c r="C46" s="31" t="s">
        <v>2482</v>
      </c>
    </row>
    <row r="47" spans="1:3" ht="46" customHeight="1" x14ac:dyDescent="0.15">
      <c r="A47" t="s">
        <v>1032</v>
      </c>
      <c r="B47">
        <v>2017</v>
      </c>
      <c r="C47" s="31" t="s">
        <v>2490</v>
      </c>
    </row>
    <row r="48" spans="1:3" ht="46" customHeight="1" x14ac:dyDescent="0.15">
      <c r="A48" t="s">
        <v>2494</v>
      </c>
      <c r="B48">
        <v>2017</v>
      </c>
      <c r="C48" s="31" t="s">
        <v>2495</v>
      </c>
    </row>
    <row r="49" spans="1:3" ht="46" customHeight="1" x14ac:dyDescent="0.15">
      <c r="A49" t="s">
        <v>4319</v>
      </c>
      <c r="B49">
        <v>2015</v>
      </c>
      <c r="C49" s="31" t="s">
        <v>2502</v>
      </c>
    </row>
    <row r="50" spans="1:3" ht="46" customHeight="1" x14ac:dyDescent="0.15">
      <c r="A50" t="s">
        <v>2507</v>
      </c>
      <c r="B50">
        <v>2018</v>
      </c>
      <c r="C50" s="31" t="s">
        <v>2508</v>
      </c>
    </row>
    <row r="51" spans="1:3" ht="46" customHeight="1" x14ac:dyDescent="0.15">
      <c r="A51" t="s">
        <v>2521</v>
      </c>
      <c r="B51">
        <v>2015</v>
      </c>
      <c r="C51" s="31" t="s">
        <v>2522</v>
      </c>
    </row>
    <row r="52" spans="1:3" ht="46" customHeight="1" x14ac:dyDescent="0.15">
      <c r="A52" t="s">
        <v>2524</v>
      </c>
      <c r="B52">
        <v>2016</v>
      </c>
      <c r="C52" s="31" t="s">
        <v>2525</v>
      </c>
    </row>
    <row r="53" spans="1:3" ht="46" customHeight="1" x14ac:dyDescent="0.15">
      <c r="A53" t="s">
        <v>2527</v>
      </c>
      <c r="B53">
        <v>2018</v>
      </c>
      <c r="C53" s="31" t="s">
        <v>2528</v>
      </c>
    </row>
    <row r="54" spans="1:3" ht="46" customHeight="1" x14ac:dyDescent="0.15">
      <c r="A54" t="s">
        <v>2649</v>
      </c>
      <c r="B54">
        <v>2021</v>
      </c>
      <c r="C54" s="31" t="s">
        <v>2650</v>
      </c>
    </row>
    <row r="55" spans="1:3" ht="46" customHeight="1" x14ac:dyDescent="0.15">
      <c r="A55" t="s">
        <v>2724</v>
      </c>
      <c r="B55">
        <v>2014</v>
      </c>
      <c r="C55" s="31" t="s">
        <v>2725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DB0A0-BBC7-4F7C-B523-AB584465D41A}">
  <sheetPr codeName="Sheet13"/>
  <dimension ref="B2:H94"/>
  <sheetViews>
    <sheetView zoomScale="74" workbookViewId="0">
      <selection activeCell="G11" sqref="G11"/>
    </sheetView>
  </sheetViews>
  <sheetFormatPr baseColWidth="10" defaultColWidth="8.83203125" defaultRowHeight="13" x14ac:dyDescent="0.15"/>
  <cols>
    <col min="2" max="2" width="18.83203125" customWidth="1"/>
    <col min="3" max="3" width="128.1640625" customWidth="1"/>
    <col min="4" max="4" width="14.1640625" customWidth="1"/>
    <col min="5" max="5" width="24.1640625" bestFit="1" customWidth="1"/>
    <col min="6" max="6" width="8.6640625" style="40"/>
  </cols>
  <sheetData>
    <row r="2" spans="2:7" ht="25" x14ac:dyDescent="0.15">
      <c r="B2" s="126" t="s">
        <v>4595</v>
      </c>
      <c r="C2" s="126"/>
      <c r="D2" s="126"/>
      <c r="E2" s="126"/>
    </row>
    <row r="3" spans="2:7" ht="39" customHeight="1" x14ac:dyDescent="0.15">
      <c r="B3" s="41" t="s">
        <v>4596</v>
      </c>
      <c r="C3" s="41" t="s">
        <v>116</v>
      </c>
      <c r="D3" s="41" t="s">
        <v>4597</v>
      </c>
      <c r="E3" s="41" t="s">
        <v>4598</v>
      </c>
    </row>
    <row r="4" spans="2:7" x14ac:dyDescent="0.15">
      <c r="B4" s="42" t="s">
        <v>4599</v>
      </c>
      <c r="C4" s="42" t="s">
        <v>4600</v>
      </c>
      <c r="D4" s="42" t="s">
        <v>4601</v>
      </c>
      <c r="E4" s="43" t="s">
        <v>4602</v>
      </c>
      <c r="G4" t="s">
        <v>4603</v>
      </c>
    </row>
    <row r="5" spans="2:7" x14ac:dyDescent="0.15">
      <c r="B5" s="44" t="s">
        <v>4604</v>
      </c>
      <c r="C5" s="44" t="s">
        <v>4605</v>
      </c>
      <c r="D5" s="44" t="s">
        <v>4606</v>
      </c>
      <c r="E5" s="45" t="s">
        <v>4607</v>
      </c>
    </row>
    <row r="6" spans="2:7" x14ac:dyDescent="0.15">
      <c r="B6" s="42" t="s">
        <v>4608</v>
      </c>
      <c r="C6" s="42" t="s">
        <v>4609</v>
      </c>
      <c r="D6" s="42" t="s">
        <v>4601</v>
      </c>
      <c r="E6" s="43" t="s">
        <v>4602</v>
      </c>
      <c r="F6" s="46"/>
    </row>
    <row r="7" spans="2:7" x14ac:dyDescent="0.15">
      <c r="B7" s="44" t="s">
        <v>4610</v>
      </c>
      <c r="C7" s="44" t="s">
        <v>4611</v>
      </c>
      <c r="D7" s="44" t="s">
        <v>4612</v>
      </c>
      <c r="E7" s="45" t="s">
        <v>4607</v>
      </c>
      <c r="G7" s="46"/>
    </row>
    <row r="8" spans="2:7" x14ac:dyDescent="0.15">
      <c r="B8" s="42" t="s">
        <v>4613</v>
      </c>
      <c r="C8" s="42" t="s">
        <v>4614</v>
      </c>
      <c r="D8" s="42" t="s">
        <v>4606</v>
      </c>
      <c r="E8" s="43" t="s">
        <v>4615</v>
      </c>
      <c r="F8"/>
    </row>
    <row r="9" spans="2:7" x14ac:dyDescent="0.15">
      <c r="B9" s="44" t="s">
        <v>4616</v>
      </c>
      <c r="C9" s="44" t="s">
        <v>4617</v>
      </c>
      <c r="D9" s="44" t="s">
        <v>4618</v>
      </c>
      <c r="E9" s="45" t="s">
        <v>4619</v>
      </c>
    </row>
    <row r="10" spans="2:7" x14ac:dyDescent="0.15">
      <c r="B10" s="42" t="s">
        <v>4620</v>
      </c>
      <c r="C10" s="42" t="s">
        <v>4621</v>
      </c>
      <c r="D10" s="42" t="s">
        <v>4601</v>
      </c>
      <c r="E10" s="43" t="s">
        <v>4622</v>
      </c>
    </row>
    <row r="11" spans="2:7" x14ac:dyDescent="0.15">
      <c r="B11" s="44" t="s">
        <v>4623</v>
      </c>
      <c r="C11" s="44" t="s">
        <v>4624</v>
      </c>
      <c r="D11" s="44" t="s">
        <v>4625</v>
      </c>
      <c r="E11" s="45" t="s">
        <v>4602</v>
      </c>
    </row>
    <row r="12" spans="2:7" x14ac:dyDescent="0.15">
      <c r="B12" s="42" t="s">
        <v>4626</v>
      </c>
      <c r="C12" s="42" t="s">
        <v>2369</v>
      </c>
      <c r="D12" s="42" t="s">
        <v>4625</v>
      </c>
      <c r="E12" s="43" t="s">
        <v>4627</v>
      </c>
      <c r="F12"/>
    </row>
    <row r="13" spans="2:7" x14ac:dyDescent="0.15">
      <c r="B13" s="44" t="s">
        <v>4628</v>
      </c>
      <c r="C13" s="44" t="s">
        <v>4629</v>
      </c>
      <c r="D13" s="44" t="s">
        <v>4612</v>
      </c>
      <c r="E13" s="45" t="s">
        <v>4607</v>
      </c>
    </row>
    <row r="14" spans="2:7" x14ac:dyDescent="0.15">
      <c r="B14" s="42" t="s">
        <v>4630</v>
      </c>
      <c r="C14" s="42" t="s">
        <v>4631</v>
      </c>
      <c r="D14" s="42" t="s">
        <v>4625</v>
      </c>
      <c r="E14" s="43" t="s">
        <v>4607</v>
      </c>
    </row>
    <row r="15" spans="2:7" x14ac:dyDescent="0.15">
      <c r="B15" s="44" t="s">
        <v>4632</v>
      </c>
      <c r="C15" s="44" t="s">
        <v>1906</v>
      </c>
      <c r="D15" s="44" t="s">
        <v>4625</v>
      </c>
      <c r="E15" s="44" t="s">
        <v>4619</v>
      </c>
    </row>
    <row r="16" spans="2:7" x14ac:dyDescent="0.15">
      <c r="B16" s="42" t="s">
        <v>4633</v>
      </c>
      <c r="C16" s="42" t="s">
        <v>209</v>
      </c>
      <c r="D16" s="42" t="s">
        <v>4625</v>
      </c>
      <c r="E16" s="42" t="s">
        <v>4634</v>
      </c>
    </row>
    <row r="17" spans="2:6" x14ac:dyDescent="0.15">
      <c r="B17" s="44" t="s">
        <v>4635</v>
      </c>
      <c r="C17" s="44" t="s">
        <v>4636</v>
      </c>
      <c r="D17" s="44" t="s">
        <v>4625</v>
      </c>
      <c r="E17" s="44" t="s">
        <v>4637</v>
      </c>
    </row>
    <row r="18" spans="2:6" x14ac:dyDescent="0.15">
      <c r="B18" s="42" t="s">
        <v>4638</v>
      </c>
      <c r="C18" s="42" t="s">
        <v>1262</v>
      </c>
      <c r="D18" s="42" t="s">
        <v>4606</v>
      </c>
      <c r="E18" s="42" t="s">
        <v>4607</v>
      </c>
    </row>
    <row r="19" spans="2:6" x14ac:dyDescent="0.15">
      <c r="B19" s="44" t="s">
        <v>4639</v>
      </c>
      <c r="C19" s="44" t="s">
        <v>4640</v>
      </c>
      <c r="D19" s="44" t="s">
        <v>4625</v>
      </c>
      <c r="E19" s="44" t="s">
        <v>4637</v>
      </c>
    </row>
    <row r="20" spans="2:6" x14ac:dyDescent="0.15">
      <c r="B20" s="42" t="s">
        <v>4641</v>
      </c>
      <c r="C20" s="42" t="s">
        <v>4642</v>
      </c>
      <c r="D20" s="42" t="s">
        <v>4606</v>
      </c>
      <c r="E20" s="42" t="s">
        <v>4643</v>
      </c>
    </row>
    <row r="21" spans="2:6" x14ac:dyDescent="0.15">
      <c r="B21" s="44" t="s">
        <v>4644</v>
      </c>
      <c r="C21" s="44" t="s">
        <v>4645</v>
      </c>
      <c r="D21" s="44" t="s">
        <v>4625</v>
      </c>
      <c r="E21" s="44" t="s">
        <v>4602</v>
      </c>
    </row>
    <row r="22" spans="2:6" x14ac:dyDescent="0.15">
      <c r="B22" s="42" t="s">
        <v>4646</v>
      </c>
      <c r="C22" s="42" t="s">
        <v>4647</v>
      </c>
      <c r="D22" s="42" t="s">
        <v>4625</v>
      </c>
      <c r="E22" s="42" t="s">
        <v>4602</v>
      </c>
    </row>
    <row r="23" spans="2:6" x14ac:dyDescent="0.15">
      <c r="B23" s="44" t="s">
        <v>4648</v>
      </c>
      <c r="C23" s="44" t="s">
        <v>4649</v>
      </c>
      <c r="D23" s="44" t="s">
        <v>4625</v>
      </c>
      <c r="E23" s="44" t="s">
        <v>4615</v>
      </c>
    </row>
    <row r="24" spans="2:6" x14ac:dyDescent="0.15">
      <c r="B24" s="42" t="s">
        <v>4650</v>
      </c>
      <c r="C24" s="42" t="s">
        <v>4651</v>
      </c>
      <c r="D24" s="42" t="s">
        <v>4625</v>
      </c>
      <c r="E24" s="42" t="s">
        <v>4652</v>
      </c>
      <c r="F24"/>
    </row>
    <row r="25" spans="2:6" x14ac:dyDescent="0.15">
      <c r="B25" s="44" t="s">
        <v>4648</v>
      </c>
      <c r="C25" s="44" t="s">
        <v>1033</v>
      </c>
      <c r="D25" s="44" t="s">
        <v>4625</v>
      </c>
      <c r="E25" s="44" t="s">
        <v>4653</v>
      </c>
    </row>
    <row r="26" spans="2:6" x14ac:dyDescent="0.15">
      <c r="B26" s="42" t="s">
        <v>4654</v>
      </c>
      <c r="C26" s="42" t="s">
        <v>4655</v>
      </c>
      <c r="D26" s="42" t="s">
        <v>4601</v>
      </c>
      <c r="E26" s="43" t="s">
        <v>4615</v>
      </c>
    </row>
    <row r="27" spans="2:6" x14ac:dyDescent="0.15">
      <c r="B27" s="44" t="s">
        <v>4656</v>
      </c>
      <c r="C27" s="44" t="s">
        <v>4657</v>
      </c>
      <c r="D27" s="44" t="s">
        <v>4625</v>
      </c>
      <c r="E27" s="45" t="s">
        <v>4602</v>
      </c>
    </row>
    <row r="28" spans="2:6" x14ac:dyDescent="0.15">
      <c r="B28" s="42" t="s">
        <v>4658</v>
      </c>
      <c r="C28" s="42" t="s">
        <v>4659</v>
      </c>
      <c r="D28" s="42" t="s">
        <v>4606</v>
      </c>
      <c r="E28" s="43" t="s">
        <v>4619</v>
      </c>
    </row>
    <row r="29" spans="2:6" x14ac:dyDescent="0.15">
      <c r="B29" s="44" t="s">
        <v>4660</v>
      </c>
      <c r="C29" s="44" t="s">
        <v>4661</v>
      </c>
      <c r="D29" s="44" t="s">
        <v>4625</v>
      </c>
      <c r="E29" s="45" t="s">
        <v>4602</v>
      </c>
    </row>
    <row r="30" spans="2:6" x14ac:dyDescent="0.15">
      <c r="B30" s="42" t="s">
        <v>4662</v>
      </c>
      <c r="C30" s="42" t="s">
        <v>4663</v>
      </c>
      <c r="D30" s="42" t="s">
        <v>4601</v>
      </c>
      <c r="E30" s="43" t="s">
        <v>4615</v>
      </c>
    </row>
    <row r="31" spans="2:6" x14ac:dyDescent="0.15">
      <c r="B31" s="44" t="s">
        <v>4664</v>
      </c>
      <c r="C31" s="44" t="s">
        <v>4665</v>
      </c>
      <c r="D31" s="44" t="s">
        <v>4625</v>
      </c>
      <c r="E31" s="45" t="s">
        <v>4602</v>
      </c>
    </row>
    <row r="32" spans="2:6" x14ac:dyDescent="0.15">
      <c r="B32" s="42" t="s">
        <v>4666</v>
      </c>
      <c r="C32" s="42" t="s">
        <v>4667</v>
      </c>
      <c r="D32" s="42" t="s">
        <v>4625</v>
      </c>
      <c r="E32" s="43" t="s">
        <v>4602</v>
      </c>
    </row>
    <row r="33" spans="2:7" x14ac:dyDescent="0.15">
      <c r="B33" s="44" t="s">
        <v>4668</v>
      </c>
      <c r="C33" s="44" t="s">
        <v>4669</v>
      </c>
      <c r="D33" s="44" t="s">
        <v>4606</v>
      </c>
      <c r="E33" s="45" t="s">
        <v>4615</v>
      </c>
    </row>
    <row r="34" spans="2:7" x14ac:dyDescent="0.15">
      <c r="B34" s="42" t="s">
        <v>4670</v>
      </c>
      <c r="C34" s="42" t="s">
        <v>2508</v>
      </c>
      <c r="D34" s="42" t="s">
        <v>4601</v>
      </c>
      <c r="E34" s="43" t="s">
        <v>4602</v>
      </c>
      <c r="F34" s="47"/>
    </row>
    <row r="35" spans="2:7" x14ac:dyDescent="0.15">
      <c r="B35" s="44" t="s">
        <v>4671</v>
      </c>
      <c r="C35" s="44" t="s">
        <v>2490</v>
      </c>
      <c r="D35" s="44" t="s">
        <v>4601</v>
      </c>
      <c r="E35" s="45" t="s">
        <v>4615</v>
      </c>
      <c r="F35" s="47"/>
    </row>
    <row r="36" spans="2:7" x14ac:dyDescent="0.15">
      <c r="B36" s="42" t="s">
        <v>4672</v>
      </c>
      <c r="C36" s="42" t="s">
        <v>4126</v>
      </c>
      <c r="D36" s="42" t="s">
        <v>4625</v>
      </c>
      <c r="E36" s="43" t="s">
        <v>4602</v>
      </c>
      <c r="F36" s="47"/>
      <c r="G36" s="47"/>
    </row>
    <row r="37" spans="2:7" x14ac:dyDescent="0.15">
      <c r="B37" s="44" t="s">
        <v>4673</v>
      </c>
      <c r="C37" s="44" t="s">
        <v>2273</v>
      </c>
      <c r="D37" s="44" t="s">
        <v>4601</v>
      </c>
      <c r="E37" s="45" t="s">
        <v>4615</v>
      </c>
    </row>
    <row r="38" spans="2:7" x14ac:dyDescent="0.15">
      <c r="B38" s="42" t="s">
        <v>4674</v>
      </c>
      <c r="C38" s="42" t="s">
        <v>2495</v>
      </c>
      <c r="D38" s="42" t="s">
        <v>4606</v>
      </c>
      <c r="E38" s="43" t="s">
        <v>4637</v>
      </c>
      <c r="F38" s="47"/>
    </row>
    <row r="39" spans="2:7" x14ac:dyDescent="0.15">
      <c r="B39" s="44" t="s">
        <v>4675</v>
      </c>
      <c r="C39" s="44" t="s">
        <v>2337</v>
      </c>
      <c r="D39" s="44" t="s">
        <v>4601</v>
      </c>
      <c r="E39" s="45" t="s">
        <v>4637</v>
      </c>
    </row>
    <row r="40" spans="2:7" x14ac:dyDescent="0.15">
      <c r="B40" s="42"/>
      <c r="C40" s="42"/>
      <c r="D40" s="42"/>
      <c r="E40" s="43"/>
      <c r="F40"/>
    </row>
    <row r="42" spans="2:7" x14ac:dyDescent="0.15">
      <c r="F42" s="46"/>
      <c r="G42" s="46"/>
    </row>
    <row r="65" spans="6:6" x14ac:dyDescent="0.15">
      <c r="F65"/>
    </row>
    <row r="73" spans="6:6" x14ac:dyDescent="0.15">
      <c r="F73"/>
    </row>
    <row r="74" spans="6:6" x14ac:dyDescent="0.15">
      <c r="F74"/>
    </row>
    <row r="87" spans="8:8" x14ac:dyDescent="0.15">
      <c r="H87" s="46"/>
    </row>
    <row r="94" spans="8:8" x14ac:dyDescent="0.15">
      <c r="H94" s="46"/>
    </row>
  </sheetData>
  <mergeCells count="1">
    <mergeCell ref="B2:E2"/>
  </mergeCells>
  <pageMargins left="0.7" right="0.7" top="0.75" bottom="0.75" header="0.3" footer="0.3"/>
  <drawing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02D2F-137E-432A-97A1-2B1B4B750830}">
  <sheetPr codeName="Sheet14"/>
  <dimension ref="B1:AC36"/>
  <sheetViews>
    <sheetView zoomScale="67" zoomScaleNormal="60" workbookViewId="0">
      <pane ySplit="1" topLeftCell="A2" activePane="bottomLeft" state="frozen"/>
      <selection activeCell="N1" sqref="N1"/>
      <selection pane="bottomLeft" activeCell="C4" sqref="C4"/>
    </sheetView>
  </sheetViews>
  <sheetFormatPr baseColWidth="10" defaultColWidth="8.83203125" defaultRowHeight="13" x14ac:dyDescent="0.15"/>
  <cols>
    <col min="2" max="2" width="96.83203125" customWidth="1"/>
    <col min="3" max="25" width="27.5" customWidth="1"/>
  </cols>
  <sheetData>
    <row r="1" spans="2:25" ht="34" customHeight="1" x14ac:dyDescent="0.15">
      <c r="B1" s="36" t="s">
        <v>4676</v>
      </c>
      <c r="C1" s="36" t="s">
        <v>4677</v>
      </c>
      <c r="D1" s="36" t="s">
        <v>4678</v>
      </c>
      <c r="E1" s="36" t="s">
        <v>115</v>
      </c>
      <c r="F1" s="36" t="s">
        <v>116</v>
      </c>
      <c r="G1" s="36" t="s">
        <v>4597</v>
      </c>
      <c r="H1" s="37" t="s">
        <v>4679</v>
      </c>
      <c r="I1" s="38" t="s">
        <v>4680</v>
      </c>
      <c r="J1" s="38" t="s">
        <v>4681</v>
      </c>
      <c r="K1" s="38" t="s">
        <v>4682</v>
      </c>
      <c r="L1" s="38" t="s">
        <v>4683</v>
      </c>
      <c r="M1" s="38" t="s">
        <v>4684</v>
      </c>
      <c r="N1" s="38" t="s">
        <v>4685</v>
      </c>
      <c r="O1" s="38" t="s">
        <v>4686</v>
      </c>
      <c r="P1" s="39" t="s">
        <v>4687</v>
      </c>
      <c r="Q1" s="39" t="s">
        <v>4688</v>
      </c>
      <c r="R1" s="39" t="s">
        <v>4689</v>
      </c>
      <c r="S1" s="39" t="s">
        <v>4690</v>
      </c>
      <c r="T1" s="39" t="s">
        <v>4691</v>
      </c>
      <c r="U1" s="39" t="s">
        <v>4692</v>
      </c>
      <c r="V1" s="39" t="s">
        <v>4693</v>
      </c>
      <c r="W1" s="39" t="s">
        <v>4694</v>
      </c>
      <c r="X1" s="39" t="s">
        <v>4695</v>
      </c>
      <c r="Y1" s="39" t="s">
        <v>4696</v>
      </c>
    </row>
    <row r="2" spans="2:25" s="14" customFormat="1" ht="198" customHeight="1" x14ac:dyDescent="0.15">
      <c r="B2" s="49" t="s">
        <v>4697</v>
      </c>
      <c r="C2" s="14">
        <v>1</v>
      </c>
      <c r="D2" s="14" t="s">
        <v>4698</v>
      </c>
      <c r="E2" s="14">
        <v>2018</v>
      </c>
      <c r="F2" s="14" t="s">
        <v>4600</v>
      </c>
      <c r="G2" s="14" t="s">
        <v>4601</v>
      </c>
      <c r="H2" s="14" t="s">
        <v>4699</v>
      </c>
      <c r="I2" s="14" t="s">
        <v>4700</v>
      </c>
      <c r="J2" s="14" t="s">
        <v>4701</v>
      </c>
      <c r="K2" s="14" t="s">
        <v>4702</v>
      </c>
      <c r="L2" s="14" t="s">
        <v>4703</v>
      </c>
      <c r="M2" s="14" t="s">
        <v>4704</v>
      </c>
      <c r="N2" s="14" t="s">
        <v>4705</v>
      </c>
      <c r="O2" s="14" t="s">
        <v>4706</v>
      </c>
      <c r="P2" s="14" t="s">
        <v>4707</v>
      </c>
      <c r="Q2" s="14" t="s">
        <v>4708</v>
      </c>
      <c r="R2" s="14" t="s">
        <v>4709</v>
      </c>
      <c r="S2" s="14" t="s">
        <v>4710</v>
      </c>
      <c r="T2" s="14" t="s">
        <v>4711</v>
      </c>
      <c r="U2" s="14" t="s">
        <v>4712</v>
      </c>
      <c r="V2" s="14" t="s">
        <v>4713</v>
      </c>
      <c r="W2" s="14" t="s">
        <v>4713</v>
      </c>
      <c r="X2" s="14" t="s">
        <v>4714</v>
      </c>
      <c r="Y2" s="14" t="s">
        <v>4715</v>
      </c>
    </row>
    <row r="3" spans="2:25" s="14" customFormat="1" ht="107" customHeight="1" x14ac:dyDescent="0.15">
      <c r="B3" s="49" t="s">
        <v>4716</v>
      </c>
      <c r="C3" s="14">
        <v>2</v>
      </c>
      <c r="D3" s="14" t="s">
        <v>4717</v>
      </c>
      <c r="E3" s="14">
        <v>2015</v>
      </c>
      <c r="F3" s="14" t="s">
        <v>4718</v>
      </c>
      <c r="G3" s="14" t="s">
        <v>4601</v>
      </c>
      <c r="H3" s="14" t="s">
        <v>4719</v>
      </c>
      <c r="I3" s="14" t="s">
        <v>4720</v>
      </c>
      <c r="J3" s="14" t="s">
        <v>4721</v>
      </c>
      <c r="K3" s="14" t="s">
        <v>4722</v>
      </c>
      <c r="L3" s="14" t="s">
        <v>4723</v>
      </c>
      <c r="M3" s="14" t="s">
        <v>4724</v>
      </c>
      <c r="N3" s="14" t="s">
        <v>4725</v>
      </c>
      <c r="O3" s="14" t="s">
        <v>4726</v>
      </c>
      <c r="P3" s="14" t="s">
        <v>4727</v>
      </c>
      <c r="Q3" s="14" t="s">
        <v>4728</v>
      </c>
      <c r="R3" s="14" t="s">
        <v>4729</v>
      </c>
      <c r="S3" s="14" t="s">
        <v>4730</v>
      </c>
      <c r="T3" s="14" t="s">
        <v>4731</v>
      </c>
      <c r="U3" s="14" t="s">
        <v>4732</v>
      </c>
      <c r="V3" s="14" t="s">
        <v>4713</v>
      </c>
      <c r="W3" s="14" t="s">
        <v>4713</v>
      </c>
      <c r="X3" s="14" t="s">
        <v>4733</v>
      </c>
      <c r="Y3" s="14" t="s">
        <v>4734</v>
      </c>
    </row>
    <row r="4" spans="2:25" s="14" customFormat="1" ht="187" customHeight="1" x14ac:dyDescent="0.15">
      <c r="B4" s="49" t="s">
        <v>4735</v>
      </c>
      <c r="C4" s="14">
        <v>3</v>
      </c>
      <c r="D4" s="14" t="s">
        <v>4736</v>
      </c>
      <c r="E4" s="14">
        <v>2015</v>
      </c>
      <c r="F4" s="14" t="s">
        <v>4611</v>
      </c>
      <c r="G4" s="14" t="s">
        <v>4612</v>
      </c>
      <c r="H4" s="14" t="s">
        <v>4737</v>
      </c>
      <c r="I4" s="14" t="s">
        <v>4738</v>
      </c>
      <c r="J4" s="14" t="s">
        <v>4739</v>
      </c>
      <c r="K4" s="14" t="s">
        <v>4740</v>
      </c>
      <c r="L4" s="14" t="s">
        <v>4741</v>
      </c>
      <c r="M4" s="14" t="s">
        <v>4742</v>
      </c>
      <c r="N4" s="14" t="s">
        <v>4743</v>
      </c>
      <c r="O4" s="14" t="s">
        <v>4744</v>
      </c>
      <c r="P4" s="14" t="s">
        <v>4745</v>
      </c>
      <c r="Q4" s="14" t="s">
        <v>4746</v>
      </c>
      <c r="R4" s="14" t="s">
        <v>4747</v>
      </c>
      <c r="S4" s="14" t="s">
        <v>4748</v>
      </c>
      <c r="T4" s="14" t="s">
        <v>4749</v>
      </c>
      <c r="U4" s="14" t="s">
        <v>4750</v>
      </c>
      <c r="V4" s="14" t="s">
        <v>4713</v>
      </c>
      <c r="W4" s="14" t="s">
        <v>4713</v>
      </c>
      <c r="X4" s="14" t="s">
        <v>4751</v>
      </c>
      <c r="Y4" s="14" t="s">
        <v>4752</v>
      </c>
    </row>
    <row r="5" spans="2:25" s="14" customFormat="1" ht="143" customHeight="1" x14ac:dyDescent="0.15">
      <c r="B5" s="49" t="s">
        <v>4753</v>
      </c>
      <c r="C5" s="14">
        <v>4</v>
      </c>
      <c r="D5" s="14" t="s">
        <v>4754</v>
      </c>
      <c r="E5" s="14">
        <v>2019</v>
      </c>
      <c r="F5" s="14" t="s">
        <v>4614</v>
      </c>
      <c r="G5" s="14" t="s">
        <v>4606</v>
      </c>
      <c r="H5" s="14" t="s">
        <v>4755</v>
      </c>
      <c r="I5" s="14" t="s">
        <v>4756</v>
      </c>
      <c r="J5" s="14" t="s">
        <v>4757</v>
      </c>
      <c r="K5" s="14" t="s">
        <v>4758</v>
      </c>
      <c r="L5" s="14" t="s">
        <v>4759</v>
      </c>
      <c r="M5" s="14" t="s">
        <v>4760</v>
      </c>
      <c r="N5" s="14" t="s">
        <v>4761</v>
      </c>
      <c r="O5" s="14" t="s">
        <v>4762</v>
      </c>
      <c r="P5" s="14" t="s">
        <v>4763</v>
      </c>
      <c r="Q5" s="14" t="s">
        <v>4764</v>
      </c>
      <c r="R5" s="14" t="s">
        <v>4765</v>
      </c>
      <c r="S5" s="14" t="s">
        <v>4766</v>
      </c>
      <c r="T5" s="14" t="s">
        <v>4713</v>
      </c>
      <c r="U5" s="14" t="s">
        <v>4713</v>
      </c>
      <c r="V5" s="14" t="s">
        <v>4713</v>
      </c>
      <c r="W5" s="14" t="s">
        <v>4713</v>
      </c>
      <c r="X5" s="14" t="s">
        <v>4713</v>
      </c>
      <c r="Y5" s="14" t="s">
        <v>4767</v>
      </c>
    </row>
    <row r="6" spans="2:25" s="14" customFormat="1" ht="155.5" customHeight="1" x14ac:dyDescent="0.15">
      <c r="B6" s="49" t="s">
        <v>4768</v>
      </c>
      <c r="C6" s="14">
        <v>5</v>
      </c>
      <c r="D6" s="14" t="s">
        <v>4769</v>
      </c>
      <c r="E6" s="14">
        <v>2021</v>
      </c>
      <c r="F6" s="14" t="s">
        <v>4617</v>
      </c>
      <c r="G6" s="14" t="s">
        <v>4618</v>
      </c>
      <c r="H6" s="14" t="s">
        <v>4770</v>
      </c>
      <c r="I6" s="14" t="s">
        <v>4771</v>
      </c>
      <c r="J6" s="14" t="s">
        <v>4772</v>
      </c>
      <c r="K6" s="14" t="s">
        <v>4773</v>
      </c>
      <c r="L6" s="14" t="s">
        <v>4774</v>
      </c>
      <c r="M6" s="14" t="s">
        <v>4775</v>
      </c>
      <c r="N6" s="14" t="s">
        <v>4713</v>
      </c>
      <c r="O6" s="14" t="s">
        <v>4776</v>
      </c>
      <c r="P6" s="14" t="s">
        <v>4777</v>
      </c>
      <c r="Q6" s="14" t="s">
        <v>4778</v>
      </c>
      <c r="R6" s="14" t="s">
        <v>4779</v>
      </c>
      <c r="S6" s="14" t="s">
        <v>4780</v>
      </c>
      <c r="T6" s="14" t="s">
        <v>4713</v>
      </c>
      <c r="U6" s="14" t="s">
        <v>4713</v>
      </c>
      <c r="V6" s="14" t="s">
        <v>4713</v>
      </c>
      <c r="W6" s="14" t="s">
        <v>4713</v>
      </c>
      <c r="X6" s="14" t="s">
        <v>4781</v>
      </c>
      <c r="Y6" s="14" t="s">
        <v>4782</v>
      </c>
    </row>
    <row r="7" spans="2:25" s="14" customFormat="1" ht="189.5" customHeight="1" x14ac:dyDescent="0.15">
      <c r="B7" s="49" t="s">
        <v>4783</v>
      </c>
      <c r="C7" s="14">
        <v>6</v>
      </c>
      <c r="D7" s="14" t="s">
        <v>4784</v>
      </c>
      <c r="E7" s="14">
        <v>2021</v>
      </c>
      <c r="F7" s="14" t="s">
        <v>4621</v>
      </c>
      <c r="G7" s="14" t="s">
        <v>4601</v>
      </c>
      <c r="H7" s="14" t="s">
        <v>4785</v>
      </c>
      <c r="I7" s="14" t="s">
        <v>4786</v>
      </c>
      <c r="J7" s="14" t="s">
        <v>4787</v>
      </c>
      <c r="K7" s="14" t="s">
        <v>4788</v>
      </c>
      <c r="L7" s="14" t="s">
        <v>4789</v>
      </c>
      <c r="M7" s="14" t="s">
        <v>4790</v>
      </c>
      <c r="N7" s="14" t="s">
        <v>4713</v>
      </c>
      <c r="O7" s="14" t="s">
        <v>4706</v>
      </c>
      <c r="P7" s="14" t="s">
        <v>4791</v>
      </c>
      <c r="Q7" s="14" t="s">
        <v>4792</v>
      </c>
      <c r="R7" s="14" t="s">
        <v>4793</v>
      </c>
      <c r="S7" s="14" t="s">
        <v>4794</v>
      </c>
      <c r="T7" s="14" t="s">
        <v>4795</v>
      </c>
      <c r="U7" s="14" t="s">
        <v>4796</v>
      </c>
      <c r="V7" s="14" t="s">
        <v>4713</v>
      </c>
      <c r="W7" s="14" t="s">
        <v>4713</v>
      </c>
      <c r="X7" s="14" t="s">
        <v>4713</v>
      </c>
      <c r="Y7" s="14" t="s">
        <v>4797</v>
      </c>
    </row>
    <row r="8" spans="2:25" s="14" customFormat="1" ht="259.5" customHeight="1" x14ac:dyDescent="0.15">
      <c r="B8" s="49" t="s">
        <v>4798</v>
      </c>
      <c r="C8" s="14">
        <v>7</v>
      </c>
      <c r="D8" s="14" t="s">
        <v>4799</v>
      </c>
      <c r="E8" s="14">
        <v>2017</v>
      </c>
      <c r="F8" s="14" t="s">
        <v>4800</v>
      </c>
      <c r="G8" s="14" t="s">
        <v>4625</v>
      </c>
      <c r="H8" s="14" t="s">
        <v>4801</v>
      </c>
      <c r="I8" s="14" t="s">
        <v>4802</v>
      </c>
      <c r="J8" s="14" t="s">
        <v>4803</v>
      </c>
      <c r="K8" s="14" t="s">
        <v>4804</v>
      </c>
      <c r="L8" s="14" t="s">
        <v>4805</v>
      </c>
      <c r="M8" s="14" t="s">
        <v>4806</v>
      </c>
      <c r="N8" s="14" t="s">
        <v>4807</v>
      </c>
      <c r="O8" s="14" t="s">
        <v>4808</v>
      </c>
      <c r="P8" s="14" t="s">
        <v>4809</v>
      </c>
      <c r="Q8" s="14" t="s">
        <v>4810</v>
      </c>
      <c r="R8" s="14" t="s">
        <v>4811</v>
      </c>
      <c r="S8" s="14" t="s">
        <v>4812</v>
      </c>
      <c r="T8" s="14" t="s">
        <v>4813</v>
      </c>
      <c r="U8" s="14" t="s">
        <v>4814</v>
      </c>
      <c r="V8" s="14" t="s">
        <v>4815</v>
      </c>
      <c r="W8" s="14" t="s">
        <v>4816</v>
      </c>
      <c r="X8" s="14" t="s">
        <v>4817</v>
      </c>
      <c r="Y8" s="14" t="s">
        <v>4818</v>
      </c>
    </row>
    <row r="9" spans="2:25" s="14" customFormat="1" ht="165.5" customHeight="1" x14ac:dyDescent="0.15">
      <c r="B9" s="49" t="s">
        <v>4819</v>
      </c>
      <c r="C9" s="14">
        <v>8</v>
      </c>
      <c r="D9" s="14" t="s">
        <v>4820</v>
      </c>
      <c r="E9" s="14">
        <v>2023</v>
      </c>
      <c r="F9" s="14" t="s">
        <v>4821</v>
      </c>
      <c r="G9" s="14" t="s">
        <v>4625</v>
      </c>
      <c r="H9" s="14" t="s">
        <v>4822</v>
      </c>
      <c r="I9" s="14" t="s">
        <v>4823</v>
      </c>
      <c r="J9" s="14" t="s">
        <v>4824</v>
      </c>
      <c r="K9" s="14" t="s">
        <v>4825</v>
      </c>
      <c r="L9" s="14" t="s">
        <v>4826</v>
      </c>
      <c r="M9" s="14" t="s">
        <v>4827</v>
      </c>
      <c r="N9" s="14" t="s">
        <v>4713</v>
      </c>
      <c r="O9" s="14" t="s">
        <v>4828</v>
      </c>
      <c r="P9" s="14" t="s">
        <v>4829</v>
      </c>
      <c r="Q9" s="14" t="s">
        <v>4830</v>
      </c>
      <c r="R9" s="14" t="s">
        <v>4831</v>
      </c>
      <c r="S9" s="14" t="s">
        <v>4832</v>
      </c>
      <c r="T9" s="14" t="s">
        <v>4833</v>
      </c>
      <c r="U9" s="14" t="s">
        <v>4834</v>
      </c>
      <c r="V9" s="14" t="s">
        <v>4713</v>
      </c>
      <c r="W9" s="14" t="s">
        <v>4713</v>
      </c>
      <c r="X9" s="14" t="s">
        <v>4835</v>
      </c>
      <c r="Y9" s="14" t="s">
        <v>4836</v>
      </c>
    </row>
    <row r="10" spans="2:25" s="14" customFormat="1" ht="273" customHeight="1" x14ac:dyDescent="0.15">
      <c r="B10" s="49" t="s">
        <v>4837</v>
      </c>
      <c r="C10" s="14">
        <v>9</v>
      </c>
      <c r="D10" s="14" t="s">
        <v>4838</v>
      </c>
      <c r="E10" s="14">
        <v>2015</v>
      </c>
      <c r="F10" s="14" t="s">
        <v>4629</v>
      </c>
      <c r="G10" s="14" t="s">
        <v>4612</v>
      </c>
      <c r="H10" s="14" t="s">
        <v>4839</v>
      </c>
      <c r="I10" s="14" t="s">
        <v>4840</v>
      </c>
      <c r="J10" s="14" t="s">
        <v>4841</v>
      </c>
      <c r="K10" s="14" t="s">
        <v>4842</v>
      </c>
      <c r="L10" s="14" t="s">
        <v>4843</v>
      </c>
      <c r="M10" s="14" t="s">
        <v>4844</v>
      </c>
      <c r="N10" s="14" t="s">
        <v>4713</v>
      </c>
      <c r="O10" s="14" t="s">
        <v>4845</v>
      </c>
      <c r="P10" s="14" t="s">
        <v>4846</v>
      </c>
      <c r="Q10" s="14" t="s">
        <v>4847</v>
      </c>
      <c r="R10" s="14" t="s">
        <v>4848</v>
      </c>
      <c r="S10" s="14" t="s">
        <v>4849</v>
      </c>
      <c r="T10" s="14" t="s">
        <v>4850</v>
      </c>
      <c r="U10" s="14" t="s">
        <v>4851</v>
      </c>
      <c r="V10" s="14" t="s">
        <v>4713</v>
      </c>
      <c r="W10" s="14" t="s">
        <v>4713</v>
      </c>
      <c r="X10" s="14" t="s">
        <v>4713</v>
      </c>
      <c r="Y10" s="14" t="s">
        <v>4852</v>
      </c>
    </row>
    <row r="11" spans="2:25" s="14" customFormat="1" ht="208.5" customHeight="1" x14ac:dyDescent="0.15">
      <c r="B11" s="49" t="s">
        <v>4713</v>
      </c>
      <c r="C11" s="14">
        <v>10</v>
      </c>
      <c r="D11" s="14" t="s">
        <v>4853</v>
      </c>
      <c r="E11" s="14">
        <v>2021</v>
      </c>
      <c r="F11" s="14" t="s">
        <v>4631</v>
      </c>
      <c r="G11" s="14" t="s">
        <v>4625</v>
      </c>
      <c r="H11" s="14" t="s">
        <v>4854</v>
      </c>
      <c r="I11" s="14" t="s">
        <v>4855</v>
      </c>
      <c r="J11" s="14" t="s">
        <v>4856</v>
      </c>
      <c r="K11" s="14" t="s">
        <v>4857</v>
      </c>
      <c r="L11" s="14" t="s">
        <v>4858</v>
      </c>
      <c r="M11" s="14" t="s">
        <v>4859</v>
      </c>
      <c r="N11" s="14" t="s">
        <v>4860</v>
      </c>
      <c r="O11" s="14" t="s">
        <v>4861</v>
      </c>
      <c r="P11" s="14" t="s">
        <v>4862</v>
      </c>
      <c r="Q11" s="14" t="s">
        <v>4863</v>
      </c>
      <c r="R11" s="14" t="s">
        <v>4864</v>
      </c>
      <c r="S11" s="14" t="s">
        <v>4865</v>
      </c>
      <c r="T11" s="14" t="s">
        <v>4713</v>
      </c>
      <c r="U11" s="14" t="s">
        <v>4713</v>
      </c>
      <c r="V11" s="14" t="s">
        <v>4713</v>
      </c>
      <c r="W11" s="14" t="s">
        <v>4713</v>
      </c>
      <c r="X11" s="14" t="s">
        <v>4713</v>
      </c>
      <c r="Y11" s="14" t="s">
        <v>4866</v>
      </c>
    </row>
    <row r="12" spans="2:25" s="14" customFormat="1" ht="248.5" customHeight="1" x14ac:dyDescent="0.15">
      <c r="B12" s="76" t="s">
        <v>4867</v>
      </c>
      <c r="C12" s="14">
        <v>11</v>
      </c>
      <c r="D12" s="14" t="s">
        <v>4868</v>
      </c>
      <c r="E12" s="14">
        <v>2022</v>
      </c>
      <c r="F12" s="14" t="s">
        <v>1906</v>
      </c>
      <c r="G12" s="14" t="s">
        <v>4625</v>
      </c>
      <c r="H12" s="14" t="s">
        <v>4869</v>
      </c>
      <c r="I12" s="14" t="s">
        <v>4870</v>
      </c>
      <c r="J12" s="14" t="s">
        <v>4871</v>
      </c>
      <c r="K12" s="14" t="s">
        <v>4872</v>
      </c>
      <c r="L12" s="14" t="s">
        <v>4873</v>
      </c>
      <c r="M12" s="14" t="s">
        <v>4844</v>
      </c>
      <c r="N12" s="14" t="s">
        <v>4874</v>
      </c>
      <c r="O12" s="14" t="s">
        <v>4875</v>
      </c>
      <c r="P12" s="14" t="s">
        <v>4876</v>
      </c>
      <c r="Q12" s="14" t="s">
        <v>4877</v>
      </c>
      <c r="R12" s="14" t="s">
        <v>4878</v>
      </c>
      <c r="S12" s="14" t="s">
        <v>4879</v>
      </c>
      <c r="T12" s="14" t="s">
        <v>4880</v>
      </c>
      <c r="U12" s="14" t="s">
        <v>4880</v>
      </c>
      <c r="V12" s="14" t="s">
        <v>4880</v>
      </c>
      <c r="W12" s="14" t="s">
        <v>4880</v>
      </c>
      <c r="X12" s="14" t="s">
        <v>4881</v>
      </c>
      <c r="Y12" s="14" t="s">
        <v>4882</v>
      </c>
    </row>
    <row r="13" spans="2:25" s="14" customFormat="1" ht="224" customHeight="1" x14ac:dyDescent="0.15">
      <c r="B13" s="76" t="s">
        <v>4883</v>
      </c>
      <c r="C13" s="14">
        <v>12</v>
      </c>
      <c r="D13" s="14" t="s">
        <v>4884</v>
      </c>
      <c r="E13" s="14">
        <v>2023</v>
      </c>
      <c r="F13" s="14" t="s">
        <v>209</v>
      </c>
      <c r="G13" s="14" t="s">
        <v>4625</v>
      </c>
      <c r="H13" s="14" t="s">
        <v>4885</v>
      </c>
      <c r="I13" s="14" t="s">
        <v>4840</v>
      </c>
      <c r="J13" s="14" t="s">
        <v>4886</v>
      </c>
      <c r="K13" s="14" t="s">
        <v>4887</v>
      </c>
      <c r="L13" s="14" t="s">
        <v>4888</v>
      </c>
      <c r="M13" s="14" t="s">
        <v>4880</v>
      </c>
      <c r="N13" s="14" t="s">
        <v>4880</v>
      </c>
      <c r="O13" s="14" t="s">
        <v>4889</v>
      </c>
      <c r="P13" s="14" t="s">
        <v>4890</v>
      </c>
      <c r="Q13" s="14" t="s">
        <v>4891</v>
      </c>
      <c r="R13" s="14" t="s">
        <v>4892</v>
      </c>
      <c r="S13" s="14" t="s">
        <v>4893</v>
      </c>
      <c r="T13" s="14" t="s">
        <v>4880</v>
      </c>
      <c r="U13" s="14" t="s">
        <v>4880</v>
      </c>
      <c r="V13" s="14" t="s">
        <v>4880</v>
      </c>
      <c r="W13" s="14" t="s">
        <v>4880</v>
      </c>
      <c r="X13" s="14" t="s">
        <v>4880</v>
      </c>
      <c r="Y13" s="14" t="s">
        <v>4894</v>
      </c>
    </row>
    <row r="14" spans="2:25" s="14" customFormat="1" ht="149" customHeight="1" x14ac:dyDescent="0.15">
      <c r="B14" s="49" t="s">
        <v>4895</v>
      </c>
      <c r="C14" s="14">
        <v>13</v>
      </c>
      <c r="D14" s="14" t="s">
        <v>4896</v>
      </c>
      <c r="E14" s="14">
        <v>2014</v>
      </c>
      <c r="F14" s="14" t="s">
        <v>4636</v>
      </c>
      <c r="G14" s="14" t="s">
        <v>4625</v>
      </c>
      <c r="H14" s="14" t="s">
        <v>4897</v>
      </c>
      <c r="I14" s="14" t="s">
        <v>4898</v>
      </c>
      <c r="J14" s="14" t="s">
        <v>4899</v>
      </c>
      <c r="K14" s="14" t="s">
        <v>4900</v>
      </c>
      <c r="L14" s="14" t="s">
        <v>4901</v>
      </c>
      <c r="M14" s="14" t="s">
        <v>4880</v>
      </c>
      <c r="N14" s="14" t="s">
        <v>4880</v>
      </c>
      <c r="O14" s="14" t="s">
        <v>4902</v>
      </c>
      <c r="P14" s="14" t="s">
        <v>4903</v>
      </c>
      <c r="Q14" s="14" t="s">
        <v>4904</v>
      </c>
      <c r="R14" s="14" t="s">
        <v>4905</v>
      </c>
      <c r="S14" s="14" t="s">
        <v>4906</v>
      </c>
      <c r="T14" s="14" t="s">
        <v>4880</v>
      </c>
      <c r="U14" s="14" t="s">
        <v>4880</v>
      </c>
      <c r="V14" s="14" t="s">
        <v>4880</v>
      </c>
      <c r="W14" s="14" t="s">
        <v>4880</v>
      </c>
      <c r="X14" s="14" t="s">
        <v>4881</v>
      </c>
      <c r="Y14" s="14" t="s">
        <v>4880</v>
      </c>
    </row>
    <row r="15" spans="2:25" s="14" customFormat="1" ht="155" customHeight="1" x14ac:dyDescent="0.15">
      <c r="B15" s="49" t="s">
        <v>4907</v>
      </c>
      <c r="C15" s="14">
        <v>14</v>
      </c>
      <c r="D15" s="14" t="s">
        <v>4908</v>
      </c>
      <c r="E15" s="14">
        <v>2016</v>
      </c>
      <c r="F15" s="14" t="s">
        <v>4909</v>
      </c>
      <c r="G15" s="14" t="s">
        <v>4606</v>
      </c>
      <c r="H15" s="14" t="s">
        <v>4910</v>
      </c>
      <c r="I15" s="14" t="s">
        <v>4911</v>
      </c>
      <c r="J15" s="14" t="s">
        <v>4912</v>
      </c>
      <c r="K15" s="14" t="s">
        <v>4913</v>
      </c>
      <c r="L15" s="14" t="s">
        <v>4914</v>
      </c>
      <c r="M15" s="14" t="s">
        <v>4915</v>
      </c>
      <c r="N15" s="14" t="s">
        <v>4916</v>
      </c>
      <c r="O15" s="14" t="s">
        <v>4917</v>
      </c>
      <c r="P15" s="14" t="s">
        <v>4918</v>
      </c>
      <c r="Q15" s="14" t="s">
        <v>4919</v>
      </c>
      <c r="R15" s="14" t="s">
        <v>4920</v>
      </c>
      <c r="S15" s="14" t="s">
        <v>4921</v>
      </c>
      <c r="T15" s="14" t="s">
        <v>4880</v>
      </c>
      <c r="U15" s="14" t="s">
        <v>4880</v>
      </c>
      <c r="V15" s="14" t="s">
        <v>4880</v>
      </c>
      <c r="W15" s="14" t="s">
        <v>4880</v>
      </c>
      <c r="X15" s="14" t="s">
        <v>4922</v>
      </c>
      <c r="Y15" s="14" t="s">
        <v>4923</v>
      </c>
    </row>
    <row r="16" spans="2:25" s="14" customFormat="1" ht="152" customHeight="1" x14ac:dyDescent="0.15">
      <c r="B16" s="49" t="s">
        <v>4924</v>
      </c>
      <c r="C16" s="14">
        <v>15</v>
      </c>
      <c r="D16" s="14" t="s">
        <v>4925</v>
      </c>
      <c r="E16" s="14">
        <v>2016</v>
      </c>
      <c r="F16" s="14" t="s">
        <v>2525</v>
      </c>
      <c r="G16" s="14" t="s">
        <v>4625</v>
      </c>
      <c r="H16" s="14" t="s">
        <v>4926</v>
      </c>
      <c r="I16" s="14" t="s">
        <v>4898</v>
      </c>
      <c r="J16" s="14" t="s">
        <v>4927</v>
      </c>
      <c r="K16" s="14" t="s">
        <v>4928</v>
      </c>
      <c r="L16" s="14" t="s">
        <v>4929</v>
      </c>
      <c r="M16" s="14" t="s">
        <v>4930</v>
      </c>
      <c r="N16" s="14" t="s">
        <v>4931</v>
      </c>
      <c r="O16" s="14" t="s">
        <v>4932</v>
      </c>
      <c r="P16" s="14" t="s">
        <v>4933</v>
      </c>
      <c r="Q16" s="14" t="s">
        <v>4934</v>
      </c>
      <c r="R16" s="14" t="s">
        <v>4935</v>
      </c>
      <c r="S16" s="14" t="s">
        <v>4936</v>
      </c>
      <c r="T16" s="14" t="s">
        <v>4880</v>
      </c>
      <c r="U16" s="14" t="s">
        <v>4880</v>
      </c>
      <c r="V16" s="14" t="s">
        <v>4880</v>
      </c>
      <c r="W16" s="14" t="s">
        <v>4880</v>
      </c>
      <c r="X16" s="14" t="s">
        <v>4880</v>
      </c>
      <c r="Y16" s="14" t="s">
        <v>4937</v>
      </c>
    </row>
    <row r="17" spans="2:29" s="14" customFormat="1" ht="191.5" customHeight="1" x14ac:dyDescent="0.15">
      <c r="B17" s="49" t="s">
        <v>4938</v>
      </c>
      <c r="C17" s="14">
        <v>16</v>
      </c>
      <c r="D17" s="14" t="s">
        <v>4939</v>
      </c>
      <c r="E17" s="14">
        <v>2014</v>
      </c>
      <c r="F17" s="14" t="s">
        <v>4642</v>
      </c>
      <c r="G17" s="14" t="s">
        <v>4606</v>
      </c>
      <c r="H17" s="14" t="s">
        <v>4940</v>
      </c>
      <c r="I17" s="14" t="s">
        <v>4643</v>
      </c>
      <c r="J17" s="14" t="s">
        <v>4941</v>
      </c>
      <c r="K17" s="14" t="s">
        <v>4942</v>
      </c>
      <c r="L17" s="14" t="s">
        <v>4943</v>
      </c>
      <c r="M17" s="14" t="s">
        <v>4880</v>
      </c>
      <c r="N17" s="14" t="s">
        <v>4944</v>
      </c>
      <c r="O17" s="14" t="s">
        <v>4945</v>
      </c>
      <c r="P17" s="14" t="s">
        <v>4946</v>
      </c>
      <c r="Q17" s="14" t="s">
        <v>4947</v>
      </c>
      <c r="R17" s="14" t="s">
        <v>4948</v>
      </c>
      <c r="S17" s="14" t="s">
        <v>4949</v>
      </c>
      <c r="T17" s="14" t="s">
        <v>4880</v>
      </c>
      <c r="U17" s="14" t="s">
        <v>4880</v>
      </c>
      <c r="V17" s="14" t="s">
        <v>4880</v>
      </c>
      <c r="W17" s="14" t="s">
        <v>4880</v>
      </c>
      <c r="X17" s="14" t="s">
        <v>4880</v>
      </c>
      <c r="Y17" s="14" t="s">
        <v>4880</v>
      </c>
    </row>
    <row r="18" spans="2:29" s="14" customFormat="1" ht="180.5" customHeight="1" x14ac:dyDescent="0.15">
      <c r="B18" s="49" t="s">
        <v>4950</v>
      </c>
      <c r="C18" s="14">
        <v>17</v>
      </c>
      <c r="D18" s="14" t="s">
        <v>4951</v>
      </c>
      <c r="E18" s="14">
        <v>2014</v>
      </c>
      <c r="F18" s="14" t="s">
        <v>4645</v>
      </c>
      <c r="G18" s="14" t="s">
        <v>4625</v>
      </c>
      <c r="H18" s="14" t="s">
        <v>4952</v>
      </c>
      <c r="I18" s="14" t="s">
        <v>4953</v>
      </c>
      <c r="J18" s="14" t="s">
        <v>4954</v>
      </c>
      <c r="K18" s="14" t="s">
        <v>4955</v>
      </c>
      <c r="L18" s="14" t="s">
        <v>4956</v>
      </c>
      <c r="M18" s="14" t="s">
        <v>4844</v>
      </c>
      <c r="N18" s="14" t="s">
        <v>4957</v>
      </c>
      <c r="O18" s="14" t="s">
        <v>4958</v>
      </c>
      <c r="P18" s="14" t="s">
        <v>4959</v>
      </c>
      <c r="Q18" s="14" t="s">
        <v>4960</v>
      </c>
      <c r="R18" s="14" t="s">
        <v>4961</v>
      </c>
      <c r="S18" s="14" t="s">
        <v>4962</v>
      </c>
      <c r="T18" s="14" t="s">
        <v>4880</v>
      </c>
      <c r="U18" s="14" t="s">
        <v>4880</v>
      </c>
      <c r="V18" s="14" t="s">
        <v>4880</v>
      </c>
      <c r="W18" s="14" t="s">
        <v>4880</v>
      </c>
      <c r="X18" s="14" t="s">
        <v>4963</v>
      </c>
      <c r="Y18" s="14" t="s">
        <v>4964</v>
      </c>
    </row>
    <row r="19" spans="2:29" s="14" customFormat="1" ht="184.5" customHeight="1" x14ac:dyDescent="0.15">
      <c r="B19" s="49" t="s">
        <v>4965</v>
      </c>
      <c r="C19" s="14">
        <v>18</v>
      </c>
      <c r="D19" s="14" t="s">
        <v>4966</v>
      </c>
      <c r="E19" s="14">
        <v>2015</v>
      </c>
      <c r="F19" s="14" t="s">
        <v>4647</v>
      </c>
      <c r="G19" s="14" t="s">
        <v>4625</v>
      </c>
      <c r="H19" s="14" t="s">
        <v>4967</v>
      </c>
      <c r="I19" s="14" t="s">
        <v>4968</v>
      </c>
      <c r="J19" s="14" t="s">
        <v>4969</v>
      </c>
      <c r="K19" s="14" t="s">
        <v>4970</v>
      </c>
      <c r="L19" s="14" t="s">
        <v>4971</v>
      </c>
      <c r="M19" s="14" t="s">
        <v>4844</v>
      </c>
      <c r="N19" s="14" t="s">
        <v>4972</v>
      </c>
      <c r="O19" s="14" t="s">
        <v>4973</v>
      </c>
      <c r="P19" s="14" t="s">
        <v>4974</v>
      </c>
      <c r="Q19" s="14" t="s">
        <v>4975</v>
      </c>
      <c r="R19" s="14" t="s">
        <v>4976</v>
      </c>
      <c r="S19" s="14" t="s">
        <v>4977</v>
      </c>
      <c r="T19" s="14" t="s">
        <v>4880</v>
      </c>
      <c r="U19" s="14" t="s">
        <v>4880</v>
      </c>
      <c r="V19" s="14" t="s">
        <v>4880</v>
      </c>
      <c r="W19" s="14" t="s">
        <v>4880</v>
      </c>
      <c r="X19" s="14" t="s">
        <v>4978</v>
      </c>
      <c r="Y19" s="14" t="s">
        <v>4979</v>
      </c>
    </row>
    <row r="20" spans="2:29" s="14" customFormat="1" ht="196.5" customHeight="1" x14ac:dyDescent="0.15">
      <c r="B20" s="49" t="s">
        <v>4980</v>
      </c>
      <c r="C20" s="14">
        <v>19</v>
      </c>
      <c r="D20" s="14" t="s">
        <v>4981</v>
      </c>
      <c r="E20" s="14">
        <v>2016</v>
      </c>
      <c r="F20" s="14" t="s">
        <v>4649</v>
      </c>
      <c r="G20" s="14" t="s">
        <v>4625</v>
      </c>
      <c r="H20" s="14" t="s">
        <v>4982</v>
      </c>
      <c r="I20" s="14" t="s">
        <v>4983</v>
      </c>
      <c r="J20" s="14" t="s">
        <v>4984</v>
      </c>
      <c r="K20" s="14" t="s">
        <v>4985</v>
      </c>
      <c r="L20" s="14" t="s">
        <v>4971</v>
      </c>
      <c r="M20" s="14" t="s">
        <v>4844</v>
      </c>
      <c r="N20" s="14" t="s">
        <v>4986</v>
      </c>
      <c r="O20" s="14" t="s">
        <v>4987</v>
      </c>
      <c r="P20" s="14" t="s">
        <v>4988</v>
      </c>
      <c r="Q20" s="14" t="s">
        <v>4989</v>
      </c>
      <c r="R20" s="14" t="s">
        <v>4990</v>
      </c>
      <c r="S20" s="14" t="s">
        <v>4991</v>
      </c>
      <c r="T20" s="14" t="s">
        <v>4880</v>
      </c>
      <c r="U20" s="14" t="s">
        <v>4880</v>
      </c>
      <c r="V20" s="14" t="s">
        <v>4880</v>
      </c>
      <c r="W20" s="14" t="s">
        <v>4880</v>
      </c>
      <c r="X20" s="14" t="s">
        <v>4881</v>
      </c>
      <c r="Y20" s="14" t="s">
        <v>4992</v>
      </c>
    </row>
    <row r="21" spans="2:29" s="14" customFormat="1" ht="174" customHeight="1" x14ac:dyDescent="0.15">
      <c r="B21" s="49" t="s">
        <v>4993</v>
      </c>
      <c r="C21" s="14">
        <v>20</v>
      </c>
      <c r="D21" s="14" t="s">
        <v>4896</v>
      </c>
      <c r="E21" s="14">
        <v>2015</v>
      </c>
      <c r="F21" s="14" t="s">
        <v>4651</v>
      </c>
      <c r="G21" s="14" t="s">
        <v>4625</v>
      </c>
      <c r="H21" s="14" t="s">
        <v>4994</v>
      </c>
      <c r="I21" s="14" t="s">
        <v>4995</v>
      </c>
      <c r="J21" s="14" t="s">
        <v>4996</v>
      </c>
      <c r="K21" s="14" t="s">
        <v>4997</v>
      </c>
      <c r="L21" s="14" t="s">
        <v>4998</v>
      </c>
      <c r="M21" s="14" t="s">
        <v>4844</v>
      </c>
      <c r="N21" s="14" t="s">
        <v>4880</v>
      </c>
      <c r="O21" s="14" t="s">
        <v>4973</v>
      </c>
      <c r="P21" s="14" t="s">
        <v>4999</v>
      </c>
      <c r="Q21" s="14" t="s">
        <v>5000</v>
      </c>
      <c r="R21" s="14" t="s">
        <v>5001</v>
      </c>
      <c r="S21" s="14" t="s">
        <v>5002</v>
      </c>
      <c r="T21" s="14" t="s">
        <v>4880</v>
      </c>
      <c r="U21" s="14" t="s">
        <v>4880</v>
      </c>
      <c r="V21" s="14" t="s">
        <v>4880</v>
      </c>
      <c r="W21" s="14" t="s">
        <v>4880</v>
      </c>
      <c r="X21" s="14" t="s">
        <v>5003</v>
      </c>
      <c r="Y21" s="14" t="s">
        <v>4880</v>
      </c>
    </row>
    <row r="22" spans="2:29" s="14" customFormat="1" ht="213.5" customHeight="1" x14ac:dyDescent="0.15">
      <c r="B22" s="49" t="s">
        <v>5004</v>
      </c>
      <c r="C22" s="14">
        <v>21</v>
      </c>
      <c r="D22" s="14" t="s">
        <v>4981</v>
      </c>
      <c r="E22" s="14">
        <v>2016</v>
      </c>
      <c r="F22" s="14" t="s">
        <v>1033</v>
      </c>
      <c r="G22" s="14" t="s">
        <v>4625</v>
      </c>
      <c r="H22" s="14" t="s">
        <v>5005</v>
      </c>
      <c r="I22" s="14" t="s">
        <v>5006</v>
      </c>
      <c r="J22" s="14" t="s">
        <v>5007</v>
      </c>
      <c r="K22" s="14" t="s">
        <v>5008</v>
      </c>
      <c r="L22" s="14" t="s">
        <v>4943</v>
      </c>
      <c r="M22" s="14" t="s">
        <v>4844</v>
      </c>
      <c r="N22" s="14" t="s">
        <v>5009</v>
      </c>
      <c r="O22" s="14" t="s">
        <v>4973</v>
      </c>
      <c r="P22" s="14" t="s">
        <v>5010</v>
      </c>
      <c r="Q22" s="14" t="s">
        <v>5011</v>
      </c>
      <c r="R22" s="14" t="s">
        <v>5012</v>
      </c>
      <c r="S22" s="14" t="s">
        <v>5013</v>
      </c>
      <c r="T22" s="14" t="s">
        <v>4880</v>
      </c>
      <c r="U22" s="14" t="s">
        <v>4880</v>
      </c>
      <c r="V22" s="14" t="s">
        <v>4880</v>
      </c>
      <c r="W22" s="14" t="s">
        <v>4880</v>
      </c>
      <c r="X22" s="14" t="s">
        <v>5014</v>
      </c>
      <c r="Y22" s="14" t="s">
        <v>5015</v>
      </c>
    </row>
    <row r="23" spans="2:29" s="14" customFormat="1" ht="212.5" customHeight="1" x14ac:dyDescent="0.15">
      <c r="B23" s="49" t="s">
        <v>5016</v>
      </c>
      <c r="C23" s="14">
        <v>22</v>
      </c>
      <c r="D23" s="14" t="s">
        <v>5017</v>
      </c>
      <c r="E23" s="14">
        <v>2017</v>
      </c>
      <c r="F23" s="14" t="s">
        <v>4655</v>
      </c>
      <c r="G23" s="14" t="s">
        <v>4601</v>
      </c>
      <c r="H23" s="14" t="s">
        <v>5018</v>
      </c>
      <c r="I23" s="14" t="s">
        <v>5019</v>
      </c>
      <c r="J23" s="14" t="s">
        <v>5020</v>
      </c>
      <c r="K23" s="14" t="s">
        <v>5021</v>
      </c>
      <c r="L23" s="14" t="s">
        <v>5022</v>
      </c>
      <c r="M23" s="14" t="s">
        <v>4844</v>
      </c>
      <c r="N23" s="14" t="s">
        <v>4713</v>
      </c>
      <c r="O23" s="14" t="s">
        <v>5023</v>
      </c>
      <c r="P23" s="14" t="s">
        <v>5024</v>
      </c>
      <c r="Q23" s="14" t="s">
        <v>5025</v>
      </c>
      <c r="R23" s="14" t="s">
        <v>5026</v>
      </c>
      <c r="S23" s="14" t="s">
        <v>5027</v>
      </c>
      <c r="T23" s="14" t="s">
        <v>5028</v>
      </c>
      <c r="U23" s="14" t="s">
        <v>5029</v>
      </c>
      <c r="V23" s="14" t="s">
        <v>5030</v>
      </c>
      <c r="W23" s="14" t="s">
        <v>5031</v>
      </c>
      <c r="X23" s="14" t="s">
        <v>4713</v>
      </c>
      <c r="Y23" s="14" t="s">
        <v>5032</v>
      </c>
    </row>
    <row r="24" spans="2:29" s="14" customFormat="1" ht="212.5" customHeight="1" x14ac:dyDescent="0.15">
      <c r="B24" s="49" t="s">
        <v>5033</v>
      </c>
      <c r="C24" s="14">
        <v>23</v>
      </c>
      <c r="D24" s="14" t="s">
        <v>4951</v>
      </c>
      <c r="E24" s="14">
        <v>2022</v>
      </c>
      <c r="F24" s="14" t="s">
        <v>5034</v>
      </c>
      <c r="G24" s="14" t="s">
        <v>4625</v>
      </c>
      <c r="H24" s="14" t="s">
        <v>5035</v>
      </c>
      <c r="I24" s="14" t="s">
        <v>5036</v>
      </c>
      <c r="J24" s="14" t="s">
        <v>5037</v>
      </c>
      <c r="K24" s="14" t="s">
        <v>5038</v>
      </c>
      <c r="L24" s="14" t="s">
        <v>5039</v>
      </c>
      <c r="M24" s="14" t="s">
        <v>4844</v>
      </c>
      <c r="N24" s="14" t="s">
        <v>5040</v>
      </c>
      <c r="O24" s="14" t="s">
        <v>5041</v>
      </c>
      <c r="P24" s="14" t="s">
        <v>5042</v>
      </c>
      <c r="Q24" s="14" t="s">
        <v>5043</v>
      </c>
      <c r="R24" s="14" t="s">
        <v>5044</v>
      </c>
      <c r="S24" s="14" t="s">
        <v>5045</v>
      </c>
      <c r="T24" s="14" t="s">
        <v>5046</v>
      </c>
      <c r="U24" s="14" t="s">
        <v>4713</v>
      </c>
      <c r="V24" s="14" t="s">
        <v>4713</v>
      </c>
      <c r="W24" s="14" t="s">
        <v>4713</v>
      </c>
      <c r="X24" s="14" t="s">
        <v>5047</v>
      </c>
      <c r="Y24" s="14" t="s">
        <v>5048</v>
      </c>
    </row>
    <row r="25" spans="2:29" s="14" customFormat="1" ht="212.5" customHeight="1" x14ac:dyDescent="0.15">
      <c r="B25" s="49" t="s">
        <v>5049</v>
      </c>
      <c r="C25" s="14">
        <v>24</v>
      </c>
      <c r="D25" s="14" t="s">
        <v>5050</v>
      </c>
      <c r="E25" s="14">
        <v>2019</v>
      </c>
      <c r="F25" s="14" t="s">
        <v>4659</v>
      </c>
      <c r="G25" s="14" t="s">
        <v>4606</v>
      </c>
      <c r="H25" s="14" t="s">
        <v>5051</v>
      </c>
      <c r="I25" s="14" t="s">
        <v>5052</v>
      </c>
      <c r="J25" s="14" t="s">
        <v>5053</v>
      </c>
      <c r="K25" s="14" t="s">
        <v>5054</v>
      </c>
      <c r="L25" s="14" t="s">
        <v>5055</v>
      </c>
      <c r="M25" s="14" t="s">
        <v>5056</v>
      </c>
      <c r="N25" s="14" t="s">
        <v>5057</v>
      </c>
      <c r="O25" s="14" t="s">
        <v>5058</v>
      </c>
      <c r="P25" s="14" t="s">
        <v>5059</v>
      </c>
      <c r="Q25" s="14" t="s">
        <v>5060</v>
      </c>
      <c r="R25" s="14" t="s">
        <v>5061</v>
      </c>
      <c r="S25" s="14" t="s">
        <v>5062</v>
      </c>
      <c r="T25" s="14" t="s">
        <v>4713</v>
      </c>
      <c r="U25" s="14" t="s">
        <v>4713</v>
      </c>
      <c r="V25" s="14" t="s">
        <v>4713</v>
      </c>
      <c r="W25" s="14" t="s">
        <v>4713</v>
      </c>
      <c r="X25" s="14" t="s">
        <v>5063</v>
      </c>
      <c r="Y25" s="14" t="s">
        <v>5064</v>
      </c>
    </row>
    <row r="26" spans="2:29" s="14" customFormat="1" ht="172" customHeight="1" x14ac:dyDescent="0.15">
      <c r="B26" s="49" t="s">
        <v>5065</v>
      </c>
      <c r="C26" s="14">
        <v>25</v>
      </c>
      <c r="D26" s="14" t="s">
        <v>5066</v>
      </c>
      <c r="E26" s="14">
        <v>2017</v>
      </c>
      <c r="F26" s="14" t="s">
        <v>5067</v>
      </c>
      <c r="G26" s="14" t="s">
        <v>4625</v>
      </c>
      <c r="H26" s="14" t="s">
        <v>5068</v>
      </c>
      <c r="I26" s="14" t="s">
        <v>5069</v>
      </c>
      <c r="J26" s="14" t="s">
        <v>5070</v>
      </c>
      <c r="K26" s="14" t="s">
        <v>5071</v>
      </c>
      <c r="L26" s="14" t="s">
        <v>5072</v>
      </c>
      <c r="M26" s="14" t="s">
        <v>5073</v>
      </c>
      <c r="N26" s="14" t="s">
        <v>5074</v>
      </c>
      <c r="O26" s="14" t="s">
        <v>4713</v>
      </c>
      <c r="P26" s="14" t="s">
        <v>5075</v>
      </c>
      <c r="Q26" s="14" t="s">
        <v>5076</v>
      </c>
      <c r="R26" s="14" t="s">
        <v>5077</v>
      </c>
      <c r="S26" s="14" t="s">
        <v>5078</v>
      </c>
      <c r="T26" s="14" t="s">
        <v>5079</v>
      </c>
      <c r="U26" s="14" t="s">
        <v>4713</v>
      </c>
      <c r="V26" s="14" t="s">
        <v>4713</v>
      </c>
      <c r="W26" s="14" t="s">
        <v>4713</v>
      </c>
      <c r="X26" s="14" t="s">
        <v>5080</v>
      </c>
      <c r="Y26" s="14" t="s">
        <v>5081</v>
      </c>
    </row>
    <row r="27" spans="2:29" s="14" customFormat="1" ht="173.5" customHeight="1" x14ac:dyDescent="0.15">
      <c r="B27" s="49" t="s">
        <v>5082</v>
      </c>
      <c r="C27" s="14">
        <v>26</v>
      </c>
      <c r="D27" s="14" t="s">
        <v>4717</v>
      </c>
      <c r="E27" s="14">
        <v>2017</v>
      </c>
      <c r="F27" s="14" t="s">
        <v>5083</v>
      </c>
      <c r="G27" s="14" t="s">
        <v>4601</v>
      </c>
      <c r="H27" s="14" t="s">
        <v>5084</v>
      </c>
      <c r="I27" s="14" t="s">
        <v>5085</v>
      </c>
      <c r="J27" s="14" t="s">
        <v>5086</v>
      </c>
      <c r="K27" s="14" t="s">
        <v>4713</v>
      </c>
      <c r="L27" s="14" t="s">
        <v>5087</v>
      </c>
      <c r="M27" s="14" t="s">
        <v>4844</v>
      </c>
      <c r="N27" s="14" t="s">
        <v>5088</v>
      </c>
      <c r="O27" s="14" t="s">
        <v>5089</v>
      </c>
      <c r="P27" s="14" t="s">
        <v>5090</v>
      </c>
      <c r="Q27" s="14" t="s">
        <v>5091</v>
      </c>
      <c r="R27" s="14" t="s">
        <v>5092</v>
      </c>
      <c r="S27" s="14" t="s">
        <v>5093</v>
      </c>
      <c r="T27" s="14" t="s">
        <v>5094</v>
      </c>
      <c r="U27" s="14" t="s">
        <v>5093</v>
      </c>
      <c r="V27" s="14" t="s">
        <v>4713</v>
      </c>
      <c r="W27" s="14" t="s">
        <v>4713</v>
      </c>
      <c r="X27" s="14" t="s">
        <v>5095</v>
      </c>
      <c r="Y27" s="14" t="s">
        <v>5096</v>
      </c>
    </row>
    <row r="28" spans="2:29" s="14" customFormat="1" ht="182.5" customHeight="1" x14ac:dyDescent="0.15">
      <c r="B28" s="49" t="s">
        <v>5097</v>
      </c>
      <c r="C28" s="14">
        <v>27</v>
      </c>
      <c r="D28" s="14" t="s">
        <v>5098</v>
      </c>
      <c r="E28" s="14">
        <v>2017</v>
      </c>
      <c r="F28" s="14" t="s">
        <v>5099</v>
      </c>
      <c r="G28" s="14" t="s">
        <v>4625</v>
      </c>
      <c r="H28" s="14" t="s">
        <v>5100</v>
      </c>
      <c r="I28" s="14" t="s">
        <v>5101</v>
      </c>
      <c r="J28" s="14" t="s">
        <v>5102</v>
      </c>
      <c r="K28" s="14" t="s">
        <v>5103</v>
      </c>
      <c r="L28" s="14" t="s">
        <v>5104</v>
      </c>
      <c r="M28" s="14" t="s">
        <v>5105</v>
      </c>
      <c r="N28" s="14" t="s">
        <v>4713</v>
      </c>
      <c r="O28" s="14" t="s">
        <v>5106</v>
      </c>
      <c r="P28" s="14" t="s">
        <v>5107</v>
      </c>
      <c r="Q28" s="14" t="s">
        <v>5108</v>
      </c>
      <c r="R28" s="14" t="s">
        <v>5109</v>
      </c>
      <c r="S28" s="14" t="s">
        <v>5110</v>
      </c>
      <c r="T28" s="14" t="s">
        <v>5111</v>
      </c>
      <c r="U28" s="14" t="s">
        <v>5112</v>
      </c>
      <c r="V28" s="14" t="s">
        <v>4713</v>
      </c>
      <c r="W28" s="14" t="s">
        <v>4713</v>
      </c>
      <c r="X28" s="14" t="s">
        <v>4713</v>
      </c>
      <c r="Y28" s="14" t="s">
        <v>5113</v>
      </c>
    </row>
    <row r="29" spans="2:29" s="14" customFormat="1" ht="182.5" customHeight="1" x14ac:dyDescent="0.15">
      <c r="B29" s="49" t="s">
        <v>5114</v>
      </c>
      <c r="C29" s="14">
        <v>28</v>
      </c>
      <c r="D29" s="14" t="s">
        <v>5115</v>
      </c>
      <c r="E29" s="14">
        <v>2017</v>
      </c>
      <c r="F29" s="14" t="s">
        <v>5116</v>
      </c>
      <c r="G29" s="14" t="s">
        <v>4625</v>
      </c>
      <c r="H29" s="14" t="s">
        <v>5117</v>
      </c>
      <c r="I29" s="14" t="s">
        <v>5118</v>
      </c>
      <c r="J29" s="14" t="s">
        <v>5119</v>
      </c>
      <c r="K29" s="14" t="s">
        <v>5120</v>
      </c>
      <c r="L29" s="14" t="s">
        <v>5121</v>
      </c>
      <c r="M29" s="14" t="s">
        <v>5122</v>
      </c>
      <c r="N29" s="14" t="s">
        <v>5123</v>
      </c>
      <c r="O29" s="14" t="s">
        <v>4808</v>
      </c>
      <c r="P29" s="14" t="s">
        <v>5124</v>
      </c>
      <c r="Q29" s="14" t="s">
        <v>5125</v>
      </c>
      <c r="R29" s="14" t="s">
        <v>5126</v>
      </c>
      <c r="S29" s="14" t="s">
        <v>5127</v>
      </c>
      <c r="T29" s="14" t="s">
        <v>5094</v>
      </c>
      <c r="U29" s="14" t="s">
        <v>4713</v>
      </c>
      <c r="V29" s="14" t="s">
        <v>4713</v>
      </c>
      <c r="W29" s="14" t="s">
        <v>4713</v>
      </c>
      <c r="X29" s="14" t="s">
        <v>4713</v>
      </c>
      <c r="Y29" s="14" t="s">
        <v>5128</v>
      </c>
    </row>
    <row r="30" spans="2:29" s="14" customFormat="1" ht="136.5" customHeight="1" x14ac:dyDescent="0.15">
      <c r="B30" s="49" t="s">
        <v>5129</v>
      </c>
      <c r="C30" s="14">
        <v>29</v>
      </c>
      <c r="D30" s="14" t="s">
        <v>5130</v>
      </c>
      <c r="E30" s="14">
        <v>2018</v>
      </c>
      <c r="F30" s="14" t="s">
        <v>4669</v>
      </c>
      <c r="G30" s="14" t="s">
        <v>4606</v>
      </c>
      <c r="H30" s="14" t="s">
        <v>5131</v>
      </c>
      <c r="I30" s="14" t="s">
        <v>5132</v>
      </c>
      <c r="J30" s="14" t="s">
        <v>5133</v>
      </c>
      <c r="K30" s="14" t="s">
        <v>4880</v>
      </c>
      <c r="L30" s="14" t="s">
        <v>5134</v>
      </c>
      <c r="M30" s="14" t="s">
        <v>4880</v>
      </c>
      <c r="N30" s="14" t="s">
        <v>5135</v>
      </c>
      <c r="O30" s="14" t="s">
        <v>5136</v>
      </c>
      <c r="P30" s="14" t="s">
        <v>5137</v>
      </c>
      <c r="Q30" s="14" t="s">
        <v>5138</v>
      </c>
      <c r="R30" s="14" t="s">
        <v>5139</v>
      </c>
      <c r="S30" s="14" t="s">
        <v>5140</v>
      </c>
      <c r="T30" s="14" t="s">
        <v>5141</v>
      </c>
      <c r="U30" s="14" t="s">
        <v>5142</v>
      </c>
      <c r="V30" s="14" t="s">
        <v>5143</v>
      </c>
      <c r="W30" s="14" t="s">
        <v>5144</v>
      </c>
      <c r="X30" s="14" t="s">
        <v>4880</v>
      </c>
      <c r="Y30" s="14" t="s">
        <v>5145</v>
      </c>
      <c r="AC30"/>
    </row>
    <row r="31" spans="2:29" s="14" customFormat="1" ht="113.5" customHeight="1" x14ac:dyDescent="0.15">
      <c r="B31" s="49" t="s">
        <v>5146</v>
      </c>
      <c r="C31" s="14">
        <v>30</v>
      </c>
      <c r="D31" s="14" t="s">
        <v>4717</v>
      </c>
      <c r="E31" s="14">
        <v>2018</v>
      </c>
      <c r="F31" s="14" t="s">
        <v>2508</v>
      </c>
      <c r="G31" s="14" t="s">
        <v>4601</v>
      </c>
      <c r="H31" s="14" t="s">
        <v>5147</v>
      </c>
      <c r="I31" s="14" t="s">
        <v>5148</v>
      </c>
      <c r="J31" s="14" t="s">
        <v>5149</v>
      </c>
      <c r="K31" s="14" t="s">
        <v>5150</v>
      </c>
      <c r="L31" s="14" t="s">
        <v>5151</v>
      </c>
      <c r="M31" s="14" t="s">
        <v>5152</v>
      </c>
      <c r="N31" s="14" t="s">
        <v>5153</v>
      </c>
      <c r="O31" s="14" t="s">
        <v>5089</v>
      </c>
      <c r="P31" s="14" t="s">
        <v>5154</v>
      </c>
      <c r="Q31" s="14" t="s">
        <v>5155</v>
      </c>
      <c r="R31" s="14" t="s">
        <v>5156</v>
      </c>
      <c r="S31" s="14" t="s">
        <v>5157</v>
      </c>
      <c r="T31" s="14" t="s">
        <v>5094</v>
      </c>
      <c r="U31" s="14" t="s">
        <v>5158</v>
      </c>
      <c r="V31" s="14" t="s">
        <v>4713</v>
      </c>
      <c r="W31" s="14" t="s">
        <v>4713</v>
      </c>
      <c r="X31" s="14" t="s">
        <v>5159</v>
      </c>
      <c r="Y31" s="14" t="s">
        <v>5160</v>
      </c>
    </row>
    <row r="32" spans="2:29" s="14" customFormat="1" ht="70" customHeight="1" x14ac:dyDescent="0.15">
      <c r="B32" s="49" t="s">
        <v>5161</v>
      </c>
      <c r="C32" s="14">
        <v>31</v>
      </c>
      <c r="D32" s="14" t="s">
        <v>4981</v>
      </c>
      <c r="E32" s="14">
        <v>2017</v>
      </c>
      <c r="F32" s="14" t="s">
        <v>2490</v>
      </c>
      <c r="G32" s="14" t="s">
        <v>4601</v>
      </c>
      <c r="H32" s="14" t="s">
        <v>5162</v>
      </c>
      <c r="I32" s="14" t="s">
        <v>5019</v>
      </c>
      <c r="J32" s="14" t="s">
        <v>5163</v>
      </c>
      <c r="K32" s="14" t="s">
        <v>5164</v>
      </c>
      <c r="L32" s="14" t="s">
        <v>5151</v>
      </c>
      <c r="M32" s="14" t="s">
        <v>4844</v>
      </c>
      <c r="N32" s="14" t="s">
        <v>4713</v>
      </c>
      <c r="O32" s="14" t="s">
        <v>5023</v>
      </c>
      <c r="P32" s="14" t="s">
        <v>5165</v>
      </c>
      <c r="Q32" s="14" t="s">
        <v>5166</v>
      </c>
      <c r="R32" s="14" t="s">
        <v>5167</v>
      </c>
      <c r="S32" s="14" t="s">
        <v>5168</v>
      </c>
      <c r="T32" s="14" t="s">
        <v>5169</v>
      </c>
      <c r="U32" s="14" t="s">
        <v>5170</v>
      </c>
      <c r="V32" s="14" t="s">
        <v>4713</v>
      </c>
      <c r="W32" s="14" t="s">
        <v>4713</v>
      </c>
      <c r="X32" s="14" t="s">
        <v>4713</v>
      </c>
      <c r="Y32" s="14" t="s">
        <v>5171</v>
      </c>
    </row>
    <row r="33" spans="2:25" s="14" customFormat="1" ht="111.5" customHeight="1" x14ac:dyDescent="0.15">
      <c r="B33" s="49" t="s">
        <v>5172</v>
      </c>
      <c r="C33" s="14">
        <v>32</v>
      </c>
      <c r="D33" s="14" t="s">
        <v>5173</v>
      </c>
      <c r="E33" s="14">
        <v>2021</v>
      </c>
      <c r="F33" s="14" t="s">
        <v>4126</v>
      </c>
      <c r="G33" s="14" t="s">
        <v>4625</v>
      </c>
      <c r="H33" s="14" t="s">
        <v>5174</v>
      </c>
      <c r="I33" s="14" t="s">
        <v>5175</v>
      </c>
      <c r="J33" s="14" t="s">
        <v>5176</v>
      </c>
      <c r="K33" s="14" t="s">
        <v>5177</v>
      </c>
      <c r="L33" s="14" t="s">
        <v>5178</v>
      </c>
      <c r="M33" s="14" t="s">
        <v>4844</v>
      </c>
      <c r="N33" s="14" t="s">
        <v>5179</v>
      </c>
      <c r="O33" s="14" t="s">
        <v>4808</v>
      </c>
      <c r="P33" s="14" t="s">
        <v>5180</v>
      </c>
      <c r="Q33" s="14" t="s">
        <v>5181</v>
      </c>
      <c r="R33" s="14" t="s">
        <v>5182</v>
      </c>
      <c r="S33" s="14" t="s">
        <v>5183</v>
      </c>
      <c r="T33" s="14" t="s">
        <v>5184</v>
      </c>
      <c r="U33" s="14" t="s">
        <v>4713</v>
      </c>
      <c r="V33" s="14" t="s">
        <v>4713</v>
      </c>
      <c r="W33" s="14" t="s">
        <v>4713</v>
      </c>
      <c r="X33" s="14" t="s">
        <v>5185</v>
      </c>
      <c r="Y33" s="14" t="s">
        <v>5186</v>
      </c>
    </row>
    <row r="34" spans="2:25" s="14" customFormat="1" ht="70" customHeight="1" x14ac:dyDescent="0.15">
      <c r="B34" s="49" t="s">
        <v>5187</v>
      </c>
      <c r="C34" s="14">
        <v>33</v>
      </c>
      <c r="D34" s="14" t="s">
        <v>5188</v>
      </c>
      <c r="E34" s="14">
        <v>2018</v>
      </c>
      <c r="F34" s="14" t="s">
        <v>2273</v>
      </c>
      <c r="G34" s="14" t="s">
        <v>4601</v>
      </c>
      <c r="H34" s="14" t="s">
        <v>5189</v>
      </c>
      <c r="I34" s="14" t="s">
        <v>5019</v>
      </c>
      <c r="J34" s="14" t="s">
        <v>5190</v>
      </c>
      <c r="K34" s="14" t="s">
        <v>5191</v>
      </c>
      <c r="L34" s="14" t="s">
        <v>5151</v>
      </c>
      <c r="M34" s="14" t="s">
        <v>5192</v>
      </c>
      <c r="N34" s="14" t="s">
        <v>4713</v>
      </c>
      <c r="O34" s="14" t="s">
        <v>5023</v>
      </c>
      <c r="P34" s="14" t="s">
        <v>5193</v>
      </c>
      <c r="Q34" s="14" t="s">
        <v>5194</v>
      </c>
      <c r="R34" s="14" t="s">
        <v>5195</v>
      </c>
      <c r="S34" s="14" t="s">
        <v>5196</v>
      </c>
      <c r="T34" s="14" t="s">
        <v>5197</v>
      </c>
      <c r="U34" s="14" t="s">
        <v>5198</v>
      </c>
      <c r="V34" s="14" t="s">
        <v>4713</v>
      </c>
      <c r="W34" s="14" t="s">
        <v>4713</v>
      </c>
      <c r="X34" s="14" t="s">
        <v>4713</v>
      </c>
      <c r="Y34" s="14" t="s">
        <v>5199</v>
      </c>
    </row>
    <row r="35" spans="2:25" s="14" customFormat="1" ht="70" customHeight="1" x14ac:dyDescent="0.15">
      <c r="B35" s="49" t="s">
        <v>5200</v>
      </c>
      <c r="C35" s="14">
        <v>34</v>
      </c>
      <c r="D35" s="14" t="s">
        <v>5201</v>
      </c>
      <c r="E35" s="14">
        <v>2017</v>
      </c>
      <c r="F35" s="14" t="s">
        <v>2495</v>
      </c>
      <c r="G35" s="14" t="s">
        <v>4606</v>
      </c>
      <c r="H35" s="14" t="s">
        <v>5202</v>
      </c>
      <c r="I35" s="14" t="s">
        <v>5203</v>
      </c>
      <c r="J35" s="14" t="s">
        <v>5204</v>
      </c>
      <c r="K35" s="14" t="s">
        <v>4713</v>
      </c>
      <c r="L35" s="14" t="s">
        <v>5151</v>
      </c>
      <c r="M35" s="14" t="s">
        <v>4713</v>
      </c>
      <c r="N35" s="14" t="s">
        <v>4713</v>
      </c>
      <c r="O35" s="14" t="s">
        <v>5205</v>
      </c>
      <c r="P35" s="14" t="s">
        <v>5206</v>
      </c>
      <c r="Q35" s="14" t="s">
        <v>5207</v>
      </c>
      <c r="R35" s="14" t="s">
        <v>5208</v>
      </c>
      <c r="S35" s="14" t="s">
        <v>5209</v>
      </c>
      <c r="T35" s="14" t="s">
        <v>5210</v>
      </c>
      <c r="U35" s="14" t="s">
        <v>5211</v>
      </c>
      <c r="V35" s="14" t="s">
        <v>5212</v>
      </c>
      <c r="W35" s="14" t="s">
        <v>5213</v>
      </c>
      <c r="X35" s="14" t="s">
        <v>4713</v>
      </c>
      <c r="Y35" s="14" t="s">
        <v>5214</v>
      </c>
    </row>
    <row r="36" spans="2:25" s="14" customFormat="1" ht="119.5" customHeight="1" x14ac:dyDescent="0.15">
      <c r="B36" s="49" t="s">
        <v>5215</v>
      </c>
      <c r="C36" s="14">
        <v>35</v>
      </c>
      <c r="D36" s="14" t="s">
        <v>5216</v>
      </c>
      <c r="E36" s="14">
        <v>2019</v>
      </c>
      <c r="F36" s="14" t="s">
        <v>2337</v>
      </c>
      <c r="G36" s="14" t="s">
        <v>4601</v>
      </c>
      <c r="H36" s="14" t="s">
        <v>5217</v>
      </c>
      <c r="I36" s="14" t="s">
        <v>5218</v>
      </c>
      <c r="J36" s="14" t="s">
        <v>5219</v>
      </c>
      <c r="K36" s="14" t="s">
        <v>4713</v>
      </c>
      <c r="L36" s="14" t="s">
        <v>5220</v>
      </c>
      <c r="M36" s="14" t="s">
        <v>4713</v>
      </c>
      <c r="N36" s="14" t="s">
        <v>4713</v>
      </c>
      <c r="O36" s="14" t="s">
        <v>4713</v>
      </c>
      <c r="P36" s="14" t="s">
        <v>5221</v>
      </c>
      <c r="Q36" s="14" t="s">
        <v>5222</v>
      </c>
      <c r="R36" s="14" t="s">
        <v>5223</v>
      </c>
      <c r="S36" s="14" t="s">
        <v>5224</v>
      </c>
      <c r="T36" s="14" t="s">
        <v>5225</v>
      </c>
      <c r="U36" s="14" t="s">
        <v>5226</v>
      </c>
      <c r="V36" s="14" t="s">
        <v>5227</v>
      </c>
      <c r="W36" s="14" t="s">
        <v>5228</v>
      </c>
      <c r="X36" s="14" t="s">
        <v>5229</v>
      </c>
      <c r="Y36" s="14" t="s">
        <v>5230</v>
      </c>
    </row>
  </sheetData>
  <pageMargins left="0.7" right="0.7" top="0.75" bottom="0.75" header="0.3" footer="0.3"/>
  <pageSetup orientation="portrait" r:id="rId1"/>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A5E27-5CA8-4EE3-9FDC-BBE403C12D3F}">
  <sheetPr codeName="Sheet18"/>
  <dimension ref="B1:H318"/>
  <sheetViews>
    <sheetView zoomScale="68" zoomScaleNormal="80" workbookViewId="0">
      <selection activeCell="E12" sqref="E12"/>
    </sheetView>
  </sheetViews>
  <sheetFormatPr baseColWidth="10" defaultColWidth="8.83203125" defaultRowHeight="13" x14ac:dyDescent="0.15"/>
  <cols>
    <col min="2" max="2" width="31.6640625" customWidth="1"/>
    <col min="3" max="3" width="154.5" customWidth="1"/>
  </cols>
  <sheetData>
    <row r="1" spans="2:8" ht="14" thickBot="1" x14ac:dyDescent="0.2"/>
    <row r="2" spans="2:8" ht="67" customHeight="1" x14ac:dyDescent="0.15">
      <c r="B2" s="52" t="s">
        <v>2398</v>
      </c>
      <c r="C2" s="53" t="s">
        <v>5231</v>
      </c>
      <c r="E2" s="46"/>
      <c r="F2" s="46"/>
      <c r="G2" s="46"/>
      <c r="H2" s="46"/>
    </row>
    <row r="3" spans="2:8" ht="25" customHeight="1" thickBot="1" x14ac:dyDescent="0.2">
      <c r="B3" s="54" t="s">
        <v>5232</v>
      </c>
      <c r="C3" s="55" t="s">
        <v>5233</v>
      </c>
      <c r="D3" s="46"/>
      <c r="E3" s="46"/>
      <c r="F3" s="46"/>
      <c r="G3" s="46"/>
      <c r="H3" s="46"/>
    </row>
    <row r="4" spans="2:8" ht="25" customHeight="1" x14ac:dyDescent="0.15">
      <c r="B4" s="135" t="s">
        <v>5234</v>
      </c>
      <c r="C4" s="56" t="s">
        <v>5235</v>
      </c>
      <c r="E4" s="46"/>
      <c r="F4" s="46"/>
      <c r="G4" s="46"/>
      <c r="H4" s="46"/>
    </row>
    <row r="5" spans="2:8" ht="25" customHeight="1" x14ac:dyDescent="0.15">
      <c r="B5" s="136"/>
      <c r="C5" s="57" t="s">
        <v>5236</v>
      </c>
      <c r="F5" s="40"/>
      <c r="G5" s="138"/>
      <c r="H5" s="138"/>
    </row>
    <row r="6" spans="2:8" ht="25" customHeight="1" x14ac:dyDescent="0.15">
      <c r="B6" s="136"/>
      <c r="C6" s="57" t="s">
        <v>5237</v>
      </c>
    </row>
    <row r="7" spans="2:8" ht="25" customHeight="1" x14ac:dyDescent="0.15">
      <c r="B7" s="136"/>
      <c r="C7" s="57" t="s">
        <v>5238</v>
      </c>
      <c r="E7" s="125" t="s">
        <v>5239</v>
      </c>
      <c r="F7" s="125"/>
      <c r="G7" s="125"/>
      <c r="H7" s="125"/>
    </row>
    <row r="8" spans="2:8" ht="41" customHeight="1" x14ac:dyDescent="0.15">
      <c r="B8" s="136"/>
      <c r="C8" s="57" t="s">
        <v>5240</v>
      </c>
      <c r="E8" s="58"/>
      <c r="F8" s="40" t="s">
        <v>5241</v>
      </c>
      <c r="G8" s="138" t="s">
        <v>5242</v>
      </c>
      <c r="H8" s="139"/>
    </row>
    <row r="9" spans="2:8" ht="45" customHeight="1" x14ac:dyDescent="0.15">
      <c r="B9" s="136"/>
      <c r="C9" s="57" t="s">
        <v>5243</v>
      </c>
      <c r="E9" s="59"/>
      <c r="F9" s="60" t="s">
        <v>5241</v>
      </c>
      <c r="G9" s="140" t="s">
        <v>5244</v>
      </c>
      <c r="H9" s="141"/>
    </row>
    <row r="10" spans="2:8" ht="25" customHeight="1" thickBot="1" x14ac:dyDescent="0.2">
      <c r="B10" s="137"/>
      <c r="C10" s="61" t="s">
        <v>5245</v>
      </c>
    </row>
    <row r="11" spans="2:8" ht="25" customHeight="1" x14ac:dyDescent="0.15">
      <c r="B11" s="132" t="s">
        <v>5246</v>
      </c>
      <c r="C11" s="62" t="s">
        <v>5247</v>
      </c>
      <c r="D11" s="63"/>
      <c r="E11" s="63"/>
      <c r="F11" s="63"/>
      <c r="G11" s="63"/>
      <c r="H11" s="63"/>
    </row>
    <row r="12" spans="2:8" ht="25" customHeight="1" x14ac:dyDescent="0.15">
      <c r="B12" s="133"/>
      <c r="C12" s="64" t="s">
        <v>5248</v>
      </c>
      <c r="D12" s="63"/>
      <c r="E12" s="63"/>
      <c r="F12" s="63"/>
      <c r="G12" s="63"/>
      <c r="H12" s="63"/>
    </row>
    <row r="13" spans="2:8" ht="25" customHeight="1" x14ac:dyDescent="0.15">
      <c r="B13" s="133"/>
      <c r="C13" s="64" t="s">
        <v>5249</v>
      </c>
      <c r="D13" s="63"/>
      <c r="E13" s="63"/>
      <c r="F13" s="63"/>
      <c r="G13" s="63"/>
      <c r="H13" s="63"/>
    </row>
    <row r="14" spans="2:8" ht="25" customHeight="1" x14ac:dyDescent="0.15">
      <c r="B14" s="133"/>
      <c r="C14" s="65" t="s">
        <v>5250</v>
      </c>
      <c r="D14" s="63"/>
      <c r="E14" s="63"/>
      <c r="F14" s="63"/>
      <c r="G14" s="63"/>
      <c r="H14" s="63"/>
    </row>
    <row r="15" spans="2:8" ht="25" customHeight="1" thickBot="1" x14ac:dyDescent="0.2">
      <c r="B15" s="134"/>
      <c r="C15" s="66" t="s">
        <v>5251</v>
      </c>
      <c r="D15" s="63"/>
      <c r="E15" s="63"/>
      <c r="F15" s="63"/>
      <c r="G15" s="63"/>
      <c r="H15" s="63"/>
    </row>
    <row r="16" spans="2:8" ht="25" customHeight="1" thickBot="1" x14ac:dyDescent="0.2">
      <c r="B16" s="129" t="s">
        <v>5252</v>
      </c>
      <c r="C16" s="66" t="s">
        <v>5253</v>
      </c>
      <c r="D16" s="63"/>
      <c r="E16" s="63"/>
      <c r="F16" s="63"/>
      <c r="G16" s="63"/>
      <c r="H16" s="63"/>
    </row>
    <row r="17" spans="2:8" ht="25" customHeight="1" thickBot="1" x14ac:dyDescent="0.2">
      <c r="B17" s="131"/>
      <c r="C17" s="66" t="s">
        <v>5254</v>
      </c>
      <c r="D17" s="63"/>
      <c r="E17" s="63"/>
      <c r="F17" s="63"/>
      <c r="G17" s="63"/>
      <c r="H17" s="63"/>
    </row>
    <row r="18" spans="2:8" ht="25" customHeight="1" thickBot="1" x14ac:dyDescent="0.2">
      <c r="B18" s="131"/>
      <c r="C18" s="66" t="s">
        <v>5255</v>
      </c>
      <c r="D18" s="63"/>
      <c r="E18" s="63"/>
      <c r="F18" s="63"/>
      <c r="G18" s="63"/>
      <c r="H18" s="63"/>
    </row>
    <row r="19" spans="2:8" ht="25" customHeight="1" thickBot="1" x14ac:dyDescent="0.2">
      <c r="B19" s="130"/>
      <c r="C19" s="66" t="s">
        <v>5256</v>
      </c>
      <c r="D19" s="63"/>
      <c r="E19" s="63"/>
      <c r="F19" s="63"/>
      <c r="G19" s="63"/>
      <c r="H19" s="63"/>
    </row>
    <row r="20" spans="2:8" ht="25" customHeight="1" x14ac:dyDescent="0.15">
      <c r="B20" s="129" t="s">
        <v>5257</v>
      </c>
      <c r="C20" s="67" t="s">
        <v>5258</v>
      </c>
      <c r="D20" s="63"/>
      <c r="E20" s="63"/>
      <c r="F20" s="63"/>
      <c r="G20" s="63"/>
      <c r="H20" s="63"/>
    </row>
    <row r="21" spans="2:8" ht="25" customHeight="1" x14ac:dyDescent="0.15">
      <c r="B21" s="131"/>
      <c r="C21" s="65" t="s">
        <v>5259</v>
      </c>
      <c r="D21" s="63"/>
      <c r="E21" s="63"/>
      <c r="F21" s="63"/>
      <c r="G21" s="63"/>
      <c r="H21" s="63"/>
    </row>
    <row r="22" spans="2:8" ht="25" customHeight="1" x14ac:dyDescent="0.15">
      <c r="B22" s="131"/>
      <c r="C22" s="65" t="s">
        <v>5260</v>
      </c>
      <c r="D22" s="63"/>
      <c r="E22" s="63"/>
      <c r="F22" s="63"/>
      <c r="G22" s="63"/>
      <c r="H22" s="63"/>
    </row>
    <row r="23" spans="2:8" ht="25" customHeight="1" x14ac:dyDescent="0.15">
      <c r="B23" s="131"/>
      <c r="C23" s="65" t="s">
        <v>5261</v>
      </c>
      <c r="D23" s="63"/>
      <c r="E23" s="63"/>
      <c r="F23" s="63"/>
      <c r="G23" s="63"/>
      <c r="H23" s="63"/>
    </row>
    <row r="24" spans="2:8" ht="25" customHeight="1" thickBot="1" x14ac:dyDescent="0.2">
      <c r="B24" s="130"/>
      <c r="C24" s="66" t="s">
        <v>5262</v>
      </c>
      <c r="D24" s="63"/>
      <c r="E24" s="63"/>
      <c r="F24" s="63"/>
      <c r="G24" s="63"/>
      <c r="H24" s="63"/>
    </row>
    <row r="25" spans="2:8" ht="25" customHeight="1" x14ac:dyDescent="0.15">
      <c r="B25" s="129" t="s">
        <v>5263</v>
      </c>
      <c r="C25" s="67" t="s">
        <v>5264</v>
      </c>
      <c r="D25" s="63"/>
      <c r="E25" s="63"/>
      <c r="F25" s="63"/>
      <c r="G25" s="63"/>
      <c r="H25" s="63"/>
    </row>
    <row r="26" spans="2:8" ht="25" customHeight="1" x14ac:dyDescent="0.15">
      <c r="B26" s="131"/>
      <c r="C26" s="65" t="s">
        <v>5265</v>
      </c>
      <c r="D26" s="63"/>
      <c r="E26" s="63"/>
      <c r="F26" s="63"/>
      <c r="G26" s="63"/>
      <c r="H26" s="63"/>
    </row>
    <row r="27" spans="2:8" ht="25" customHeight="1" thickBot="1" x14ac:dyDescent="0.2">
      <c r="B27" s="130"/>
      <c r="C27" s="66" t="s">
        <v>5266</v>
      </c>
      <c r="D27" s="63"/>
      <c r="E27" s="63"/>
      <c r="F27" s="63"/>
      <c r="G27" s="63"/>
      <c r="H27" s="63"/>
    </row>
    <row r="28" spans="2:8" ht="25" customHeight="1" x14ac:dyDescent="0.15">
      <c r="B28" s="129" t="s">
        <v>5267</v>
      </c>
      <c r="C28" s="62" t="s">
        <v>5268</v>
      </c>
      <c r="D28" s="63"/>
      <c r="E28" s="63"/>
      <c r="F28" s="63"/>
      <c r="G28" s="63"/>
      <c r="H28" s="63"/>
    </row>
    <row r="29" spans="2:8" ht="25" customHeight="1" x14ac:dyDescent="0.15">
      <c r="B29" s="131"/>
      <c r="C29" s="64" t="s">
        <v>5269</v>
      </c>
      <c r="D29" s="63"/>
      <c r="E29" s="63"/>
      <c r="F29" s="63"/>
      <c r="G29" s="63"/>
      <c r="H29" s="63"/>
    </row>
    <row r="30" spans="2:8" ht="25" customHeight="1" x14ac:dyDescent="0.15">
      <c r="B30" s="131"/>
      <c r="C30" s="64" t="s">
        <v>5270</v>
      </c>
      <c r="D30" s="63"/>
      <c r="E30" s="63"/>
      <c r="F30" s="63"/>
      <c r="G30" s="63"/>
      <c r="H30" s="63"/>
    </row>
    <row r="31" spans="2:8" ht="25" customHeight="1" x14ac:dyDescent="0.15">
      <c r="B31" s="131"/>
      <c r="C31" s="64" t="s">
        <v>5271</v>
      </c>
      <c r="D31" s="63"/>
      <c r="E31" s="63"/>
      <c r="F31" s="63"/>
      <c r="G31" s="63"/>
      <c r="H31" s="63"/>
    </row>
    <row r="32" spans="2:8" ht="25" customHeight="1" x14ac:dyDescent="0.15">
      <c r="B32" s="131"/>
      <c r="C32" s="65" t="s">
        <v>5272</v>
      </c>
      <c r="D32" s="63"/>
      <c r="E32" s="63"/>
      <c r="F32" s="63"/>
      <c r="G32" s="63"/>
      <c r="H32" s="63"/>
    </row>
    <row r="33" spans="2:8" ht="25" customHeight="1" thickBot="1" x14ac:dyDescent="0.2">
      <c r="B33" s="130"/>
      <c r="C33" s="66" t="s">
        <v>5273</v>
      </c>
      <c r="D33" s="63"/>
      <c r="E33" s="63"/>
      <c r="F33" s="63"/>
      <c r="G33" s="63"/>
      <c r="H33" s="63"/>
    </row>
    <row r="35" spans="2:8" ht="14" thickBot="1" x14ac:dyDescent="0.2"/>
    <row r="36" spans="2:8" ht="85" customHeight="1" x14ac:dyDescent="0.15">
      <c r="B36" s="52" t="s">
        <v>5274</v>
      </c>
      <c r="C36" s="53" t="s">
        <v>5275</v>
      </c>
    </row>
    <row r="37" spans="2:8" ht="38" customHeight="1" thickBot="1" x14ac:dyDescent="0.2">
      <c r="B37" s="68" t="s">
        <v>5232</v>
      </c>
      <c r="C37" s="69" t="s">
        <v>5233</v>
      </c>
    </row>
    <row r="38" spans="2:8" ht="25.5" customHeight="1" thickBot="1" x14ac:dyDescent="0.2">
      <c r="B38" s="127" t="s">
        <v>5276</v>
      </c>
      <c r="C38" s="128"/>
    </row>
    <row r="39" spans="2:8" ht="30.5" customHeight="1" x14ac:dyDescent="0.15">
      <c r="B39" s="129" t="s">
        <v>5277</v>
      </c>
      <c r="C39" s="67" t="s">
        <v>5278</v>
      </c>
    </row>
    <row r="40" spans="2:8" ht="30.5" customHeight="1" x14ac:dyDescent="0.15">
      <c r="B40" s="131"/>
      <c r="C40" s="64" t="s">
        <v>5279</v>
      </c>
    </row>
    <row r="41" spans="2:8" ht="30.5" customHeight="1" thickBot="1" x14ac:dyDescent="0.2">
      <c r="B41" s="130"/>
      <c r="C41" s="66" t="s">
        <v>5280</v>
      </c>
    </row>
    <row r="42" spans="2:8" ht="34.5" customHeight="1" x14ac:dyDescent="0.15">
      <c r="B42" s="129" t="s">
        <v>5281</v>
      </c>
      <c r="C42" s="62" t="s">
        <v>5282</v>
      </c>
    </row>
    <row r="43" spans="2:8" ht="34.5" customHeight="1" thickBot="1" x14ac:dyDescent="0.2">
      <c r="B43" s="130"/>
      <c r="C43" s="70" t="s">
        <v>5283</v>
      </c>
    </row>
    <row r="44" spans="2:8" ht="49" customHeight="1" x14ac:dyDescent="0.15">
      <c r="B44" s="129" t="s">
        <v>5284</v>
      </c>
      <c r="C44" s="62" t="s">
        <v>5285</v>
      </c>
    </row>
    <row r="45" spans="2:8" ht="49" customHeight="1" thickBot="1" x14ac:dyDescent="0.2">
      <c r="B45" s="130"/>
      <c r="C45" s="66" t="s">
        <v>5286</v>
      </c>
    </row>
    <row r="46" spans="2:8" ht="42" customHeight="1" x14ac:dyDescent="0.15">
      <c r="B46" s="129" t="s">
        <v>5287</v>
      </c>
      <c r="C46" s="62" t="s">
        <v>5288</v>
      </c>
    </row>
    <row r="47" spans="2:8" ht="42" customHeight="1" x14ac:dyDescent="0.15">
      <c r="B47" s="131"/>
      <c r="C47" s="65" t="s">
        <v>5289</v>
      </c>
    </row>
    <row r="48" spans="2:8" ht="42" customHeight="1" x14ac:dyDescent="0.15">
      <c r="B48" s="131"/>
      <c r="C48" s="64" t="s">
        <v>5290</v>
      </c>
    </row>
    <row r="49" spans="2:3" ht="42" customHeight="1" thickBot="1" x14ac:dyDescent="0.2">
      <c r="B49" s="130"/>
      <c r="C49" s="70" t="s">
        <v>5291</v>
      </c>
    </row>
    <row r="50" spans="2:3" ht="34" customHeight="1" x14ac:dyDescent="0.15">
      <c r="B50" s="129" t="s">
        <v>5292</v>
      </c>
      <c r="C50" s="62" t="s">
        <v>5293</v>
      </c>
    </row>
    <row r="51" spans="2:3" ht="34" customHeight="1" thickBot="1" x14ac:dyDescent="0.2">
      <c r="B51" s="130"/>
      <c r="C51" s="70" t="s">
        <v>5294</v>
      </c>
    </row>
    <row r="52" spans="2:3" ht="28" customHeight="1" thickBot="1" x14ac:dyDescent="0.2">
      <c r="B52" s="127" t="s">
        <v>5295</v>
      </c>
      <c r="C52" s="128"/>
    </row>
    <row r="53" spans="2:3" ht="39.5" customHeight="1" x14ac:dyDescent="0.15">
      <c r="B53" s="129" t="s">
        <v>5296</v>
      </c>
      <c r="C53" s="62" t="s">
        <v>5297</v>
      </c>
    </row>
    <row r="54" spans="2:3" ht="39.5" customHeight="1" thickBot="1" x14ac:dyDescent="0.2">
      <c r="B54" s="130"/>
      <c r="C54" s="70" t="s">
        <v>5298</v>
      </c>
    </row>
    <row r="55" spans="2:3" ht="39.5" customHeight="1" x14ac:dyDescent="0.15">
      <c r="B55" s="129" t="s">
        <v>5299</v>
      </c>
      <c r="C55" s="62" t="s">
        <v>5300</v>
      </c>
    </row>
    <row r="56" spans="2:3" ht="39.5" customHeight="1" thickBot="1" x14ac:dyDescent="0.2">
      <c r="B56" s="130"/>
      <c r="C56" s="70" t="s">
        <v>5301</v>
      </c>
    </row>
    <row r="57" spans="2:3" ht="55.5" customHeight="1" thickBot="1" x14ac:dyDescent="0.2">
      <c r="B57" s="71" t="s">
        <v>5302</v>
      </c>
      <c r="C57" s="72" t="s">
        <v>5303</v>
      </c>
    </row>
    <row r="58" spans="2:3" ht="30" customHeight="1" thickBot="1" x14ac:dyDescent="0.2">
      <c r="B58" s="127" t="s">
        <v>5304</v>
      </c>
      <c r="C58" s="128"/>
    </row>
    <row r="59" spans="2:3" ht="83" customHeight="1" thickBot="1" x14ac:dyDescent="0.2">
      <c r="B59" s="71" t="s">
        <v>5305</v>
      </c>
      <c r="C59" s="72" t="s">
        <v>5306</v>
      </c>
    </row>
    <row r="60" spans="2:3" ht="83" customHeight="1" thickBot="1" x14ac:dyDescent="0.2">
      <c r="B60" s="71" t="s">
        <v>5307</v>
      </c>
      <c r="C60" s="72" t="s">
        <v>5308</v>
      </c>
    </row>
    <row r="61" spans="2:3" ht="41" customHeight="1" x14ac:dyDescent="0.15">
      <c r="B61" s="129" t="s">
        <v>5309</v>
      </c>
      <c r="C61" s="62" t="s">
        <v>5310</v>
      </c>
    </row>
    <row r="62" spans="2:3" ht="41" customHeight="1" x14ac:dyDescent="0.15">
      <c r="B62" s="131"/>
      <c r="C62" s="64" t="s">
        <v>5311</v>
      </c>
    </row>
    <row r="63" spans="2:3" ht="41" customHeight="1" thickBot="1" x14ac:dyDescent="0.2">
      <c r="B63" s="130"/>
      <c r="C63" s="70" t="s">
        <v>5312</v>
      </c>
    </row>
    <row r="64" spans="2:3" ht="54" customHeight="1" x14ac:dyDescent="0.15">
      <c r="B64" s="129" t="s">
        <v>5313</v>
      </c>
      <c r="C64" s="62" t="s">
        <v>5314</v>
      </c>
    </row>
    <row r="65" spans="2:3" ht="54" customHeight="1" thickBot="1" x14ac:dyDescent="0.2">
      <c r="B65" s="130"/>
      <c r="C65" s="70" t="s">
        <v>5315</v>
      </c>
    </row>
    <row r="66" spans="2:3" ht="41.5" customHeight="1" x14ac:dyDescent="0.15">
      <c r="B66" s="129" t="s">
        <v>5316</v>
      </c>
      <c r="C66" s="62" t="s">
        <v>5317</v>
      </c>
    </row>
    <row r="67" spans="2:3" ht="41.5" customHeight="1" thickBot="1" x14ac:dyDescent="0.2">
      <c r="B67" s="130"/>
      <c r="C67" s="70" t="s">
        <v>5318</v>
      </c>
    </row>
    <row r="68" spans="2:3" ht="50.5" customHeight="1" thickBot="1" x14ac:dyDescent="0.2">
      <c r="B68" s="71" t="s">
        <v>5319</v>
      </c>
      <c r="C68" s="73" t="s">
        <v>5320</v>
      </c>
    </row>
    <row r="69" spans="2:3" ht="48" customHeight="1" thickBot="1" x14ac:dyDescent="0.2">
      <c r="B69" s="71" t="s">
        <v>5321</v>
      </c>
      <c r="C69" s="72" t="s">
        <v>5322</v>
      </c>
    </row>
    <row r="70" spans="2:3" ht="40.5" customHeight="1" x14ac:dyDescent="0.15">
      <c r="B70" s="129" t="s">
        <v>5323</v>
      </c>
      <c r="C70" s="62" t="s">
        <v>5324</v>
      </c>
    </row>
    <row r="71" spans="2:3" ht="40.5" customHeight="1" thickBot="1" x14ac:dyDescent="0.2">
      <c r="B71" s="130"/>
      <c r="C71" s="70" t="s">
        <v>5325</v>
      </c>
    </row>
    <row r="72" spans="2:3" ht="14" thickBot="1" x14ac:dyDescent="0.2"/>
    <row r="73" spans="2:3" x14ac:dyDescent="0.15">
      <c r="B73" s="142" t="s">
        <v>5326</v>
      </c>
      <c r="C73" s="142" t="s">
        <v>5327</v>
      </c>
    </row>
    <row r="74" spans="2:3" x14ac:dyDescent="0.15">
      <c r="B74" s="143"/>
      <c r="C74" s="143"/>
    </row>
    <row r="75" spans="2:3" x14ac:dyDescent="0.15">
      <c r="B75" s="143"/>
      <c r="C75" s="143"/>
    </row>
    <row r="76" spans="2:3" ht="83.5" customHeight="1" thickBot="1" x14ac:dyDescent="0.2">
      <c r="B76" s="144"/>
      <c r="C76" s="144"/>
    </row>
    <row r="314" spans="2:3" ht="14" thickBot="1" x14ac:dyDescent="0.2"/>
    <row r="315" spans="2:3" x14ac:dyDescent="0.15">
      <c r="B315" s="142" t="s">
        <v>5328</v>
      </c>
      <c r="C315" s="142" t="s">
        <v>5329</v>
      </c>
    </row>
    <row r="316" spans="2:3" x14ac:dyDescent="0.15">
      <c r="B316" s="143"/>
      <c r="C316" s="143"/>
    </row>
    <row r="317" spans="2:3" x14ac:dyDescent="0.15">
      <c r="B317" s="143"/>
      <c r="C317" s="143"/>
    </row>
    <row r="318" spans="2:3" ht="78" customHeight="1" thickBot="1" x14ac:dyDescent="0.2">
      <c r="B318" s="144"/>
      <c r="C318" s="144"/>
    </row>
  </sheetData>
  <mergeCells count="28">
    <mergeCell ref="B73:B76"/>
    <mergeCell ref="C73:C76"/>
    <mergeCell ref="B315:B318"/>
    <mergeCell ref="C315:C318"/>
    <mergeCell ref="B39:B41"/>
    <mergeCell ref="B4:B10"/>
    <mergeCell ref="G5:H5"/>
    <mergeCell ref="E7:H7"/>
    <mergeCell ref="G8:H8"/>
    <mergeCell ref="G9:H9"/>
    <mergeCell ref="B11:B15"/>
    <mergeCell ref="B16:B19"/>
    <mergeCell ref="B20:B24"/>
    <mergeCell ref="B25:B27"/>
    <mergeCell ref="B28:B33"/>
    <mergeCell ref="B38:C38"/>
    <mergeCell ref="B70:B71"/>
    <mergeCell ref="B42:B43"/>
    <mergeCell ref="B44:B45"/>
    <mergeCell ref="B46:B49"/>
    <mergeCell ref="B50:B51"/>
    <mergeCell ref="B52:C52"/>
    <mergeCell ref="B53:B54"/>
    <mergeCell ref="B55:B56"/>
    <mergeCell ref="B58:C58"/>
    <mergeCell ref="B61:B63"/>
    <mergeCell ref="B64:B65"/>
    <mergeCell ref="B66:B67"/>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A6966-DC4E-49AF-AB45-BCBA6D1426BD}">
  <sheetPr codeName="Sheet19"/>
  <dimension ref="B2:D25"/>
  <sheetViews>
    <sheetView zoomScale="78" workbookViewId="0">
      <selection activeCell="C33" sqref="C33"/>
    </sheetView>
  </sheetViews>
  <sheetFormatPr baseColWidth="10" defaultColWidth="8.83203125" defaultRowHeight="13" x14ac:dyDescent="0.15"/>
  <cols>
    <col min="2" max="2" width="20.5" customWidth="1"/>
    <col min="3" max="3" width="135.5" customWidth="1"/>
    <col min="4" max="4" width="24.1640625" bestFit="1" customWidth="1"/>
  </cols>
  <sheetData>
    <row r="2" spans="2:4" ht="25" x14ac:dyDescent="0.15">
      <c r="B2" s="126" t="s">
        <v>5330</v>
      </c>
      <c r="C2" s="126"/>
      <c r="D2" s="126"/>
    </row>
    <row r="3" spans="2:4" ht="24.5" customHeight="1" x14ac:dyDescent="0.15">
      <c r="B3" s="41" t="s">
        <v>4596</v>
      </c>
      <c r="C3" s="41" t="s">
        <v>116</v>
      </c>
      <c r="D3" s="41" t="s">
        <v>4598</v>
      </c>
    </row>
    <row r="4" spans="2:4" x14ac:dyDescent="0.15">
      <c r="B4" s="42" t="s">
        <v>5331</v>
      </c>
      <c r="C4" s="42" t="s">
        <v>643</v>
      </c>
      <c r="D4" s="42" t="s">
        <v>4486</v>
      </c>
    </row>
    <row r="5" spans="2:4" x14ac:dyDescent="0.15">
      <c r="B5" s="44" t="s">
        <v>5332</v>
      </c>
      <c r="C5" s="44" t="s">
        <v>646</v>
      </c>
      <c r="D5" s="44" t="s">
        <v>4486</v>
      </c>
    </row>
    <row r="6" spans="2:4" x14ac:dyDescent="0.15">
      <c r="B6" s="42" t="s">
        <v>5333</v>
      </c>
      <c r="C6" s="42" t="s">
        <v>811</v>
      </c>
      <c r="D6" s="42" t="s">
        <v>4548</v>
      </c>
    </row>
    <row r="7" spans="2:4" x14ac:dyDescent="0.15">
      <c r="B7" s="44" t="s">
        <v>5334</v>
      </c>
      <c r="C7" s="44" t="s">
        <v>840</v>
      </c>
      <c r="D7" s="44" t="s">
        <v>4548</v>
      </c>
    </row>
    <row r="8" spans="2:4" x14ac:dyDescent="0.15">
      <c r="B8" s="42" t="s">
        <v>5335</v>
      </c>
      <c r="C8" s="42" t="s">
        <v>1036</v>
      </c>
      <c r="D8" s="42" t="s">
        <v>4486</v>
      </c>
    </row>
    <row r="9" spans="2:4" x14ac:dyDescent="0.15">
      <c r="B9" s="44" t="s">
        <v>5336</v>
      </c>
      <c r="C9" s="44" t="s">
        <v>3468</v>
      </c>
      <c r="D9" s="44" t="s">
        <v>117</v>
      </c>
    </row>
    <row r="10" spans="2:4" x14ac:dyDescent="0.15">
      <c r="B10" s="42" t="s">
        <v>5337</v>
      </c>
      <c r="C10" s="42" t="s">
        <v>1203</v>
      </c>
      <c r="D10" s="42" t="s">
        <v>4486</v>
      </c>
    </row>
    <row r="11" spans="2:4" x14ac:dyDescent="0.15">
      <c r="B11" s="44" t="s">
        <v>5338</v>
      </c>
      <c r="C11" s="44" t="s">
        <v>3512</v>
      </c>
      <c r="D11" s="44" t="s">
        <v>117</v>
      </c>
    </row>
    <row r="12" spans="2:4" x14ac:dyDescent="0.15">
      <c r="B12" s="42" t="s">
        <v>5338</v>
      </c>
      <c r="C12" s="42" t="s">
        <v>3515</v>
      </c>
      <c r="D12" s="42" t="s">
        <v>117</v>
      </c>
    </row>
    <row r="13" spans="2:4" x14ac:dyDescent="0.15">
      <c r="B13" s="44" t="s">
        <v>5339</v>
      </c>
      <c r="C13" s="44" t="s">
        <v>1492</v>
      </c>
      <c r="D13" s="44" t="s">
        <v>4548</v>
      </c>
    </row>
    <row r="14" spans="2:4" x14ac:dyDescent="0.15">
      <c r="B14" s="42" t="s">
        <v>5340</v>
      </c>
      <c r="C14" s="42" t="s">
        <v>1498</v>
      </c>
      <c r="D14" s="42" t="s">
        <v>4548</v>
      </c>
    </row>
    <row r="15" spans="2:4" x14ac:dyDescent="0.15">
      <c r="B15" s="44" t="s">
        <v>5341</v>
      </c>
      <c r="C15" s="44" t="s">
        <v>1853</v>
      </c>
      <c r="D15" s="44" t="s">
        <v>4548</v>
      </c>
    </row>
    <row r="16" spans="2:4" x14ac:dyDescent="0.15">
      <c r="B16" s="42" t="s">
        <v>5342</v>
      </c>
      <c r="C16" s="42" t="s">
        <v>4134</v>
      </c>
      <c r="D16" s="42" t="s">
        <v>4486</v>
      </c>
    </row>
    <row r="17" spans="2:4" x14ac:dyDescent="0.15">
      <c r="B17" s="44" t="s">
        <v>5343</v>
      </c>
      <c r="C17" s="44" t="s">
        <v>2372</v>
      </c>
      <c r="D17" s="44" t="s">
        <v>4548</v>
      </c>
    </row>
    <row r="18" spans="2:4" x14ac:dyDescent="0.15">
      <c r="B18" s="42" t="s">
        <v>5344</v>
      </c>
      <c r="C18" s="42" t="s">
        <v>2447</v>
      </c>
      <c r="D18" s="42" t="s">
        <v>4548</v>
      </c>
    </row>
    <row r="19" spans="2:4" x14ac:dyDescent="0.15">
      <c r="B19" s="44" t="s">
        <v>5345</v>
      </c>
      <c r="C19" s="44" t="s">
        <v>4298</v>
      </c>
      <c r="D19" s="44" t="s">
        <v>117</v>
      </c>
    </row>
    <row r="20" spans="2:4" x14ac:dyDescent="0.15">
      <c r="B20" s="42" t="s">
        <v>5346</v>
      </c>
      <c r="C20" s="42" t="s">
        <v>2482</v>
      </c>
      <c r="D20" s="42" t="s">
        <v>4548</v>
      </c>
    </row>
    <row r="21" spans="2:4" x14ac:dyDescent="0.15">
      <c r="B21" s="44" t="s">
        <v>5347</v>
      </c>
      <c r="C21" s="44" t="s">
        <v>2528</v>
      </c>
      <c r="D21" s="44" t="s">
        <v>4548</v>
      </c>
    </row>
    <row r="22" spans="2:4" x14ac:dyDescent="0.15">
      <c r="B22" s="42"/>
      <c r="C22" s="42"/>
      <c r="D22" s="43"/>
    </row>
    <row r="25" spans="2:4" x14ac:dyDescent="0.15">
      <c r="B25" t="s">
        <v>5348</v>
      </c>
    </row>
  </sheetData>
  <mergeCells count="1">
    <mergeCell ref="B2:D2"/>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6EF19-75DC-4B68-A5CF-D3B773D41405}">
  <dimension ref="A1"/>
  <sheetViews>
    <sheetView workbookViewId="0"/>
  </sheetViews>
  <sheetFormatPr baseColWidth="10" defaultColWidth="8.83203125" defaultRowHeight="13" x14ac:dyDescent="0.1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8CAB1-1AD4-43A8-852F-456A52915422}">
  <sheetPr codeName="Sheet11"/>
  <dimension ref="A1:F568"/>
  <sheetViews>
    <sheetView topLeftCell="A555" workbookViewId="0">
      <selection activeCell="F570" sqref="F570"/>
    </sheetView>
  </sheetViews>
  <sheetFormatPr baseColWidth="10" defaultColWidth="8.83203125" defaultRowHeight="13" x14ac:dyDescent="0.15"/>
  <sheetData>
    <row r="1" spans="1:6" s="21" customFormat="1" x14ac:dyDescent="0.15">
      <c r="A1" s="20" t="s">
        <v>113</v>
      </c>
      <c r="B1" s="20" t="s">
        <v>114</v>
      </c>
      <c r="C1" s="20" t="s">
        <v>115</v>
      </c>
      <c r="D1" s="20" t="s">
        <v>116</v>
      </c>
      <c r="E1" s="20" t="s">
        <v>117</v>
      </c>
      <c r="F1" s="20" t="s">
        <v>118</v>
      </c>
    </row>
    <row r="2" spans="1:6" x14ac:dyDescent="0.15">
      <c r="A2">
        <v>78011</v>
      </c>
      <c r="B2" t="s">
        <v>2816</v>
      </c>
      <c r="C2">
        <v>2013</v>
      </c>
      <c r="D2" t="s">
        <v>2817</v>
      </c>
      <c r="F2" t="s">
        <v>2818</v>
      </c>
    </row>
    <row r="3" spans="1:6" x14ac:dyDescent="0.15">
      <c r="A3">
        <v>78012</v>
      </c>
      <c r="C3">
        <v>2014</v>
      </c>
      <c r="D3" t="s">
        <v>2819</v>
      </c>
      <c r="E3" t="s">
        <v>2820</v>
      </c>
      <c r="F3" t="s">
        <v>2821</v>
      </c>
    </row>
    <row r="4" spans="1:6" x14ac:dyDescent="0.15">
      <c r="A4">
        <v>78013</v>
      </c>
      <c r="B4" t="s">
        <v>2822</v>
      </c>
      <c r="C4">
        <v>2022</v>
      </c>
      <c r="D4" t="s">
        <v>2823</v>
      </c>
      <c r="E4" t="s">
        <v>2824</v>
      </c>
      <c r="F4" t="s">
        <v>2825</v>
      </c>
    </row>
    <row r="5" spans="1:6" x14ac:dyDescent="0.15">
      <c r="A5">
        <v>78014</v>
      </c>
      <c r="B5" t="s">
        <v>2826</v>
      </c>
      <c r="C5">
        <v>2018</v>
      </c>
      <c r="D5" t="s">
        <v>2827</v>
      </c>
      <c r="E5" t="s">
        <v>2828</v>
      </c>
      <c r="F5" t="s">
        <v>264</v>
      </c>
    </row>
    <row r="6" spans="1:6" x14ac:dyDescent="0.15">
      <c r="A6">
        <v>78015</v>
      </c>
      <c r="C6">
        <v>2013</v>
      </c>
      <c r="D6" t="s">
        <v>2829</v>
      </c>
      <c r="E6" t="s">
        <v>2830</v>
      </c>
      <c r="F6" t="s">
        <v>2831</v>
      </c>
    </row>
    <row r="7" spans="1:6" x14ac:dyDescent="0.15">
      <c r="A7">
        <v>78016</v>
      </c>
      <c r="B7" t="s">
        <v>2832</v>
      </c>
      <c r="C7">
        <v>2021</v>
      </c>
      <c r="D7" t="s">
        <v>2833</v>
      </c>
      <c r="E7" t="s">
        <v>2834</v>
      </c>
      <c r="F7" t="s">
        <v>2835</v>
      </c>
    </row>
    <row r="8" spans="1:6" x14ac:dyDescent="0.15">
      <c r="A8">
        <v>78017</v>
      </c>
      <c r="B8" t="s">
        <v>2836</v>
      </c>
      <c r="C8">
        <v>2015</v>
      </c>
      <c r="D8" t="s">
        <v>2837</v>
      </c>
      <c r="E8" t="s">
        <v>2838</v>
      </c>
      <c r="F8" t="s">
        <v>2839</v>
      </c>
    </row>
    <row r="9" spans="1:6" x14ac:dyDescent="0.15">
      <c r="A9">
        <v>78018</v>
      </c>
      <c r="B9" t="s">
        <v>2840</v>
      </c>
      <c r="C9">
        <v>2016</v>
      </c>
      <c r="D9" t="s">
        <v>2841</v>
      </c>
      <c r="E9" t="s">
        <v>2842</v>
      </c>
      <c r="F9" t="s">
        <v>2843</v>
      </c>
    </row>
    <row r="10" spans="1:6" x14ac:dyDescent="0.15">
      <c r="A10">
        <v>78019</v>
      </c>
      <c r="B10" t="s">
        <v>139</v>
      </c>
      <c r="C10">
        <v>2022</v>
      </c>
      <c r="D10" t="s">
        <v>140</v>
      </c>
      <c r="E10" t="s">
        <v>141</v>
      </c>
      <c r="F10" t="s">
        <v>2844</v>
      </c>
    </row>
    <row r="11" spans="1:6" x14ac:dyDescent="0.15">
      <c r="A11">
        <v>78020</v>
      </c>
      <c r="B11" t="s">
        <v>2845</v>
      </c>
      <c r="C11">
        <v>2020</v>
      </c>
      <c r="D11" t="s">
        <v>2846</v>
      </c>
      <c r="F11" t="s">
        <v>2847</v>
      </c>
    </row>
    <row r="12" spans="1:6" x14ac:dyDescent="0.15">
      <c r="A12">
        <v>78021</v>
      </c>
      <c r="B12" t="s">
        <v>2848</v>
      </c>
      <c r="C12">
        <v>2013</v>
      </c>
      <c r="D12" t="s">
        <v>2849</v>
      </c>
      <c r="E12" t="s">
        <v>2850</v>
      </c>
      <c r="F12" t="s">
        <v>2851</v>
      </c>
    </row>
    <row r="13" spans="1:6" x14ac:dyDescent="0.15">
      <c r="A13">
        <v>78022</v>
      </c>
      <c r="B13" t="s">
        <v>2852</v>
      </c>
      <c r="C13">
        <v>2017</v>
      </c>
      <c r="D13" t="s">
        <v>2853</v>
      </c>
      <c r="E13" t="s">
        <v>2854</v>
      </c>
      <c r="F13" t="s">
        <v>2855</v>
      </c>
    </row>
    <row r="14" spans="1:6" x14ac:dyDescent="0.15">
      <c r="A14">
        <v>78023</v>
      </c>
      <c r="B14" t="s">
        <v>2856</v>
      </c>
      <c r="C14">
        <v>2021</v>
      </c>
      <c r="D14" t="s">
        <v>2857</v>
      </c>
      <c r="E14" t="s">
        <v>2858</v>
      </c>
      <c r="F14" t="s">
        <v>2859</v>
      </c>
    </row>
    <row r="15" spans="1:6" x14ac:dyDescent="0.15">
      <c r="A15">
        <v>78024</v>
      </c>
      <c r="B15" t="s">
        <v>2860</v>
      </c>
      <c r="C15">
        <v>2015</v>
      </c>
      <c r="D15" t="s">
        <v>2861</v>
      </c>
      <c r="E15" t="s">
        <v>2862</v>
      </c>
      <c r="F15" t="s">
        <v>2863</v>
      </c>
    </row>
    <row r="16" spans="1:6" x14ac:dyDescent="0.15">
      <c r="A16">
        <v>78025</v>
      </c>
      <c r="B16" t="s">
        <v>2864</v>
      </c>
      <c r="C16">
        <v>2013</v>
      </c>
      <c r="D16" t="s">
        <v>2865</v>
      </c>
      <c r="E16" t="s">
        <v>2866</v>
      </c>
      <c r="F16" t="s">
        <v>2867</v>
      </c>
    </row>
    <row r="17" spans="1:6" x14ac:dyDescent="0.15">
      <c r="A17">
        <v>78026</v>
      </c>
      <c r="B17" t="s">
        <v>2868</v>
      </c>
      <c r="C17">
        <v>2014</v>
      </c>
      <c r="D17" t="s">
        <v>2869</v>
      </c>
      <c r="E17" t="s">
        <v>2870</v>
      </c>
      <c r="F17" t="s">
        <v>2871</v>
      </c>
    </row>
    <row r="18" spans="1:6" x14ac:dyDescent="0.15">
      <c r="A18">
        <v>78027</v>
      </c>
      <c r="B18" t="s">
        <v>2872</v>
      </c>
      <c r="C18">
        <v>2017</v>
      </c>
      <c r="D18" t="s">
        <v>2873</v>
      </c>
      <c r="E18" t="s">
        <v>2874</v>
      </c>
      <c r="F18" t="s">
        <v>2875</v>
      </c>
    </row>
    <row r="19" spans="1:6" x14ac:dyDescent="0.15">
      <c r="A19">
        <v>78028</v>
      </c>
      <c r="B19" t="s">
        <v>208</v>
      </c>
      <c r="C19">
        <v>2023</v>
      </c>
      <c r="D19" t="s">
        <v>209</v>
      </c>
      <c r="E19" t="s">
        <v>2876</v>
      </c>
      <c r="F19" t="s">
        <v>2877</v>
      </c>
    </row>
    <row r="20" spans="1:6" x14ac:dyDescent="0.15">
      <c r="A20">
        <v>78029</v>
      </c>
      <c r="B20" t="s">
        <v>2878</v>
      </c>
      <c r="C20">
        <v>2022</v>
      </c>
      <c r="D20" t="s">
        <v>2879</v>
      </c>
      <c r="E20" t="s">
        <v>2880</v>
      </c>
      <c r="F20" t="s">
        <v>2881</v>
      </c>
    </row>
    <row r="21" spans="1:6" x14ac:dyDescent="0.15">
      <c r="A21">
        <v>78030</v>
      </c>
      <c r="B21" t="s">
        <v>2882</v>
      </c>
      <c r="C21">
        <v>2021</v>
      </c>
      <c r="D21" t="s">
        <v>2883</v>
      </c>
      <c r="E21" t="s">
        <v>2884</v>
      </c>
      <c r="F21" t="s">
        <v>2885</v>
      </c>
    </row>
    <row r="22" spans="1:6" x14ac:dyDescent="0.15">
      <c r="A22">
        <v>78031</v>
      </c>
      <c r="B22" t="s">
        <v>2886</v>
      </c>
      <c r="C22">
        <v>2016</v>
      </c>
      <c r="D22" t="s">
        <v>2887</v>
      </c>
      <c r="E22" t="s">
        <v>2888</v>
      </c>
      <c r="F22" t="s">
        <v>2885</v>
      </c>
    </row>
    <row r="23" spans="1:6" x14ac:dyDescent="0.15">
      <c r="A23">
        <v>78032</v>
      </c>
      <c r="B23" t="s">
        <v>2889</v>
      </c>
      <c r="C23">
        <v>2020</v>
      </c>
      <c r="D23" t="s">
        <v>2890</v>
      </c>
      <c r="E23" t="s">
        <v>2891</v>
      </c>
      <c r="F23" t="s">
        <v>2892</v>
      </c>
    </row>
    <row r="24" spans="1:6" x14ac:dyDescent="0.15">
      <c r="A24">
        <v>78033</v>
      </c>
      <c r="B24" t="s">
        <v>2893</v>
      </c>
      <c r="C24">
        <v>2014</v>
      </c>
      <c r="D24" t="s">
        <v>2894</v>
      </c>
      <c r="E24" t="s">
        <v>2895</v>
      </c>
      <c r="F24" t="s">
        <v>2896</v>
      </c>
    </row>
    <row r="25" spans="1:6" x14ac:dyDescent="0.15">
      <c r="A25">
        <v>78034</v>
      </c>
      <c r="B25" t="s">
        <v>2897</v>
      </c>
      <c r="C25">
        <v>2022</v>
      </c>
      <c r="D25" t="s">
        <v>2898</v>
      </c>
      <c r="E25" t="s">
        <v>2899</v>
      </c>
      <c r="F25" t="s">
        <v>2900</v>
      </c>
    </row>
    <row r="26" spans="1:6" x14ac:dyDescent="0.15">
      <c r="A26">
        <v>78035</v>
      </c>
      <c r="B26" t="s">
        <v>2901</v>
      </c>
      <c r="C26">
        <v>2021</v>
      </c>
      <c r="D26" t="s">
        <v>2902</v>
      </c>
      <c r="E26" t="s">
        <v>2903</v>
      </c>
      <c r="F26" t="s">
        <v>2885</v>
      </c>
    </row>
    <row r="27" spans="1:6" x14ac:dyDescent="0.15">
      <c r="A27">
        <v>78036</v>
      </c>
      <c r="B27" t="s">
        <v>220</v>
      </c>
      <c r="C27">
        <v>2015</v>
      </c>
      <c r="D27" t="s">
        <v>2904</v>
      </c>
      <c r="E27" t="s">
        <v>222</v>
      </c>
      <c r="F27" t="s">
        <v>2900</v>
      </c>
    </row>
    <row r="28" spans="1:6" x14ac:dyDescent="0.15">
      <c r="A28">
        <v>78037</v>
      </c>
      <c r="B28" t="s">
        <v>2905</v>
      </c>
      <c r="C28">
        <v>2019</v>
      </c>
      <c r="D28" t="s">
        <v>2906</v>
      </c>
      <c r="E28" t="s">
        <v>2907</v>
      </c>
      <c r="F28" t="s">
        <v>2908</v>
      </c>
    </row>
    <row r="29" spans="1:6" x14ac:dyDescent="0.15">
      <c r="A29">
        <v>78038</v>
      </c>
      <c r="B29" t="s">
        <v>2909</v>
      </c>
      <c r="C29">
        <v>2016</v>
      </c>
      <c r="D29" t="s">
        <v>2910</v>
      </c>
      <c r="E29" t="s">
        <v>2911</v>
      </c>
      <c r="F29" t="s">
        <v>2851</v>
      </c>
    </row>
    <row r="30" spans="1:6" x14ac:dyDescent="0.15">
      <c r="A30">
        <v>78039</v>
      </c>
      <c r="B30" t="s">
        <v>239</v>
      </c>
      <c r="C30">
        <v>2013</v>
      </c>
      <c r="D30" t="s">
        <v>240</v>
      </c>
      <c r="E30" t="s">
        <v>2912</v>
      </c>
      <c r="F30" t="s">
        <v>2913</v>
      </c>
    </row>
    <row r="31" spans="1:6" x14ac:dyDescent="0.15">
      <c r="A31">
        <v>78040</v>
      </c>
      <c r="B31" t="s">
        <v>243</v>
      </c>
      <c r="C31">
        <v>2020</v>
      </c>
      <c r="D31" t="s">
        <v>244</v>
      </c>
      <c r="E31" t="s">
        <v>2914</v>
      </c>
      <c r="F31" t="s">
        <v>2915</v>
      </c>
    </row>
    <row r="32" spans="1:6" x14ac:dyDescent="0.15">
      <c r="A32">
        <v>78041</v>
      </c>
      <c r="B32" t="s">
        <v>2916</v>
      </c>
      <c r="C32">
        <v>2020</v>
      </c>
      <c r="D32" t="s">
        <v>2917</v>
      </c>
      <c r="E32" t="s">
        <v>2918</v>
      </c>
      <c r="F32" t="s">
        <v>2919</v>
      </c>
    </row>
    <row r="33" spans="1:6" x14ac:dyDescent="0.15">
      <c r="A33">
        <v>78042</v>
      </c>
      <c r="B33" t="s">
        <v>257</v>
      </c>
      <c r="C33">
        <v>2013</v>
      </c>
      <c r="D33" t="s">
        <v>258</v>
      </c>
      <c r="E33" t="s">
        <v>2920</v>
      </c>
      <c r="F33" t="s">
        <v>2921</v>
      </c>
    </row>
    <row r="34" spans="1:6" x14ac:dyDescent="0.15">
      <c r="A34">
        <v>78043</v>
      </c>
      <c r="B34" t="s">
        <v>2922</v>
      </c>
      <c r="C34">
        <v>2010</v>
      </c>
      <c r="D34" t="s">
        <v>2923</v>
      </c>
      <c r="E34" t="s">
        <v>2924</v>
      </c>
      <c r="F34" t="s">
        <v>2925</v>
      </c>
    </row>
    <row r="35" spans="1:6" x14ac:dyDescent="0.15">
      <c r="A35">
        <v>78044</v>
      </c>
      <c r="B35" t="s">
        <v>2926</v>
      </c>
      <c r="C35">
        <v>2017</v>
      </c>
      <c r="D35" t="s">
        <v>2927</v>
      </c>
      <c r="E35" t="s">
        <v>2928</v>
      </c>
      <c r="F35" t="s">
        <v>2929</v>
      </c>
    </row>
    <row r="36" spans="1:6" x14ac:dyDescent="0.15">
      <c r="A36">
        <v>78045</v>
      </c>
      <c r="B36" t="s">
        <v>2930</v>
      </c>
      <c r="C36">
        <v>2016</v>
      </c>
      <c r="D36" t="s">
        <v>311</v>
      </c>
      <c r="F36" t="s">
        <v>2931</v>
      </c>
    </row>
    <row r="37" spans="1:6" x14ac:dyDescent="0.15">
      <c r="A37">
        <v>78046</v>
      </c>
      <c r="B37" t="s">
        <v>2932</v>
      </c>
      <c r="C37">
        <v>2016</v>
      </c>
      <c r="D37" t="s">
        <v>311</v>
      </c>
      <c r="F37" t="s">
        <v>2931</v>
      </c>
    </row>
    <row r="38" spans="1:6" x14ac:dyDescent="0.15">
      <c r="A38">
        <v>78047</v>
      </c>
      <c r="B38" t="s">
        <v>334</v>
      </c>
      <c r="C38">
        <v>2015</v>
      </c>
      <c r="D38" t="s">
        <v>2933</v>
      </c>
      <c r="E38" t="s">
        <v>336</v>
      </c>
      <c r="F38" t="s">
        <v>2934</v>
      </c>
    </row>
    <row r="39" spans="1:6" x14ac:dyDescent="0.15">
      <c r="A39">
        <v>78048</v>
      </c>
      <c r="B39" t="s">
        <v>2935</v>
      </c>
      <c r="C39">
        <v>2021</v>
      </c>
      <c r="D39" t="s">
        <v>2936</v>
      </c>
      <c r="E39" t="s">
        <v>2937</v>
      </c>
      <c r="F39" t="s">
        <v>2885</v>
      </c>
    </row>
    <row r="40" spans="1:6" x14ac:dyDescent="0.15">
      <c r="A40">
        <v>78049</v>
      </c>
      <c r="B40" t="s">
        <v>2938</v>
      </c>
      <c r="C40">
        <v>2013</v>
      </c>
      <c r="D40" t="s">
        <v>2939</v>
      </c>
      <c r="F40" t="s">
        <v>2877</v>
      </c>
    </row>
    <row r="41" spans="1:6" x14ac:dyDescent="0.15">
      <c r="A41">
        <v>78050</v>
      </c>
      <c r="B41" t="s">
        <v>2940</v>
      </c>
      <c r="C41">
        <v>2018</v>
      </c>
      <c r="D41" t="s">
        <v>2941</v>
      </c>
      <c r="E41" t="s">
        <v>2942</v>
      </c>
      <c r="F41" t="s">
        <v>2875</v>
      </c>
    </row>
    <row r="42" spans="1:6" x14ac:dyDescent="0.15">
      <c r="A42">
        <v>78051</v>
      </c>
      <c r="B42" t="s">
        <v>350</v>
      </c>
      <c r="C42">
        <v>2014</v>
      </c>
      <c r="D42" t="s">
        <v>351</v>
      </c>
      <c r="E42" t="s">
        <v>2943</v>
      </c>
      <c r="F42" t="s">
        <v>2944</v>
      </c>
    </row>
    <row r="43" spans="1:6" x14ac:dyDescent="0.15">
      <c r="A43">
        <v>78052</v>
      </c>
      <c r="B43" t="s">
        <v>2945</v>
      </c>
      <c r="C43">
        <v>2016</v>
      </c>
      <c r="D43" t="s">
        <v>2946</v>
      </c>
      <c r="E43" t="s">
        <v>2947</v>
      </c>
      <c r="F43" t="s">
        <v>2948</v>
      </c>
    </row>
    <row r="44" spans="1:6" x14ac:dyDescent="0.15">
      <c r="A44">
        <v>78053</v>
      </c>
      <c r="B44" t="s">
        <v>2949</v>
      </c>
      <c r="C44">
        <v>2017</v>
      </c>
      <c r="D44" t="s">
        <v>2950</v>
      </c>
      <c r="E44" t="s">
        <v>2951</v>
      </c>
      <c r="F44" t="s">
        <v>2952</v>
      </c>
    </row>
    <row r="45" spans="1:6" x14ac:dyDescent="0.15">
      <c r="A45">
        <v>78054</v>
      </c>
      <c r="B45" t="s">
        <v>370</v>
      </c>
      <c r="C45">
        <v>2017</v>
      </c>
      <c r="D45" t="s">
        <v>2953</v>
      </c>
      <c r="F45" t="s">
        <v>2859</v>
      </c>
    </row>
    <row r="46" spans="1:6" x14ac:dyDescent="0.15">
      <c r="A46">
        <v>78055</v>
      </c>
      <c r="B46" t="s">
        <v>2954</v>
      </c>
      <c r="C46">
        <v>2013</v>
      </c>
      <c r="D46" t="s">
        <v>2955</v>
      </c>
      <c r="E46" t="s">
        <v>2956</v>
      </c>
      <c r="F46" t="s">
        <v>2957</v>
      </c>
    </row>
    <row r="47" spans="1:6" x14ac:dyDescent="0.15">
      <c r="A47">
        <v>78056</v>
      </c>
      <c r="B47" t="s">
        <v>2958</v>
      </c>
      <c r="C47">
        <v>2021</v>
      </c>
      <c r="D47" t="s">
        <v>2959</v>
      </c>
      <c r="F47" t="s">
        <v>2960</v>
      </c>
    </row>
    <row r="48" spans="1:6" x14ac:dyDescent="0.15">
      <c r="A48">
        <v>78057</v>
      </c>
      <c r="B48" t="s">
        <v>2961</v>
      </c>
      <c r="C48">
        <v>2021</v>
      </c>
      <c r="D48" t="s">
        <v>2962</v>
      </c>
      <c r="E48" t="s">
        <v>2963</v>
      </c>
      <c r="F48" t="s">
        <v>2957</v>
      </c>
    </row>
    <row r="49" spans="1:6" x14ac:dyDescent="0.15">
      <c r="A49">
        <v>78058</v>
      </c>
      <c r="B49" t="s">
        <v>2964</v>
      </c>
      <c r="C49">
        <v>2012</v>
      </c>
      <c r="D49" t="s">
        <v>2965</v>
      </c>
      <c r="E49" t="s">
        <v>2966</v>
      </c>
      <c r="F49" t="s">
        <v>2844</v>
      </c>
    </row>
    <row r="50" spans="1:6" x14ac:dyDescent="0.15">
      <c r="A50">
        <v>78059</v>
      </c>
      <c r="B50" t="s">
        <v>2967</v>
      </c>
      <c r="C50">
        <v>2019</v>
      </c>
      <c r="D50" t="s">
        <v>2968</v>
      </c>
      <c r="F50" t="s">
        <v>2969</v>
      </c>
    </row>
    <row r="51" spans="1:6" x14ac:dyDescent="0.15">
      <c r="A51">
        <v>78060</v>
      </c>
      <c r="B51" t="s">
        <v>2970</v>
      </c>
      <c r="C51">
        <v>2016</v>
      </c>
      <c r="D51" t="s">
        <v>2971</v>
      </c>
      <c r="E51" t="s">
        <v>2972</v>
      </c>
      <c r="F51" t="s">
        <v>2844</v>
      </c>
    </row>
    <row r="52" spans="1:6" x14ac:dyDescent="0.15">
      <c r="A52">
        <v>78061</v>
      </c>
      <c r="B52" t="s">
        <v>2973</v>
      </c>
      <c r="C52">
        <v>2015</v>
      </c>
      <c r="D52" t="s">
        <v>2974</v>
      </c>
      <c r="F52" t="s">
        <v>2921</v>
      </c>
    </row>
    <row r="53" spans="1:6" x14ac:dyDescent="0.15">
      <c r="A53">
        <v>78062</v>
      </c>
      <c r="B53" t="s">
        <v>2975</v>
      </c>
      <c r="C53">
        <v>2018</v>
      </c>
      <c r="D53" t="s">
        <v>2976</v>
      </c>
      <c r="E53" t="s">
        <v>2977</v>
      </c>
      <c r="F53" t="s">
        <v>2978</v>
      </c>
    </row>
    <row r="54" spans="1:6" x14ac:dyDescent="0.15">
      <c r="A54">
        <v>78063</v>
      </c>
      <c r="B54" t="s">
        <v>2979</v>
      </c>
      <c r="C54">
        <v>2013</v>
      </c>
      <c r="D54" t="s">
        <v>2980</v>
      </c>
      <c r="F54" t="s">
        <v>264</v>
      </c>
    </row>
    <row r="55" spans="1:6" x14ac:dyDescent="0.15">
      <c r="A55">
        <v>78064</v>
      </c>
      <c r="B55" t="s">
        <v>2981</v>
      </c>
      <c r="C55">
        <v>2022</v>
      </c>
      <c r="D55" t="s">
        <v>2982</v>
      </c>
      <c r="E55" t="s">
        <v>2983</v>
      </c>
      <c r="F55" t="s">
        <v>2984</v>
      </c>
    </row>
    <row r="56" spans="1:6" x14ac:dyDescent="0.15">
      <c r="A56">
        <v>78065</v>
      </c>
      <c r="B56" t="s">
        <v>2985</v>
      </c>
      <c r="C56">
        <v>2016</v>
      </c>
      <c r="D56" t="s">
        <v>2986</v>
      </c>
      <c r="E56" t="s">
        <v>2987</v>
      </c>
      <c r="F56" t="s">
        <v>2988</v>
      </c>
    </row>
    <row r="57" spans="1:6" x14ac:dyDescent="0.15">
      <c r="A57">
        <v>78066</v>
      </c>
      <c r="B57" t="s">
        <v>2989</v>
      </c>
      <c r="C57">
        <v>2019</v>
      </c>
      <c r="D57" t="s">
        <v>2990</v>
      </c>
      <c r="E57" t="s">
        <v>2991</v>
      </c>
      <c r="F57" t="s">
        <v>2992</v>
      </c>
    </row>
    <row r="58" spans="1:6" x14ac:dyDescent="0.15">
      <c r="A58">
        <v>78067</v>
      </c>
      <c r="B58" t="s">
        <v>2993</v>
      </c>
      <c r="C58">
        <v>2020</v>
      </c>
      <c r="D58" t="s">
        <v>2994</v>
      </c>
      <c r="E58" t="s">
        <v>2995</v>
      </c>
      <c r="F58" t="s">
        <v>2996</v>
      </c>
    </row>
    <row r="59" spans="1:6" x14ac:dyDescent="0.15">
      <c r="A59">
        <v>78068</v>
      </c>
      <c r="B59" t="s">
        <v>2997</v>
      </c>
      <c r="C59">
        <v>2019</v>
      </c>
      <c r="D59" t="s">
        <v>2998</v>
      </c>
      <c r="E59" t="s">
        <v>2999</v>
      </c>
      <c r="F59" t="s">
        <v>2844</v>
      </c>
    </row>
    <row r="60" spans="1:6" x14ac:dyDescent="0.15">
      <c r="A60">
        <v>78069</v>
      </c>
      <c r="B60" t="s">
        <v>3000</v>
      </c>
      <c r="C60">
        <v>2022</v>
      </c>
      <c r="D60" t="s">
        <v>3001</v>
      </c>
      <c r="E60" t="s">
        <v>3002</v>
      </c>
      <c r="F60" t="s">
        <v>3003</v>
      </c>
    </row>
    <row r="61" spans="1:6" x14ac:dyDescent="0.15">
      <c r="A61">
        <v>78070</v>
      </c>
      <c r="B61" t="s">
        <v>3004</v>
      </c>
      <c r="C61">
        <v>2012</v>
      </c>
      <c r="D61" t="s">
        <v>3005</v>
      </c>
      <c r="E61" t="s">
        <v>3006</v>
      </c>
      <c r="F61" t="s">
        <v>3007</v>
      </c>
    </row>
    <row r="62" spans="1:6" x14ac:dyDescent="0.15">
      <c r="A62">
        <v>78071</v>
      </c>
      <c r="B62" t="s">
        <v>3008</v>
      </c>
      <c r="C62">
        <v>2018</v>
      </c>
      <c r="D62" t="s">
        <v>3009</v>
      </c>
      <c r="E62" t="s">
        <v>3010</v>
      </c>
      <c r="F62" t="s">
        <v>3011</v>
      </c>
    </row>
    <row r="63" spans="1:6" x14ac:dyDescent="0.15">
      <c r="A63">
        <v>78072</v>
      </c>
      <c r="B63" t="s">
        <v>3012</v>
      </c>
      <c r="C63">
        <v>2021</v>
      </c>
      <c r="D63" t="s">
        <v>3013</v>
      </c>
      <c r="E63" t="s">
        <v>3014</v>
      </c>
      <c r="F63" t="s">
        <v>3015</v>
      </c>
    </row>
    <row r="64" spans="1:6" x14ac:dyDescent="0.15">
      <c r="A64">
        <v>78073</v>
      </c>
      <c r="B64" t="s">
        <v>3016</v>
      </c>
      <c r="C64">
        <v>2021</v>
      </c>
      <c r="D64" t="s">
        <v>3017</v>
      </c>
      <c r="E64" t="s">
        <v>3018</v>
      </c>
      <c r="F64" t="s">
        <v>3019</v>
      </c>
    </row>
    <row r="65" spans="1:6" x14ac:dyDescent="0.15">
      <c r="A65">
        <v>78074</v>
      </c>
      <c r="B65" t="s">
        <v>398</v>
      </c>
      <c r="C65">
        <v>2018</v>
      </c>
      <c r="D65" t="s">
        <v>434</v>
      </c>
      <c r="E65" t="s">
        <v>3020</v>
      </c>
      <c r="F65" t="s">
        <v>3021</v>
      </c>
    </row>
    <row r="66" spans="1:6" x14ac:dyDescent="0.15">
      <c r="A66">
        <v>78075</v>
      </c>
      <c r="B66" t="s">
        <v>3022</v>
      </c>
      <c r="C66">
        <v>2020</v>
      </c>
      <c r="D66" t="s">
        <v>3023</v>
      </c>
      <c r="E66" t="s">
        <v>3024</v>
      </c>
      <c r="F66" t="s">
        <v>3025</v>
      </c>
    </row>
    <row r="67" spans="1:6" x14ac:dyDescent="0.15">
      <c r="A67">
        <v>78076</v>
      </c>
      <c r="B67" t="s">
        <v>3026</v>
      </c>
      <c r="C67">
        <v>2020</v>
      </c>
      <c r="D67" t="s">
        <v>3027</v>
      </c>
      <c r="E67" t="s">
        <v>3028</v>
      </c>
      <c r="F67" t="s">
        <v>276</v>
      </c>
    </row>
    <row r="68" spans="1:6" x14ac:dyDescent="0.15">
      <c r="A68">
        <v>78077</v>
      </c>
      <c r="B68" t="s">
        <v>3029</v>
      </c>
      <c r="C68">
        <v>2018</v>
      </c>
      <c r="D68" t="s">
        <v>3030</v>
      </c>
      <c r="E68" t="s">
        <v>3031</v>
      </c>
      <c r="F68" t="s">
        <v>2859</v>
      </c>
    </row>
    <row r="69" spans="1:6" x14ac:dyDescent="0.15">
      <c r="A69">
        <v>78078</v>
      </c>
      <c r="B69" t="s">
        <v>3032</v>
      </c>
      <c r="C69">
        <v>2022</v>
      </c>
      <c r="D69" t="s">
        <v>3033</v>
      </c>
      <c r="E69" t="s">
        <v>3034</v>
      </c>
      <c r="F69" t="s">
        <v>3035</v>
      </c>
    </row>
    <row r="70" spans="1:6" x14ac:dyDescent="0.15">
      <c r="A70">
        <v>78079</v>
      </c>
      <c r="B70" t="s">
        <v>3036</v>
      </c>
      <c r="C70">
        <v>2021</v>
      </c>
      <c r="D70" t="s">
        <v>3037</v>
      </c>
      <c r="E70" t="s">
        <v>3038</v>
      </c>
      <c r="F70" t="s">
        <v>2875</v>
      </c>
    </row>
    <row r="71" spans="1:6" x14ac:dyDescent="0.15">
      <c r="A71">
        <v>78080</v>
      </c>
      <c r="B71" t="s">
        <v>3039</v>
      </c>
      <c r="C71">
        <v>2019</v>
      </c>
      <c r="D71" t="s">
        <v>471</v>
      </c>
      <c r="E71" t="s">
        <v>3040</v>
      </c>
      <c r="F71" t="s">
        <v>3041</v>
      </c>
    </row>
    <row r="72" spans="1:6" x14ac:dyDescent="0.15">
      <c r="A72">
        <v>78081</v>
      </c>
      <c r="B72" t="s">
        <v>3042</v>
      </c>
      <c r="C72">
        <v>2023</v>
      </c>
      <c r="D72" t="s">
        <v>3043</v>
      </c>
      <c r="E72" t="s">
        <v>3044</v>
      </c>
      <c r="F72" t="s">
        <v>3045</v>
      </c>
    </row>
    <row r="73" spans="1:6" x14ac:dyDescent="0.15">
      <c r="A73">
        <v>78082</v>
      </c>
      <c r="B73" t="s">
        <v>501</v>
      </c>
      <c r="C73">
        <v>2019</v>
      </c>
      <c r="D73" t="s">
        <v>3046</v>
      </c>
      <c r="E73" t="s">
        <v>3047</v>
      </c>
      <c r="F73" t="s">
        <v>3048</v>
      </c>
    </row>
    <row r="74" spans="1:6" x14ac:dyDescent="0.15">
      <c r="A74">
        <v>78083</v>
      </c>
      <c r="B74" t="s">
        <v>3049</v>
      </c>
      <c r="C74">
        <v>2018</v>
      </c>
      <c r="D74" t="s">
        <v>3050</v>
      </c>
      <c r="E74" t="s">
        <v>3051</v>
      </c>
      <c r="F74" t="s">
        <v>3052</v>
      </c>
    </row>
    <row r="75" spans="1:6" x14ac:dyDescent="0.15">
      <c r="A75">
        <v>78084</v>
      </c>
      <c r="B75" t="s">
        <v>511</v>
      </c>
      <c r="C75">
        <v>2020</v>
      </c>
      <c r="D75" t="s">
        <v>3053</v>
      </c>
      <c r="E75" t="s">
        <v>513</v>
      </c>
      <c r="F75" t="s">
        <v>3054</v>
      </c>
    </row>
    <row r="76" spans="1:6" x14ac:dyDescent="0.15">
      <c r="A76">
        <v>78085</v>
      </c>
      <c r="B76" t="s">
        <v>3055</v>
      </c>
      <c r="C76">
        <v>2018</v>
      </c>
      <c r="D76" t="s">
        <v>3056</v>
      </c>
      <c r="E76" t="s">
        <v>3057</v>
      </c>
      <c r="F76" t="s">
        <v>3011</v>
      </c>
    </row>
    <row r="77" spans="1:6" x14ac:dyDescent="0.15">
      <c r="A77">
        <v>78086</v>
      </c>
      <c r="B77" t="s">
        <v>3058</v>
      </c>
      <c r="C77">
        <v>2022</v>
      </c>
      <c r="D77" t="s">
        <v>3059</v>
      </c>
      <c r="E77" t="s">
        <v>3060</v>
      </c>
      <c r="F77" t="s">
        <v>3061</v>
      </c>
    </row>
    <row r="78" spans="1:6" x14ac:dyDescent="0.15">
      <c r="A78">
        <v>78087</v>
      </c>
      <c r="B78" t="s">
        <v>3062</v>
      </c>
      <c r="C78">
        <v>2019</v>
      </c>
      <c r="D78" t="s">
        <v>3063</v>
      </c>
      <c r="E78" t="s">
        <v>3064</v>
      </c>
      <c r="F78" t="s">
        <v>3065</v>
      </c>
    </row>
    <row r="79" spans="1:6" x14ac:dyDescent="0.15">
      <c r="A79">
        <v>78088</v>
      </c>
      <c r="B79" t="s">
        <v>3066</v>
      </c>
      <c r="C79">
        <v>2017</v>
      </c>
      <c r="D79" t="s">
        <v>3067</v>
      </c>
      <c r="E79" t="s">
        <v>3068</v>
      </c>
      <c r="F79" t="s">
        <v>2851</v>
      </c>
    </row>
    <row r="80" spans="1:6" x14ac:dyDescent="0.15">
      <c r="A80">
        <v>78089</v>
      </c>
      <c r="B80" t="s">
        <v>3069</v>
      </c>
      <c r="C80">
        <v>2014</v>
      </c>
      <c r="D80" t="s">
        <v>3070</v>
      </c>
      <c r="E80" t="s">
        <v>3071</v>
      </c>
      <c r="F80" t="s">
        <v>3072</v>
      </c>
    </row>
    <row r="81" spans="1:6" x14ac:dyDescent="0.15">
      <c r="A81">
        <v>78090</v>
      </c>
      <c r="B81" t="s">
        <v>3073</v>
      </c>
      <c r="C81">
        <v>2016</v>
      </c>
      <c r="D81" t="s">
        <v>524</v>
      </c>
      <c r="E81" t="s">
        <v>3074</v>
      </c>
      <c r="F81" t="s">
        <v>2859</v>
      </c>
    </row>
    <row r="82" spans="1:6" x14ac:dyDescent="0.15">
      <c r="A82">
        <v>78091</v>
      </c>
      <c r="B82" t="s">
        <v>526</v>
      </c>
      <c r="C82">
        <v>2019</v>
      </c>
      <c r="D82" t="s">
        <v>527</v>
      </c>
      <c r="F82" t="s">
        <v>3048</v>
      </c>
    </row>
    <row r="83" spans="1:6" x14ac:dyDescent="0.15">
      <c r="A83">
        <v>78092</v>
      </c>
      <c r="B83" t="s">
        <v>3075</v>
      </c>
      <c r="C83">
        <v>2017</v>
      </c>
      <c r="D83" t="s">
        <v>527</v>
      </c>
      <c r="F83" t="s">
        <v>3048</v>
      </c>
    </row>
    <row r="84" spans="1:6" x14ac:dyDescent="0.15">
      <c r="A84">
        <v>78093</v>
      </c>
      <c r="B84" t="s">
        <v>3076</v>
      </c>
      <c r="C84">
        <v>2016</v>
      </c>
      <c r="D84" t="s">
        <v>3077</v>
      </c>
      <c r="F84" t="s">
        <v>3048</v>
      </c>
    </row>
    <row r="85" spans="1:6" x14ac:dyDescent="0.15">
      <c r="A85">
        <v>78094</v>
      </c>
      <c r="B85" t="s">
        <v>3078</v>
      </c>
      <c r="C85">
        <v>2015</v>
      </c>
      <c r="D85" t="s">
        <v>3079</v>
      </c>
      <c r="F85" t="s">
        <v>276</v>
      </c>
    </row>
    <row r="86" spans="1:6" x14ac:dyDescent="0.15">
      <c r="A86">
        <v>78095</v>
      </c>
      <c r="B86" t="s">
        <v>3080</v>
      </c>
      <c r="C86">
        <v>2019</v>
      </c>
      <c r="D86" t="s">
        <v>3081</v>
      </c>
      <c r="E86" t="s">
        <v>3082</v>
      </c>
      <c r="F86" t="s">
        <v>3083</v>
      </c>
    </row>
    <row r="87" spans="1:6" x14ac:dyDescent="0.15">
      <c r="A87">
        <v>78096</v>
      </c>
      <c r="B87" t="s">
        <v>3084</v>
      </c>
      <c r="C87">
        <v>2021</v>
      </c>
      <c r="D87" t="s">
        <v>3085</v>
      </c>
      <c r="E87" t="s">
        <v>3086</v>
      </c>
      <c r="F87" t="s">
        <v>3087</v>
      </c>
    </row>
    <row r="88" spans="1:6" x14ac:dyDescent="0.15">
      <c r="A88">
        <v>78097</v>
      </c>
      <c r="B88" t="s">
        <v>3088</v>
      </c>
      <c r="C88">
        <v>2016</v>
      </c>
      <c r="D88" t="s">
        <v>3089</v>
      </c>
      <c r="F88" t="s">
        <v>2877</v>
      </c>
    </row>
    <row r="89" spans="1:6" x14ac:dyDescent="0.15">
      <c r="A89">
        <v>78098</v>
      </c>
      <c r="B89" t="s">
        <v>3090</v>
      </c>
      <c r="C89">
        <v>2016</v>
      </c>
      <c r="D89" t="s">
        <v>3091</v>
      </c>
      <c r="F89" t="s">
        <v>2877</v>
      </c>
    </row>
    <row r="90" spans="1:6" x14ac:dyDescent="0.15">
      <c r="A90">
        <v>78099</v>
      </c>
      <c r="B90" t="s">
        <v>3092</v>
      </c>
      <c r="C90">
        <v>2015</v>
      </c>
      <c r="D90" t="s">
        <v>3093</v>
      </c>
      <c r="E90" t="s">
        <v>3094</v>
      </c>
      <c r="F90" t="s">
        <v>3095</v>
      </c>
    </row>
    <row r="91" spans="1:6" x14ac:dyDescent="0.15">
      <c r="A91">
        <v>78100</v>
      </c>
      <c r="B91" t="s">
        <v>3096</v>
      </c>
      <c r="C91">
        <v>2019</v>
      </c>
      <c r="D91" t="s">
        <v>3097</v>
      </c>
      <c r="E91" t="s">
        <v>3098</v>
      </c>
      <c r="F91" t="s">
        <v>276</v>
      </c>
    </row>
    <row r="92" spans="1:6" x14ac:dyDescent="0.15">
      <c r="A92">
        <v>78101</v>
      </c>
      <c r="B92" t="s">
        <v>3099</v>
      </c>
      <c r="C92">
        <v>2022</v>
      </c>
      <c r="D92" t="s">
        <v>3100</v>
      </c>
      <c r="E92" t="s">
        <v>3101</v>
      </c>
      <c r="F92" t="s">
        <v>3041</v>
      </c>
    </row>
    <row r="93" spans="1:6" x14ac:dyDescent="0.15">
      <c r="A93">
        <v>78102</v>
      </c>
      <c r="B93" t="s">
        <v>3102</v>
      </c>
      <c r="C93">
        <v>2018</v>
      </c>
      <c r="D93" t="s">
        <v>3103</v>
      </c>
      <c r="E93" t="s">
        <v>3104</v>
      </c>
      <c r="F93" t="s">
        <v>3105</v>
      </c>
    </row>
    <row r="94" spans="1:6" x14ac:dyDescent="0.15">
      <c r="A94">
        <v>78103</v>
      </c>
      <c r="B94" t="s">
        <v>3106</v>
      </c>
      <c r="C94">
        <v>2014</v>
      </c>
      <c r="D94" t="s">
        <v>3107</v>
      </c>
      <c r="E94" t="s">
        <v>3108</v>
      </c>
      <c r="F94" t="s">
        <v>3109</v>
      </c>
    </row>
    <row r="95" spans="1:6" x14ac:dyDescent="0.15">
      <c r="A95">
        <v>78104</v>
      </c>
      <c r="B95" t="s">
        <v>3110</v>
      </c>
      <c r="C95">
        <v>2019</v>
      </c>
      <c r="D95" t="s">
        <v>3111</v>
      </c>
      <c r="E95" t="s">
        <v>3112</v>
      </c>
      <c r="F95" t="s">
        <v>3113</v>
      </c>
    </row>
    <row r="96" spans="1:6" x14ac:dyDescent="0.15">
      <c r="A96">
        <v>78105</v>
      </c>
      <c r="B96" t="s">
        <v>3114</v>
      </c>
      <c r="C96">
        <v>2020</v>
      </c>
      <c r="D96" t="s">
        <v>3115</v>
      </c>
      <c r="E96" t="s">
        <v>3116</v>
      </c>
      <c r="F96" t="s">
        <v>2875</v>
      </c>
    </row>
    <row r="97" spans="1:6" x14ac:dyDescent="0.15">
      <c r="A97">
        <v>78106</v>
      </c>
      <c r="B97" t="s">
        <v>3117</v>
      </c>
      <c r="C97">
        <v>2014</v>
      </c>
      <c r="D97" t="s">
        <v>3118</v>
      </c>
      <c r="E97" t="s">
        <v>3119</v>
      </c>
      <c r="F97" t="s">
        <v>3120</v>
      </c>
    </row>
    <row r="98" spans="1:6" x14ac:dyDescent="0.15">
      <c r="A98">
        <v>78107</v>
      </c>
      <c r="B98" t="s">
        <v>609</v>
      </c>
      <c r="C98">
        <v>2013</v>
      </c>
      <c r="D98" t="s">
        <v>610</v>
      </c>
      <c r="F98" t="s">
        <v>3121</v>
      </c>
    </row>
    <row r="99" spans="1:6" x14ac:dyDescent="0.15">
      <c r="A99">
        <v>78108</v>
      </c>
      <c r="B99" t="s">
        <v>3122</v>
      </c>
      <c r="C99">
        <v>2019</v>
      </c>
      <c r="D99" t="s">
        <v>3123</v>
      </c>
      <c r="E99" t="s">
        <v>3124</v>
      </c>
      <c r="F99" t="s">
        <v>3105</v>
      </c>
    </row>
    <row r="100" spans="1:6" x14ac:dyDescent="0.15">
      <c r="A100">
        <v>78109</v>
      </c>
      <c r="B100" t="s">
        <v>3125</v>
      </c>
      <c r="C100">
        <v>2022</v>
      </c>
      <c r="D100" t="s">
        <v>3126</v>
      </c>
      <c r="E100" t="s">
        <v>3127</v>
      </c>
      <c r="F100" t="s">
        <v>3128</v>
      </c>
    </row>
    <row r="101" spans="1:6" x14ac:dyDescent="0.15">
      <c r="A101">
        <v>78110</v>
      </c>
      <c r="B101" t="s">
        <v>3129</v>
      </c>
      <c r="C101">
        <v>2014</v>
      </c>
      <c r="D101" t="s">
        <v>3130</v>
      </c>
      <c r="E101" t="s">
        <v>3131</v>
      </c>
      <c r="F101" t="s">
        <v>2863</v>
      </c>
    </row>
    <row r="102" spans="1:6" x14ac:dyDescent="0.15">
      <c r="A102">
        <v>78111</v>
      </c>
      <c r="B102" t="s">
        <v>3129</v>
      </c>
      <c r="C102">
        <v>2014</v>
      </c>
      <c r="D102" t="s">
        <v>3130</v>
      </c>
      <c r="E102" t="s">
        <v>3132</v>
      </c>
      <c r="F102" t="s">
        <v>3133</v>
      </c>
    </row>
    <row r="103" spans="1:6" x14ac:dyDescent="0.15">
      <c r="A103">
        <v>78112</v>
      </c>
      <c r="B103" t="s">
        <v>3134</v>
      </c>
      <c r="C103">
        <v>2018</v>
      </c>
      <c r="D103" t="s">
        <v>3135</v>
      </c>
      <c r="E103" t="s">
        <v>3136</v>
      </c>
      <c r="F103" t="s">
        <v>3137</v>
      </c>
    </row>
    <row r="104" spans="1:6" x14ac:dyDescent="0.15">
      <c r="A104">
        <v>78113</v>
      </c>
      <c r="B104" t="s">
        <v>624</v>
      </c>
      <c r="C104">
        <v>2017</v>
      </c>
      <c r="D104" t="s">
        <v>625</v>
      </c>
      <c r="E104" t="s">
        <v>3138</v>
      </c>
      <c r="F104" t="s">
        <v>3139</v>
      </c>
    </row>
    <row r="105" spans="1:6" x14ac:dyDescent="0.15">
      <c r="A105">
        <v>78114</v>
      </c>
      <c r="B105" t="s">
        <v>3140</v>
      </c>
      <c r="C105">
        <v>2017</v>
      </c>
      <c r="D105" t="s">
        <v>3141</v>
      </c>
      <c r="E105" t="s">
        <v>3142</v>
      </c>
      <c r="F105" t="s">
        <v>2851</v>
      </c>
    </row>
    <row r="106" spans="1:6" x14ac:dyDescent="0.15">
      <c r="A106">
        <v>78115</v>
      </c>
      <c r="B106" t="s">
        <v>3143</v>
      </c>
      <c r="C106">
        <v>2020</v>
      </c>
      <c r="D106" t="s">
        <v>3141</v>
      </c>
      <c r="E106" t="s">
        <v>3144</v>
      </c>
      <c r="F106" t="s">
        <v>2851</v>
      </c>
    </row>
    <row r="107" spans="1:6" x14ac:dyDescent="0.15">
      <c r="A107">
        <v>78116</v>
      </c>
      <c r="B107" t="s">
        <v>3145</v>
      </c>
      <c r="C107">
        <v>2014</v>
      </c>
      <c r="D107" t="s">
        <v>3146</v>
      </c>
      <c r="E107" t="s">
        <v>3147</v>
      </c>
      <c r="F107" t="s">
        <v>3148</v>
      </c>
    </row>
    <row r="108" spans="1:6" x14ac:dyDescent="0.15">
      <c r="A108">
        <v>78117</v>
      </c>
      <c r="B108" t="s">
        <v>3149</v>
      </c>
      <c r="C108">
        <v>2010</v>
      </c>
      <c r="D108" t="s">
        <v>3150</v>
      </c>
      <c r="E108" t="s">
        <v>3151</v>
      </c>
      <c r="F108" t="s">
        <v>3152</v>
      </c>
    </row>
    <row r="109" spans="1:6" x14ac:dyDescent="0.15">
      <c r="A109">
        <v>78118</v>
      </c>
      <c r="B109" t="s">
        <v>3153</v>
      </c>
      <c r="C109">
        <v>2014</v>
      </c>
      <c r="D109" t="s">
        <v>3154</v>
      </c>
      <c r="E109" t="s">
        <v>3155</v>
      </c>
      <c r="F109" t="s">
        <v>2851</v>
      </c>
    </row>
    <row r="110" spans="1:6" x14ac:dyDescent="0.15">
      <c r="A110">
        <v>78119</v>
      </c>
      <c r="B110" t="s">
        <v>3156</v>
      </c>
      <c r="C110">
        <v>2017</v>
      </c>
      <c r="D110" t="s">
        <v>3157</v>
      </c>
      <c r="E110" t="s">
        <v>3158</v>
      </c>
      <c r="F110" t="s">
        <v>3159</v>
      </c>
    </row>
    <row r="111" spans="1:6" x14ac:dyDescent="0.15">
      <c r="A111">
        <v>78120</v>
      </c>
      <c r="B111" t="s">
        <v>3160</v>
      </c>
      <c r="C111">
        <v>2021</v>
      </c>
      <c r="D111" t="s">
        <v>3161</v>
      </c>
      <c r="E111" t="s">
        <v>3162</v>
      </c>
      <c r="F111" t="s">
        <v>2859</v>
      </c>
    </row>
    <row r="112" spans="1:6" x14ac:dyDescent="0.15">
      <c r="A112">
        <v>78121</v>
      </c>
      <c r="B112" t="s">
        <v>642</v>
      </c>
      <c r="C112">
        <v>2018</v>
      </c>
      <c r="D112" t="s">
        <v>643</v>
      </c>
      <c r="E112" t="s">
        <v>3163</v>
      </c>
      <c r="F112" t="s">
        <v>3164</v>
      </c>
    </row>
    <row r="113" spans="1:6" x14ac:dyDescent="0.15">
      <c r="A113">
        <v>78122</v>
      </c>
      <c r="B113" t="s">
        <v>3165</v>
      </c>
      <c r="C113">
        <v>2015</v>
      </c>
      <c r="D113" t="s">
        <v>3166</v>
      </c>
      <c r="E113" t="s">
        <v>3167</v>
      </c>
      <c r="F113" t="s">
        <v>3168</v>
      </c>
    </row>
    <row r="114" spans="1:6" x14ac:dyDescent="0.15">
      <c r="A114">
        <v>78123</v>
      </c>
      <c r="B114" t="s">
        <v>645</v>
      </c>
      <c r="C114">
        <v>2023</v>
      </c>
      <c r="D114" t="s">
        <v>646</v>
      </c>
      <c r="E114" t="s">
        <v>3169</v>
      </c>
      <c r="F114" t="s">
        <v>1321</v>
      </c>
    </row>
    <row r="115" spans="1:6" x14ac:dyDescent="0.15">
      <c r="A115">
        <v>78124</v>
      </c>
      <c r="B115" t="s">
        <v>3170</v>
      </c>
      <c r="C115">
        <v>2016</v>
      </c>
      <c r="D115" t="s">
        <v>3171</v>
      </c>
      <c r="E115" t="s">
        <v>3172</v>
      </c>
      <c r="F115" t="s">
        <v>3173</v>
      </c>
    </row>
    <row r="116" spans="1:6" x14ac:dyDescent="0.15">
      <c r="A116">
        <v>78125</v>
      </c>
      <c r="B116" t="s">
        <v>3174</v>
      </c>
      <c r="C116">
        <v>2019</v>
      </c>
      <c r="D116" t="s">
        <v>3175</v>
      </c>
      <c r="E116" t="s">
        <v>3176</v>
      </c>
      <c r="F116" t="s">
        <v>3177</v>
      </c>
    </row>
    <row r="117" spans="1:6" x14ac:dyDescent="0.15">
      <c r="A117">
        <v>78126</v>
      </c>
      <c r="B117" t="s">
        <v>3178</v>
      </c>
      <c r="C117">
        <v>2018</v>
      </c>
      <c r="D117" t="s">
        <v>3175</v>
      </c>
      <c r="E117" t="s">
        <v>3179</v>
      </c>
      <c r="F117" t="s">
        <v>2844</v>
      </c>
    </row>
    <row r="119" spans="1:6" x14ac:dyDescent="0.15">
      <c r="A119">
        <v>78128</v>
      </c>
      <c r="B119" t="s">
        <v>3180</v>
      </c>
      <c r="C119">
        <v>2018</v>
      </c>
      <c r="D119" t="s">
        <v>3181</v>
      </c>
      <c r="E119" t="s">
        <v>3182</v>
      </c>
      <c r="F119" t="s">
        <v>3183</v>
      </c>
    </row>
    <row r="120" spans="1:6" x14ac:dyDescent="0.15">
      <c r="A120">
        <v>78129</v>
      </c>
      <c r="B120" t="s">
        <v>3184</v>
      </c>
      <c r="C120">
        <v>2015</v>
      </c>
      <c r="D120" t="s">
        <v>3185</v>
      </c>
      <c r="E120" t="s">
        <v>3186</v>
      </c>
      <c r="F120" t="s">
        <v>3187</v>
      </c>
    </row>
    <row r="121" spans="1:6" x14ac:dyDescent="0.15">
      <c r="A121">
        <v>78130</v>
      </c>
      <c r="B121" t="s">
        <v>3188</v>
      </c>
      <c r="C121">
        <v>2021</v>
      </c>
      <c r="D121" t="s">
        <v>3189</v>
      </c>
      <c r="E121" t="s">
        <v>3190</v>
      </c>
      <c r="F121" t="s">
        <v>3191</v>
      </c>
    </row>
    <row r="122" spans="1:6" x14ac:dyDescent="0.15">
      <c r="A122">
        <v>78131</v>
      </c>
      <c r="B122" t="s">
        <v>3192</v>
      </c>
      <c r="C122">
        <v>2020</v>
      </c>
      <c r="D122" t="s">
        <v>3193</v>
      </c>
      <c r="E122" t="s">
        <v>3194</v>
      </c>
      <c r="F122" t="s">
        <v>3195</v>
      </c>
    </row>
    <row r="123" spans="1:6" x14ac:dyDescent="0.15">
      <c r="A123">
        <v>78132</v>
      </c>
      <c r="B123" t="s">
        <v>3196</v>
      </c>
      <c r="C123">
        <v>2012</v>
      </c>
      <c r="D123" t="s">
        <v>3197</v>
      </c>
      <c r="E123" t="s">
        <v>3198</v>
      </c>
      <c r="F123" t="s">
        <v>2859</v>
      </c>
    </row>
    <row r="124" spans="1:6" x14ac:dyDescent="0.15">
      <c r="A124">
        <v>78133</v>
      </c>
      <c r="B124" t="s">
        <v>3199</v>
      </c>
      <c r="C124">
        <v>2016</v>
      </c>
      <c r="D124" t="s">
        <v>3200</v>
      </c>
      <c r="E124" t="s">
        <v>3201</v>
      </c>
      <c r="F124" t="s">
        <v>3202</v>
      </c>
    </row>
    <row r="125" spans="1:6" x14ac:dyDescent="0.15">
      <c r="A125">
        <v>78134</v>
      </c>
      <c r="B125" t="s">
        <v>3203</v>
      </c>
      <c r="C125">
        <v>2021</v>
      </c>
      <c r="D125" t="s">
        <v>3204</v>
      </c>
      <c r="E125" t="s">
        <v>3205</v>
      </c>
      <c r="F125" t="s">
        <v>3177</v>
      </c>
    </row>
    <row r="126" spans="1:6" x14ac:dyDescent="0.15">
      <c r="A126">
        <v>78135</v>
      </c>
      <c r="B126" t="s">
        <v>690</v>
      </c>
      <c r="C126">
        <v>2015</v>
      </c>
      <c r="D126" t="s">
        <v>691</v>
      </c>
      <c r="E126" t="s">
        <v>692</v>
      </c>
      <c r="F126" t="s">
        <v>3206</v>
      </c>
    </row>
    <row r="127" spans="1:6" x14ac:dyDescent="0.15">
      <c r="A127">
        <v>78136</v>
      </c>
      <c r="B127" t="s">
        <v>3207</v>
      </c>
      <c r="C127">
        <v>2023</v>
      </c>
      <c r="D127" t="s">
        <v>3208</v>
      </c>
      <c r="E127" t="s">
        <v>3209</v>
      </c>
      <c r="F127" t="s">
        <v>3210</v>
      </c>
    </row>
    <row r="128" spans="1:6" x14ac:dyDescent="0.15">
      <c r="A128">
        <v>78137</v>
      </c>
      <c r="B128" t="s">
        <v>3211</v>
      </c>
      <c r="C128">
        <v>2021</v>
      </c>
      <c r="D128" t="s">
        <v>3212</v>
      </c>
      <c r="E128" t="s">
        <v>3213</v>
      </c>
      <c r="F128" t="s">
        <v>3214</v>
      </c>
    </row>
    <row r="129" spans="1:6" x14ac:dyDescent="0.15">
      <c r="A129">
        <v>78138</v>
      </c>
      <c r="B129" t="s">
        <v>3215</v>
      </c>
      <c r="C129">
        <v>2013</v>
      </c>
      <c r="D129" t="s">
        <v>3216</v>
      </c>
      <c r="F129" t="s">
        <v>3217</v>
      </c>
    </row>
    <row r="130" spans="1:6" x14ac:dyDescent="0.15">
      <c r="A130">
        <v>78139</v>
      </c>
      <c r="B130" t="s">
        <v>3218</v>
      </c>
      <c r="C130">
        <v>2014</v>
      </c>
      <c r="D130" t="s">
        <v>3219</v>
      </c>
      <c r="E130" t="s">
        <v>3220</v>
      </c>
      <c r="F130" t="s">
        <v>3221</v>
      </c>
    </row>
    <row r="131" spans="1:6" x14ac:dyDescent="0.15">
      <c r="A131">
        <v>78140</v>
      </c>
      <c r="B131" t="s">
        <v>3222</v>
      </c>
      <c r="C131">
        <v>2021</v>
      </c>
      <c r="D131" t="s">
        <v>3223</v>
      </c>
      <c r="E131" t="s">
        <v>3224</v>
      </c>
      <c r="F131" t="s">
        <v>518</v>
      </c>
    </row>
    <row r="132" spans="1:6" x14ac:dyDescent="0.15">
      <c r="A132">
        <v>78141</v>
      </c>
      <c r="B132" t="s">
        <v>3225</v>
      </c>
      <c r="C132">
        <v>2022</v>
      </c>
      <c r="D132" t="s">
        <v>3226</v>
      </c>
      <c r="E132" t="s">
        <v>3227</v>
      </c>
      <c r="F132" t="s">
        <v>3228</v>
      </c>
    </row>
    <row r="133" spans="1:6" x14ac:dyDescent="0.15">
      <c r="A133">
        <v>78142</v>
      </c>
      <c r="B133" t="s">
        <v>3229</v>
      </c>
      <c r="C133">
        <v>2021</v>
      </c>
      <c r="D133" t="s">
        <v>3230</v>
      </c>
      <c r="E133" t="s">
        <v>3231</v>
      </c>
      <c r="F133" t="s">
        <v>3232</v>
      </c>
    </row>
    <row r="134" spans="1:6" x14ac:dyDescent="0.15">
      <c r="A134">
        <v>78143</v>
      </c>
      <c r="B134" t="s">
        <v>3233</v>
      </c>
      <c r="C134">
        <v>2022</v>
      </c>
      <c r="D134" t="s">
        <v>3234</v>
      </c>
      <c r="E134" t="s">
        <v>3235</v>
      </c>
      <c r="F134" t="s">
        <v>3236</v>
      </c>
    </row>
    <row r="135" spans="1:6" x14ac:dyDescent="0.15">
      <c r="A135">
        <v>78144</v>
      </c>
      <c r="B135" t="s">
        <v>3237</v>
      </c>
      <c r="C135">
        <v>2013</v>
      </c>
      <c r="D135" t="s">
        <v>3238</v>
      </c>
      <c r="E135" t="s">
        <v>3239</v>
      </c>
      <c r="F135" t="s">
        <v>3240</v>
      </c>
    </row>
    <row r="136" spans="1:6" x14ac:dyDescent="0.15">
      <c r="A136">
        <v>78145</v>
      </c>
      <c r="B136" t="s">
        <v>3241</v>
      </c>
      <c r="C136">
        <v>2017</v>
      </c>
      <c r="D136" t="s">
        <v>3242</v>
      </c>
      <c r="E136" t="s">
        <v>3243</v>
      </c>
      <c r="F136" t="s">
        <v>3206</v>
      </c>
    </row>
    <row r="137" spans="1:6" x14ac:dyDescent="0.15">
      <c r="A137">
        <v>78146</v>
      </c>
      <c r="B137" t="s">
        <v>3244</v>
      </c>
      <c r="C137">
        <v>2013</v>
      </c>
      <c r="D137" t="s">
        <v>3245</v>
      </c>
      <c r="E137" t="s">
        <v>3246</v>
      </c>
      <c r="F137" t="s">
        <v>3247</v>
      </c>
    </row>
    <row r="138" spans="1:6" x14ac:dyDescent="0.15">
      <c r="A138">
        <v>78147</v>
      </c>
      <c r="B138" t="s">
        <v>3248</v>
      </c>
      <c r="C138">
        <v>2015</v>
      </c>
      <c r="D138" t="s">
        <v>3249</v>
      </c>
      <c r="E138" t="s">
        <v>3250</v>
      </c>
      <c r="F138" t="s">
        <v>2851</v>
      </c>
    </row>
    <row r="139" spans="1:6" x14ac:dyDescent="0.15">
      <c r="A139">
        <v>78148</v>
      </c>
      <c r="B139" t="s">
        <v>3251</v>
      </c>
      <c r="C139">
        <v>2012</v>
      </c>
      <c r="D139" t="s">
        <v>3252</v>
      </c>
      <c r="E139" t="s">
        <v>3253</v>
      </c>
      <c r="F139" t="s">
        <v>3254</v>
      </c>
    </row>
    <row r="140" spans="1:6" x14ac:dyDescent="0.15">
      <c r="A140">
        <v>78149</v>
      </c>
      <c r="B140" t="s">
        <v>3255</v>
      </c>
      <c r="C140">
        <v>2022</v>
      </c>
      <c r="D140" t="s">
        <v>3256</v>
      </c>
      <c r="E140" t="s">
        <v>3257</v>
      </c>
      <c r="F140" t="s">
        <v>3258</v>
      </c>
    </row>
    <row r="141" spans="1:6" x14ac:dyDescent="0.15">
      <c r="A141">
        <v>78150</v>
      </c>
      <c r="B141" t="s">
        <v>3259</v>
      </c>
      <c r="C141">
        <v>2013</v>
      </c>
      <c r="D141" t="s">
        <v>3260</v>
      </c>
      <c r="E141" t="s">
        <v>3261</v>
      </c>
      <c r="F141" t="s">
        <v>3262</v>
      </c>
    </row>
    <row r="142" spans="1:6" x14ac:dyDescent="0.15">
      <c r="A142">
        <v>78151</v>
      </c>
      <c r="B142" t="s">
        <v>3263</v>
      </c>
      <c r="C142">
        <v>2017</v>
      </c>
      <c r="D142" t="s">
        <v>788</v>
      </c>
      <c r="E142" t="s">
        <v>3264</v>
      </c>
      <c r="F142" t="s">
        <v>2844</v>
      </c>
    </row>
    <row r="143" spans="1:6" x14ac:dyDescent="0.15">
      <c r="A143">
        <v>78152</v>
      </c>
      <c r="B143" t="s">
        <v>3265</v>
      </c>
      <c r="C143">
        <v>2018</v>
      </c>
      <c r="D143" t="s">
        <v>3266</v>
      </c>
      <c r="E143" t="s">
        <v>3267</v>
      </c>
      <c r="F143" t="s">
        <v>3268</v>
      </c>
    </row>
    <row r="144" spans="1:6" x14ac:dyDescent="0.15">
      <c r="A144">
        <v>78153</v>
      </c>
      <c r="B144" t="s">
        <v>3269</v>
      </c>
      <c r="C144">
        <v>2016</v>
      </c>
      <c r="D144" t="s">
        <v>3270</v>
      </c>
      <c r="F144" t="s">
        <v>3048</v>
      </c>
    </row>
    <row r="145" spans="1:6" x14ac:dyDescent="0.15">
      <c r="A145">
        <v>78154</v>
      </c>
      <c r="B145" t="s">
        <v>3271</v>
      </c>
      <c r="C145">
        <v>2021</v>
      </c>
      <c r="D145" t="s">
        <v>3272</v>
      </c>
      <c r="F145" t="s">
        <v>3273</v>
      </c>
    </row>
    <row r="146" spans="1:6" x14ac:dyDescent="0.15">
      <c r="A146">
        <v>78155</v>
      </c>
      <c r="B146" t="s">
        <v>3274</v>
      </c>
      <c r="C146">
        <v>2012</v>
      </c>
      <c r="D146" t="s">
        <v>3275</v>
      </c>
      <c r="E146" t="s">
        <v>3276</v>
      </c>
      <c r="F146" t="s">
        <v>2859</v>
      </c>
    </row>
    <row r="147" spans="1:6" x14ac:dyDescent="0.15">
      <c r="A147">
        <v>78156</v>
      </c>
      <c r="B147" t="s">
        <v>794</v>
      </c>
      <c r="C147">
        <v>2015</v>
      </c>
      <c r="D147" t="s">
        <v>3277</v>
      </c>
      <c r="E147" t="s">
        <v>3278</v>
      </c>
      <c r="F147" t="s">
        <v>3279</v>
      </c>
    </row>
    <row r="148" spans="1:6" x14ac:dyDescent="0.15">
      <c r="A148">
        <v>78157</v>
      </c>
      <c r="B148" t="s">
        <v>3280</v>
      </c>
      <c r="C148">
        <v>2022</v>
      </c>
      <c r="D148" t="s">
        <v>3281</v>
      </c>
      <c r="E148" t="s">
        <v>3282</v>
      </c>
      <c r="F148" t="s">
        <v>3283</v>
      </c>
    </row>
    <row r="149" spans="1:6" x14ac:dyDescent="0.15">
      <c r="A149">
        <v>78158</v>
      </c>
      <c r="B149" t="s">
        <v>3284</v>
      </c>
      <c r="C149">
        <v>2022</v>
      </c>
      <c r="D149" t="s">
        <v>3285</v>
      </c>
      <c r="E149" t="s">
        <v>3286</v>
      </c>
      <c r="F149" t="s">
        <v>3287</v>
      </c>
    </row>
    <row r="150" spans="1:6" x14ac:dyDescent="0.15">
      <c r="A150">
        <v>78159</v>
      </c>
      <c r="B150" t="s">
        <v>3288</v>
      </c>
      <c r="C150">
        <v>2019</v>
      </c>
      <c r="D150" t="s">
        <v>3289</v>
      </c>
      <c r="E150" t="s">
        <v>3290</v>
      </c>
      <c r="F150" t="s">
        <v>3177</v>
      </c>
    </row>
    <row r="151" spans="1:6" x14ac:dyDescent="0.15">
      <c r="A151">
        <v>78160</v>
      </c>
      <c r="B151" t="s">
        <v>3291</v>
      </c>
      <c r="C151">
        <v>2013</v>
      </c>
      <c r="D151" t="s">
        <v>3292</v>
      </c>
      <c r="E151" t="s">
        <v>3293</v>
      </c>
      <c r="F151" t="s">
        <v>2929</v>
      </c>
    </row>
    <row r="152" spans="1:6" x14ac:dyDescent="0.15">
      <c r="A152">
        <v>78161</v>
      </c>
      <c r="B152" t="s">
        <v>3294</v>
      </c>
      <c r="C152">
        <v>2016</v>
      </c>
      <c r="D152" t="s">
        <v>3295</v>
      </c>
      <c r="E152" t="s">
        <v>3296</v>
      </c>
      <c r="F152" t="s">
        <v>3297</v>
      </c>
    </row>
    <row r="153" spans="1:6" x14ac:dyDescent="0.15">
      <c r="A153">
        <v>78162</v>
      </c>
      <c r="B153" t="s">
        <v>3298</v>
      </c>
      <c r="C153">
        <v>2013</v>
      </c>
      <c r="D153" t="s">
        <v>3299</v>
      </c>
      <c r="E153" t="s">
        <v>3300</v>
      </c>
      <c r="F153" t="s">
        <v>3137</v>
      </c>
    </row>
    <row r="154" spans="1:6" x14ac:dyDescent="0.15">
      <c r="A154">
        <v>78163</v>
      </c>
      <c r="B154" t="s">
        <v>830</v>
      </c>
      <c r="C154">
        <v>2014</v>
      </c>
      <c r="D154" t="s">
        <v>3301</v>
      </c>
      <c r="E154" t="s">
        <v>3302</v>
      </c>
      <c r="F154" t="s">
        <v>2844</v>
      </c>
    </row>
    <row r="155" spans="1:6" x14ac:dyDescent="0.15">
      <c r="A155">
        <v>78164</v>
      </c>
      <c r="B155" t="s">
        <v>3303</v>
      </c>
      <c r="C155">
        <v>2015</v>
      </c>
      <c r="D155" t="s">
        <v>3304</v>
      </c>
      <c r="E155" t="s">
        <v>3305</v>
      </c>
      <c r="F155" t="s">
        <v>3306</v>
      </c>
    </row>
    <row r="157" spans="1:6" x14ac:dyDescent="0.15">
      <c r="A157">
        <v>78166</v>
      </c>
      <c r="B157" t="s">
        <v>3307</v>
      </c>
      <c r="C157">
        <v>2011</v>
      </c>
      <c r="D157" t="s">
        <v>3308</v>
      </c>
      <c r="E157" t="s">
        <v>3309</v>
      </c>
      <c r="F157" t="s">
        <v>3310</v>
      </c>
    </row>
    <row r="158" spans="1:6" x14ac:dyDescent="0.15">
      <c r="A158">
        <v>78167</v>
      </c>
      <c r="B158" t="s">
        <v>3311</v>
      </c>
      <c r="C158">
        <v>2014</v>
      </c>
      <c r="D158" t="s">
        <v>3312</v>
      </c>
      <c r="E158" t="s">
        <v>3313</v>
      </c>
      <c r="F158" t="s">
        <v>3314</v>
      </c>
    </row>
    <row r="159" spans="1:6" x14ac:dyDescent="0.15">
      <c r="A159">
        <v>78168</v>
      </c>
      <c r="B159" t="s">
        <v>880</v>
      </c>
      <c r="C159">
        <v>2021</v>
      </c>
      <c r="D159" t="s">
        <v>3315</v>
      </c>
      <c r="E159" t="s">
        <v>3316</v>
      </c>
      <c r="F159" t="s">
        <v>3045</v>
      </c>
    </row>
    <row r="160" spans="1:6" x14ac:dyDescent="0.15">
      <c r="A160">
        <v>78169</v>
      </c>
      <c r="B160" t="s">
        <v>3317</v>
      </c>
      <c r="C160">
        <v>2019</v>
      </c>
      <c r="D160" t="s">
        <v>3318</v>
      </c>
      <c r="E160" t="s">
        <v>3319</v>
      </c>
      <c r="F160" t="s">
        <v>3232</v>
      </c>
    </row>
    <row r="161" spans="1:6" x14ac:dyDescent="0.15">
      <c r="A161">
        <v>78170</v>
      </c>
      <c r="B161" t="s">
        <v>3320</v>
      </c>
      <c r="C161">
        <v>2019</v>
      </c>
      <c r="D161" t="s">
        <v>3321</v>
      </c>
      <c r="E161" t="s">
        <v>3322</v>
      </c>
      <c r="F161" t="s">
        <v>3323</v>
      </c>
    </row>
    <row r="162" spans="1:6" x14ac:dyDescent="0.15">
      <c r="A162">
        <v>78171</v>
      </c>
      <c r="B162" t="s">
        <v>3320</v>
      </c>
      <c r="C162">
        <v>2019</v>
      </c>
      <c r="D162" t="s">
        <v>3324</v>
      </c>
      <c r="E162" t="s">
        <v>3325</v>
      </c>
      <c r="F162" t="s">
        <v>3326</v>
      </c>
    </row>
    <row r="163" spans="1:6" x14ac:dyDescent="0.15">
      <c r="A163">
        <v>78172</v>
      </c>
      <c r="B163" t="s">
        <v>3327</v>
      </c>
      <c r="C163">
        <v>2016</v>
      </c>
      <c r="D163" t="s">
        <v>3328</v>
      </c>
      <c r="E163" t="s">
        <v>3329</v>
      </c>
      <c r="F163" t="s">
        <v>3330</v>
      </c>
    </row>
    <row r="164" spans="1:6" x14ac:dyDescent="0.15">
      <c r="A164">
        <v>78173</v>
      </c>
      <c r="B164" t="s">
        <v>3331</v>
      </c>
      <c r="C164">
        <v>2017</v>
      </c>
      <c r="D164" t="s">
        <v>3332</v>
      </c>
      <c r="E164" t="s">
        <v>3333</v>
      </c>
      <c r="F164" t="s">
        <v>3334</v>
      </c>
    </row>
    <row r="165" spans="1:6" x14ac:dyDescent="0.15">
      <c r="A165">
        <v>78174</v>
      </c>
      <c r="B165" t="s">
        <v>3335</v>
      </c>
      <c r="C165">
        <v>2017</v>
      </c>
      <c r="D165" t="s">
        <v>3336</v>
      </c>
      <c r="E165" t="s">
        <v>3337</v>
      </c>
      <c r="F165" t="s">
        <v>2844</v>
      </c>
    </row>
    <row r="166" spans="1:6" x14ac:dyDescent="0.15">
      <c r="A166">
        <v>78175</v>
      </c>
      <c r="B166" t="s">
        <v>3338</v>
      </c>
      <c r="C166">
        <v>2015</v>
      </c>
      <c r="D166" t="s">
        <v>3336</v>
      </c>
      <c r="E166" t="s">
        <v>3339</v>
      </c>
      <c r="F166" t="s">
        <v>2844</v>
      </c>
    </row>
    <row r="167" spans="1:6" x14ac:dyDescent="0.15">
      <c r="A167">
        <v>78176</v>
      </c>
      <c r="B167" t="s">
        <v>3340</v>
      </c>
      <c r="C167">
        <v>2018</v>
      </c>
      <c r="D167" t="s">
        <v>3341</v>
      </c>
      <c r="E167" t="s">
        <v>3342</v>
      </c>
      <c r="F167" t="s">
        <v>1260</v>
      </c>
    </row>
    <row r="168" spans="1:6" x14ac:dyDescent="0.15">
      <c r="A168">
        <v>78177</v>
      </c>
      <c r="B168" t="s">
        <v>909</v>
      </c>
      <c r="C168">
        <v>2014</v>
      </c>
      <c r="D168" t="s">
        <v>910</v>
      </c>
      <c r="E168" t="s">
        <v>3343</v>
      </c>
      <c r="F168" t="s">
        <v>3279</v>
      </c>
    </row>
    <row r="169" spans="1:6" x14ac:dyDescent="0.15">
      <c r="A169">
        <v>78178</v>
      </c>
      <c r="B169" t="s">
        <v>3344</v>
      </c>
      <c r="C169">
        <v>2015</v>
      </c>
      <c r="D169" t="s">
        <v>3345</v>
      </c>
      <c r="E169" t="s">
        <v>3346</v>
      </c>
      <c r="F169" t="s">
        <v>3347</v>
      </c>
    </row>
    <row r="170" spans="1:6" x14ac:dyDescent="0.15">
      <c r="A170">
        <v>78179</v>
      </c>
      <c r="B170" t="s">
        <v>3348</v>
      </c>
      <c r="C170">
        <v>2021</v>
      </c>
      <c r="D170" t="s">
        <v>3349</v>
      </c>
      <c r="E170" t="s">
        <v>3350</v>
      </c>
      <c r="F170" t="s">
        <v>3351</v>
      </c>
    </row>
    <row r="171" spans="1:6" x14ac:dyDescent="0.15">
      <c r="A171">
        <v>78180</v>
      </c>
      <c r="B171" t="s">
        <v>3352</v>
      </c>
      <c r="C171">
        <v>2019</v>
      </c>
      <c r="D171" t="s">
        <v>3353</v>
      </c>
      <c r="E171" t="s">
        <v>3354</v>
      </c>
      <c r="F171" t="s">
        <v>2859</v>
      </c>
    </row>
    <row r="172" spans="1:6" x14ac:dyDescent="0.15">
      <c r="A172">
        <v>78181</v>
      </c>
      <c r="B172" t="s">
        <v>3355</v>
      </c>
      <c r="C172">
        <v>2016</v>
      </c>
      <c r="D172" t="s">
        <v>3356</v>
      </c>
      <c r="E172" t="s">
        <v>3357</v>
      </c>
      <c r="F172" t="s">
        <v>3358</v>
      </c>
    </row>
    <row r="173" spans="1:6" x14ac:dyDescent="0.15">
      <c r="A173">
        <v>78182</v>
      </c>
      <c r="B173" t="s">
        <v>3359</v>
      </c>
      <c r="C173">
        <v>2022</v>
      </c>
      <c r="D173" t="s">
        <v>3360</v>
      </c>
      <c r="E173" t="s">
        <v>3361</v>
      </c>
      <c r="F173" t="s">
        <v>3003</v>
      </c>
    </row>
    <row r="174" spans="1:6" x14ac:dyDescent="0.15">
      <c r="A174">
        <v>78183</v>
      </c>
      <c r="B174" t="s">
        <v>3362</v>
      </c>
      <c r="C174">
        <v>2021</v>
      </c>
      <c r="D174" t="s">
        <v>3363</v>
      </c>
      <c r="E174" t="s">
        <v>3364</v>
      </c>
      <c r="F174" t="s">
        <v>3268</v>
      </c>
    </row>
    <row r="175" spans="1:6" x14ac:dyDescent="0.15">
      <c r="A175">
        <v>78184</v>
      </c>
      <c r="B175" t="s">
        <v>3365</v>
      </c>
      <c r="C175">
        <v>2014</v>
      </c>
      <c r="D175" t="s">
        <v>3366</v>
      </c>
      <c r="F175" t="s">
        <v>2900</v>
      </c>
    </row>
    <row r="176" spans="1:6" x14ac:dyDescent="0.15">
      <c r="A176">
        <v>78185</v>
      </c>
      <c r="B176" t="s">
        <v>3367</v>
      </c>
      <c r="C176">
        <v>2016</v>
      </c>
      <c r="D176" t="s">
        <v>3368</v>
      </c>
      <c r="E176" t="s">
        <v>3369</v>
      </c>
      <c r="F176" t="s">
        <v>3370</v>
      </c>
    </row>
    <row r="177" spans="1:6" x14ac:dyDescent="0.15">
      <c r="A177">
        <v>78186</v>
      </c>
      <c r="B177" t="s">
        <v>3371</v>
      </c>
      <c r="C177">
        <v>2013</v>
      </c>
      <c r="D177" t="s">
        <v>3372</v>
      </c>
      <c r="E177" t="s">
        <v>3373</v>
      </c>
      <c r="F177" t="s">
        <v>320</v>
      </c>
    </row>
    <row r="178" spans="1:6" x14ac:dyDescent="0.15">
      <c r="A178">
        <v>78187</v>
      </c>
      <c r="B178" t="s">
        <v>3374</v>
      </c>
      <c r="C178">
        <v>2012</v>
      </c>
      <c r="D178" t="s">
        <v>3375</v>
      </c>
      <c r="E178" t="s">
        <v>3376</v>
      </c>
      <c r="F178" t="s">
        <v>3377</v>
      </c>
    </row>
    <row r="179" spans="1:6" x14ac:dyDescent="0.15">
      <c r="A179">
        <v>78188</v>
      </c>
      <c r="B179" t="s">
        <v>3378</v>
      </c>
      <c r="C179">
        <v>2017</v>
      </c>
      <c r="D179" t="s">
        <v>3379</v>
      </c>
      <c r="E179" t="s">
        <v>3380</v>
      </c>
      <c r="F179" t="s">
        <v>3381</v>
      </c>
    </row>
    <row r="180" spans="1:6" x14ac:dyDescent="0.15">
      <c r="A180">
        <v>78189</v>
      </c>
      <c r="B180" t="s">
        <v>1019</v>
      </c>
      <c r="C180">
        <v>2019</v>
      </c>
      <c r="D180" t="s">
        <v>1020</v>
      </c>
      <c r="E180" t="s">
        <v>3382</v>
      </c>
      <c r="F180" t="s">
        <v>3202</v>
      </c>
    </row>
    <row r="181" spans="1:6" x14ac:dyDescent="0.15">
      <c r="A181">
        <v>78190</v>
      </c>
      <c r="B181" t="s">
        <v>3383</v>
      </c>
      <c r="C181">
        <v>2016</v>
      </c>
      <c r="D181" t="s">
        <v>3384</v>
      </c>
      <c r="E181" t="s">
        <v>3385</v>
      </c>
      <c r="F181" t="s">
        <v>2859</v>
      </c>
    </row>
    <row r="182" spans="1:6" x14ac:dyDescent="0.15">
      <c r="A182">
        <v>78191</v>
      </c>
      <c r="B182" t="s">
        <v>3386</v>
      </c>
      <c r="C182">
        <v>2013</v>
      </c>
      <c r="D182" t="s">
        <v>3387</v>
      </c>
      <c r="E182" t="s">
        <v>3388</v>
      </c>
      <c r="F182" t="s">
        <v>3389</v>
      </c>
    </row>
    <row r="183" spans="1:6" x14ac:dyDescent="0.15">
      <c r="A183">
        <v>78192</v>
      </c>
      <c r="B183" t="s">
        <v>3390</v>
      </c>
      <c r="C183">
        <v>2022</v>
      </c>
      <c r="D183" t="s">
        <v>3391</v>
      </c>
      <c r="E183" t="s">
        <v>3392</v>
      </c>
      <c r="F183" t="s">
        <v>3330</v>
      </c>
    </row>
    <row r="184" spans="1:6" x14ac:dyDescent="0.15">
      <c r="A184">
        <v>78193</v>
      </c>
      <c r="B184" t="s">
        <v>3393</v>
      </c>
      <c r="C184">
        <v>2013</v>
      </c>
      <c r="D184" t="s">
        <v>3394</v>
      </c>
      <c r="E184" t="s">
        <v>3395</v>
      </c>
      <c r="F184" t="s">
        <v>2844</v>
      </c>
    </row>
    <row r="185" spans="1:6" x14ac:dyDescent="0.15">
      <c r="A185">
        <v>78194</v>
      </c>
      <c r="B185" t="s">
        <v>1050</v>
      </c>
      <c r="C185">
        <v>2023</v>
      </c>
      <c r="D185" t="s">
        <v>1051</v>
      </c>
      <c r="E185" t="s">
        <v>3396</v>
      </c>
      <c r="F185" t="s">
        <v>3397</v>
      </c>
    </row>
    <row r="186" spans="1:6" x14ac:dyDescent="0.15">
      <c r="A186">
        <v>78195</v>
      </c>
      <c r="B186" t="s">
        <v>3398</v>
      </c>
      <c r="C186">
        <v>2021</v>
      </c>
      <c r="D186" t="s">
        <v>3399</v>
      </c>
      <c r="E186" t="s">
        <v>3400</v>
      </c>
      <c r="F186" t="s">
        <v>3401</v>
      </c>
    </row>
    <row r="187" spans="1:6" x14ac:dyDescent="0.15">
      <c r="A187">
        <v>78196</v>
      </c>
      <c r="B187" t="s">
        <v>3402</v>
      </c>
      <c r="C187">
        <v>2015</v>
      </c>
      <c r="D187" t="s">
        <v>3403</v>
      </c>
      <c r="E187" t="s">
        <v>1056</v>
      </c>
      <c r="F187" t="s">
        <v>3404</v>
      </c>
    </row>
    <row r="188" spans="1:6" x14ac:dyDescent="0.15">
      <c r="A188">
        <v>78197</v>
      </c>
      <c r="B188" t="s">
        <v>3402</v>
      </c>
      <c r="C188">
        <v>2015</v>
      </c>
      <c r="D188" t="s">
        <v>3403</v>
      </c>
      <c r="E188" t="s">
        <v>1056</v>
      </c>
      <c r="F188" t="s">
        <v>3404</v>
      </c>
    </row>
    <row r="189" spans="1:6" x14ac:dyDescent="0.15">
      <c r="A189">
        <v>78198</v>
      </c>
      <c r="B189" t="s">
        <v>3405</v>
      </c>
      <c r="C189">
        <v>2023</v>
      </c>
      <c r="D189" t="s">
        <v>3406</v>
      </c>
      <c r="E189" t="s">
        <v>3407</v>
      </c>
      <c r="F189" t="s">
        <v>3035</v>
      </c>
    </row>
    <row r="190" spans="1:6" x14ac:dyDescent="0.15">
      <c r="A190">
        <v>78199</v>
      </c>
      <c r="B190" t="s">
        <v>3408</v>
      </c>
      <c r="C190">
        <v>2018</v>
      </c>
      <c r="D190" t="s">
        <v>3409</v>
      </c>
      <c r="E190" t="s">
        <v>3410</v>
      </c>
      <c r="F190" t="s">
        <v>2825</v>
      </c>
    </row>
    <row r="191" spans="1:6" x14ac:dyDescent="0.15">
      <c r="A191">
        <v>78200</v>
      </c>
      <c r="B191" t="s">
        <v>3411</v>
      </c>
      <c r="C191">
        <v>2016</v>
      </c>
      <c r="D191" t="s">
        <v>3412</v>
      </c>
      <c r="E191" t="s">
        <v>3413</v>
      </c>
      <c r="F191" t="s">
        <v>2900</v>
      </c>
    </row>
    <row r="192" spans="1:6" x14ac:dyDescent="0.15">
      <c r="A192">
        <v>78201</v>
      </c>
      <c r="B192" t="s">
        <v>3414</v>
      </c>
      <c r="C192">
        <v>2013</v>
      </c>
      <c r="D192" t="s">
        <v>3415</v>
      </c>
      <c r="E192" t="s">
        <v>3416</v>
      </c>
      <c r="F192" t="s">
        <v>3148</v>
      </c>
    </row>
    <row r="193" spans="1:6" x14ac:dyDescent="0.15">
      <c r="A193">
        <v>78202</v>
      </c>
      <c r="B193" t="s">
        <v>1058</v>
      </c>
      <c r="C193">
        <v>2017</v>
      </c>
      <c r="D193" t="s">
        <v>1059</v>
      </c>
      <c r="E193" t="s">
        <v>1060</v>
      </c>
      <c r="F193" t="s">
        <v>3417</v>
      </c>
    </row>
    <row r="194" spans="1:6" x14ac:dyDescent="0.15">
      <c r="A194">
        <v>78203</v>
      </c>
      <c r="B194" t="s">
        <v>3418</v>
      </c>
      <c r="C194">
        <v>2020</v>
      </c>
      <c r="D194" t="s">
        <v>3419</v>
      </c>
      <c r="E194" t="s">
        <v>3420</v>
      </c>
      <c r="F194" t="s">
        <v>3421</v>
      </c>
    </row>
    <row r="195" spans="1:6" x14ac:dyDescent="0.15">
      <c r="A195">
        <v>78204</v>
      </c>
      <c r="B195" t="s">
        <v>3422</v>
      </c>
      <c r="C195">
        <v>2021</v>
      </c>
      <c r="D195" t="s">
        <v>3423</v>
      </c>
      <c r="E195" t="s">
        <v>3424</v>
      </c>
      <c r="F195" t="s">
        <v>3425</v>
      </c>
    </row>
    <row r="196" spans="1:6" x14ac:dyDescent="0.15">
      <c r="A196">
        <v>78205</v>
      </c>
      <c r="B196" t="s">
        <v>1065</v>
      </c>
      <c r="C196">
        <v>2015</v>
      </c>
      <c r="D196" t="s">
        <v>3426</v>
      </c>
      <c r="F196" t="s">
        <v>2931</v>
      </c>
    </row>
    <row r="197" spans="1:6" x14ac:dyDescent="0.15">
      <c r="A197">
        <v>78206</v>
      </c>
      <c r="B197" t="s">
        <v>3427</v>
      </c>
      <c r="C197">
        <v>2016</v>
      </c>
      <c r="D197" t="s">
        <v>3428</v>
      </c>
      <c r="E197" t="s">
        <v>3429</v>
      </c>
      <c r="F197" t="s">
        <v>3430</v>
      </c>
    </row>
    <row r="198" spans="1:6" x14ac:dyDescent="0.15">
      <c r="A198">
        <v>78207</v>
      </c>
      <c r="B198" t="s">
        <v>3431</v>
      </c>
      <c r="C198">
        <v>2014</v>
      </c>
      <c r="D198" t="s">
        <v>3432</v>
      </c>
      <c r="F198" t="s">
        <v>3433</v>
      </c>
    </row>
    <row r="199" spans="1:6" x14ac:dyDescent="0.15">
      <c r="A199">
        <v>78208</v>
      </c>
      <c r="B199" t="s">
        <v>3434</v>
      </c>
      <c r="C199">
        <v>2023</v>
      </c>
      <c r="D199" t="s">
        <v>3435</v>
      </c>
      <c r="E199" t="s">
        <v>3436</v>
      </c>
      <c r="F199" t="s">
        <v>2859</v>
      </c>
    </row>
    <row r="200" spans="1:6" x14ac:dyDescent="0.15">
      <c r="A200">
        <v>78209</v>
      </c>
      <c r="B200" t="s">
        <v>3437</v>
      </c>
      <c r="C200">
        <v>2017</v>
      </c>
      <c r="D200" t="s">
        <v>3438</v>
      </c>
      <c r="E200" t="s">
        <v>3439</v>
      </c>
      <c r="F200" t="s">
        <v>2855</v>
      </c>
    </row>
    <row r="201" spans="1:6" x14ac:dyDescent="0.15">
      <c r="A201">
        <v>78210</v>
      </c>
      <c r="B201" t="s">
        <v>3440</v>
      </c>
      <c r="C201">
        <v>2016</v>
      </c>
      <c r="D201" t="s">
        <v>3441</v>
      </c>
      <c r="E201" t="s">
        <v>3442</v>
      </c>
      <c r="F201" t="s">
        <v>3443</v>
      </c>
    </row>
    <row r="202" spans="1:6" x14ac:dyDescent="0.15">
      <c r="A202">
        <v>78211</v>
      </c>
      <c r="B202" t="s">
        <v>3444</v>
      </c>
      <c r="C202">
        <v>2015</v>
      </c>
      <c r="D202" t="s">
        <v>3445</v>
      </c>
      <c r="E202" t="s">
        <v>3446</v>
      </c>
      <c r="F202" t="s">
        <v>3447</v>
      </c>
    </row>
    <row r="203" spans="1:6" x14ac:dyDescent="0.15">
      <c r="A203">
        <v>78212</v>
      </c>
      <c r="B203" t="s">
        <v>3448</v>
      </c>
      <c r="C203">
        <v>2018</v>
      </c>
      <c r="D203" t="s">
        <v>3449</v>
      </c>
      <c r="E203" t="s">
        <v>3450</v>
      </c>
      <c r="F203" t="s">
        <v>3451</v>
      </c>
    </row>
    <row r="204" spans="1:6" x14ac:dyDescent="0.15">
      <c r="A204">
        <v>78213</v>
      </c>
      <c r="B204" t="s">
        <v>3452</v>
      </c>
      <c r="C204">
        <v>2021</v>
      </c>
      <c r="D204" t="s">
        <v>3453</v>
      </c>
      <c r="E204" t="s">
        <v>3454</v>
      </c>
      <c r="F204" t="s">
        <v>3455</v>
      </c>
    </row>
    <row r="205" spans="1:6" x14ac:dyDescent="0.15">
      <c r="A205">
        <v>78214</v>
      </c>
      <c r="B205" t="s">
        <v>3456</v>
      </c>
      <c r="C205">
        <v>2016</v>
      </c>
      <c r="D205" t="s">
        <v>3457</v>
      </c>
      <c r="E205" t="s">
        <v>3458</v>
      </c>
      <c r="F205" t="s">
        <v>3148</v>
      </c>
    </row>
    <row r="206" spans="1:6" x14ac:dyDescent="0.15">
      <c r="A206">
        <v>78215</v>
      </c>
      <c r="B206" t="s">
        <v>3459</v>
      </c>
      <c r="C206">
        <v>2017</v>
      </c>
      <c r="D206" t="s">
        <v>3460</v>
      </c>
      <c r="E206" t="s">
        <v>3461</v>
      </c>
      <c r="F206" t="s">
        <v>3462</v>
      </c>
    </row>
    <row r="207" spans="1:6" x14ac:dyDescent="0.15">
      <c r="A207">
        <v>78216</v>
      </c>
      <c r="B207" t="s">
        <v>3463</v>
      </c>
      <c r="C207">
        <v>2022</v>
      </c>
      <c r="D207" t="s">
        <v>3464</v>
      </c>
      <c r="E207" t="s">
        <v>3465</v>
      </c>
      <c r="F207" t="s">
        <v>3466</v>
      </c>
    </row>
    <row r="208" spans="1:6" x14ac:dyDescent="0.15">
      <c r="A208">
        <v>78217</v>
      </c>
      <c r="B208" t="s">
        <v>3467</v>
      </c>
      <c r="C208">
        <v>2018</v>
      </c>
      <c r="D208" t="s">
        <v>3468</v>
      </c>
      <c r="E208" t="s">
        <v>3469</v>
      </c>
      <c r="F208" t="s">
        <v>2875</v>
      </c>
    </row>
    <row r="209" spans="1:6" x14ac:dyDescent="0.15">
      <c r="A209">
        <v>78218</v>
      </c>
      <c r="B209" t="s">
        <v>3470</v>
      </c>
      <c r="C209">
        <v>2020</v>
      </c>
      <c r="D209" t="s">
        <v>3471</v>
      </c>
      <c r="E209" t="s">
        <v>3472</v>
      </c>
      <c r="F209" t="s">
        <v>3217</v>
      </c>
    </row>
    <row r="210" spans="1:6" x14ac:dyDescent="0.15">
      <c r="A210">
        <v>78219</v>
      </c>
      <c r="B210" t="s">
        <v>3473</v>
      </c>
      <c r="C210">
        <v>2014</v>
      </c>
      <c r="D210" t="s">
        <v>3474</v>
      </c>
      <c r="E210" t="s">
        <v>3475</v>
      </c>
      <c r="F210" t="s">
        <v>3476</v>
      </c>
    </row>
    <row r="211" spans="1:6" x14ac:dyDescent="0.15">
      <c r="A211">
        <v>78220</v>
      </c>
      <c r="B211" t="s">
        <v>1331</v>
      </c>
      <c r="C211">
        <v>2015</v>
      </c>
      <c r="D211" t="s">
        <v>3477</v>
      </c>
      <c r="F211" t="s">
        <v>1618</v>
      </c>
    </row>
    <row r="212" spans="1:6" x14ac:dyDescent="0.15">
      <c r="A212">
        <v>78221</v>
      </c>
      <c r="B212" t="s">
        <v>3478</v>
      </c>
      <c r="C212">
        <v>2021</v>
      </c>
      <c r="D212" t="s">
        <v>3479</v>
      </c>
      <c r="F212" t="s">
        <v>2877</v>
      </c>
    </row>
    <row r="213" spans="1:6" x14ac:dyDescent="0.15">
      <c r="A213">
        <v>78222</v>
      </c>
      <c r="B213" t="s">
        <v>3480</v>
      </c>
      <c r="C213">
        <v>2018</v>
      </c>
      <c r="D213" t="s">
        <v>3481</v>
      </c>
      <c r="E213" t="s">
        <v>3482</v>
      </c>
      <c r="F213" t="s">
        <v>2859</v>
      </c>
    </row>
    <row r="214" spans="1:6" x14ac:dyDescent="0.15">
      <c r="A214">
        <v>78223</v>
      </c>
      <c r="B214" t="s">
        <v>3483</v>
      </c>
      <c r="C214">
        <v>2015</v>
      </c>
      <c r="D214" t="s">
        <v>3484</v>
      </c>
      <c r="E214" t="s">
        <v>3485</v>
      </c>
      <c r="F214" t="s">
        <v>3137</v>
      </c>
    </row>
    <row r="215" spans="1:6" x14ac:dyDescent="0.15">
      <c r="A215">
        <v>78224</v>
      </c>
      <c r="B215" t="s">
        <v>3486</v>
      </c>
      <c r="C215">
        <v>2019</v>
      </c>
      <c r="D215" t="s">
        <v>3487</v>
      </c>
      <c r="E215" t="s">
        <v>3488</v>
      </c>
      <c r="F215" t="s">
        <v>3137</v>
      </c>
    </row>
    <row r="216" spans="1:6" x14ac:dyDescent="0.15">
      <c r="A216">
        <v>78225</v>
      </c>
      <c r="B216" t="s">
        <v>3489</v>
      </c>
      <c r="C216">
        <v>2013</v>
      </c>
      <c r="D216" t="s">
        <v>3490</v>
      </c>
      <c r="E216" t="s">
        <v>3491</v>
      </c>
      <c r="F216" t="s">
        <v>2859</v>
      </c>
    </row>
    <row r="217" spans="1:6" x14ac:dyDescent="0.15">
      <c r="A217">
        <v>78226</v>
      </c>
      <c r="B217" t="s">
        <v>1183</v>
      </c>
      <c r="C217">
        <v>2014</v>
      </c>
      <c r="D217" t="s">
        <v>1184</v>
      </c>
      <c r="F217" t="s">
        <v>3492</v>
      </c>
    </row>
    <row r="218" spans="1:6" x14ac:dyDescent="0.15">
      <c r="A218">
        <v>78227</v>
      </c>
      <c r="B218" t="s">
        <v>1185</v>
      </c>
      <c r="C218">
        <v>2016</v>
      </c>
      <c r="D218" t="s">
        <v>1186</v>
      </c>
      <c r="E218" t="s">
        <v>3493</v>
      </c>
      <c r="F218" t="s">
        <v>3494</v>
      </c>
    </row>
    <row r="219" spans="1:6" x14ac:dyDescent="0.15">
      <c r="A219">
        <v>78228</v>
      </c>
      <c r="B219" t="s">
        <v>3495</v>
      </c>
      <c r="C219">
        <v>2015</v>
      </c>
      <c r="D219" t="s">
        <v>3496</v>
      </c>
      <c r="E219" t="s">
        <v>3497</v>
      </c>
      <c r="F219" t="s">
        <v>2931</v>
      </c>
    </row>
    <row r="220" spans="1:6" x14ac:dyDescent="0.15">
      <c r="A220">
        <v>78229</v>
      </c>
      <c r="B220" t="s">
        <v>3498</v>
      </c>
      <c r="C220">
        <v>2016</v>
      </c>
      <c r="D220" t="s">
        <v>3496</v>
      </c>
      <c r="F220" t="s">
        <v>2931</v>
      </c>
    </row>
    <row r="221" spans="1:6" x14ac:dyDescent="0.15">
      <c r="A221">
        <v>78230</v>
      </c>
      <c r="B221" t="s">
        <v>1205</v>
      </c>
      <c r="C221">
        <v>2015</v>
      </c>
      <c r="D221" t="s">
        <v>3499</v>
      </c>
      <c r="E221" t="s">
        <v>3500</v>
      </c>
      <c r="F221" t="s">
        <v>2859</v>
      </c>
    </row>
    <row r="222" spans="1:6" x14ac:dyDescent="0.15">
      <c r="A222">
        <v>78231</v>
      </c>
      <c r="B222" t="s">
        <v>3501</v>
      </c>
      <c r="C222">
        <v>1999</v>
      </c>
      <c r="D222" t="s">
        <v>3502</v>
      </c>
      <c r="F222" t="s">
        <v>2929</v>
      </c>
    </row>
    <row r="223" spans="1:6" x14ac:dyDescent="0.15">
      <c r="A223">
        <v>78232</v>
      </c>
      <c r="B223" t="s">
        <v>1208</v>
      </c>
      <c r="C223">
        <v>2016</v>
      </c>
      <c r="D223" t="s">
        <v>1209</v>
      </c>
      <c r="F223" t="s">
        <v>3503</v>
      </c>
    </row>
    <row r="224" spans="1:6" x14ac:dyDescent="0.15">
      <c r="A224">
        <v>78233</v>
      </c>
      <c r="B224" t="s">
        <v>1211</v>
      </c>
      <c r="C224">
        <v>2013</v>
      </c>
      <c r="D224" t="s">
        <v>3504</v>
      </c>
      <c r="E224" t="s">
        <v>3505</v>
      </c>
      <c r="F224" t="s">
        <v>3506</v>
      </c>
    </row>
    <row r="225" spans="1:6" x14ac:dyDescent="0.15">
      <c r="A225">
        <v>78234</v>
      </c>
      <c r="B225" t="s">
        <v>3507</v>
      </c>
      <c r="C225">
        <v>2015</v>
      </c>
      <c r="D225" t="s">
        <v>3508</v>
      </c>
      <c r="E225" t="s">
        <v>3509</v>
      </c>
      <c r="F225" t="s">
        <v>3510</v>
      </c>
    </row>
    <row r="226" spans="1:6" x14ac:dyDescent="0.15">
      <c r="A226">
        <v>78235</v>
      </c>
      <c r="B226" t="s">
        <v>3511</v>
      </c>
      <c r="C226">
        <v>2014</v>
      </c>
      <c r="D226" t="s">
        <v>3512</v>
      </c>
      <c r="E226" t="s">
        <v>3513</v>
      </c>
      <c r="F226" t="s">
        <v>2875</v>
      </c>
    </row>
    <row r="227" spans="1:6" x14ac:dyDescent="0.15">
      <c r="A227">
        <v>78236</v>
      </c>
      <c r="B227" t="s">
        <v>3514</v>
      </c>
      <c r="C227">
        <v>2014</v>
      </c>
      <c r="D227" t="s">
        <v>3515</v>
      </c>
      <c r="E227" t="s">
        <v>3516</v>
      </c>
      <c r="F227" t="s">
        <v>2875</v>
      </c>
    </row>
    <row r="228" spans="1:6" x14ac:dyDescent="0.15">
      <c r="A228">
        <v>78237</v>
      </c>
      <c r="B228" t="s">
        <v>1223</v>
      </c>
      <c r="C228">
        <v>2016</v>
      </c>
      <c r="D228" t="s">
        <v>1224</v>
      </c>
      <c r="E228" t="s">
        <v>1225</v>
      </c>
      <c r="F228" t="s">
        <v>3506</v>
      </c>
    </row>
    <row r="229" spans="1:6" x14ac:dyDescent="0.15">
      <c r="A229">
        <v>78238</v>
      </c>
      <c r="B229" t="s">
        <v>3517</v>
      </c>
      <c r="C229">
        <v>2018</v>
      </c>
      <c r="D229" t="s">
        <v>3518</v>
      </c>
      <c r="F229" t="s">
        <v>3519</v>
      </c>
    </row>
    <row r="230" spans="1:6" x14ac:dyDescent="0.15">
      <c r="A230">
        <v>78239</v>
      </c>
      <c r="B230" t="s">
        <v>1243</v>
      </c>
      <c r="C230">
        <v>2023</v>
      </c>
      <c r="D230" t="s">
        <v>1244</v>
      </c>
      <c r="E230" t="s">
        <v>3520</v>
      </c>
      <c r="F230" t="s">
        <v>1246</v>
      </c>
    </row>
    <row r="231" spans="1:6" x14ac:dyDescent="0.15">
      <c r="A231">
        <v>78240</v>
      </c>
      <c r="B231" t="s">
        <v>3521</v>
      </c>
      <c r="C231">
        <v>2014</v>
      </c>
      <c r="D231" t="s">
        <v>3522</v>
      </c>
      <c r="E231" t="s">
        <v>3523</v>
      </c>
      <c r="F231" t="s">
        <v>3524</v>
      </c>
    </row>
    <row r="232" spans="1:6" x14ac:dyDescent="0.15">
      <c r="A232">
        <v>78241</v>
      </c>
      <c r="B232" t="s">
        <v>3525</v>
      </c>
      <c r="C232">
        <v>2013</v>
      </c>
      <c r="D232" t="s">
        <v>3526</v>
      </c>
      <c r="F232" t="s">
        <v>2913</v>
      </c>
    </row>
    <row r="233" spans="1:6" x14ac:dyDescent="0.15">
      <c r="A233">
        <v>78242</v>
      </c>
      <c r="B233" t="s">
        <v>3527</v>
      </c>
      <c r="C233">
        <v>2021</v>
      </c>
      <c r="D233" t="s">
        <v>3528</v>
      </c>
      <c r="E233" t="s">
        <v>3529</v>
      </c>
      <c r="F233" t="s">
        <v>3530</v>
      </c>
    </row>
    <row r="234" spans="1:6" x14ac:dyDescent="0.15">
      <c r="A234">
        <v>78243</v>
      </c>
      <c r="B234" t="s">
        <v>3531</v>
      </c>
      <c r="C234">
        <v>2021</v>
      </c>
      <c r="D234" t="s">
        <v>3532</v>
      </c>
      <c r="E234" t="s">
        <v>3533</v>
      </c>
      <c r="F234" t="s">
        <v>3534</v>
      </c>
    </row>
    <row r="235" spans="1:6" x14ac:dyDescent="0.15">
      <c r="A235">
        <v>78244</v>
      </c>
      <c r="B235" t="s">
        <v>3535</v>
      </c>
      <c r="C235">
        <v>2013</v>
      </c>
      <c r="D235" t="s">
        <v>3536</v>
      </c>
      <c r="E235" t="s">
        <v>3537</v>
      </c>
      <c r="F235" t="s">
        <v>3538</v>
      </c>
    </row>
    <row r="236" spans="1:6" x14ac:dyDescent="0.15">
      <c r="A236">
        <v>78245</v>
      </c>
      <c r="B236" t="s">
        <v>3539</v>
      </c>
      <c r="C236">
        <v>2012</v>
      </c>
      <c r="D236" t="s">
        <v>3540</v>
      </c>
      <c r="F236" t="s">
        <v>3541</v>
      </c>
    </row>
    <row r="237" spans="1:6" x14ac:dyDescent="0.15">
      <c r="A237">
        <v>78246</v>
      </c>
      <c r="B237" t="s">
        <v>1278</v>
      </c>
      <c r="C237">
        <v>2019</v>
      </c>
      <c r="D237" t="s">
        <v>1279</v>
      </c>
      <c r="E237" t="s">
        <v>3542</v>
      </c>
      <c r="F237" t="s">
        <v>3543</v>
      </c>
    </row>
    <row r="238" spans="1:6" x14ac:dyDescent="0.15">
      <c r="A238">
        <v>78247</v>
      </c>
      <c r="B238" t="s">
        <v>3544</v>
      </c>
      <c r="C238">
        <v>2017</v>
      </c>
      <c r="D238" t="s">
        <v>3545</v>
      </c>
      <c r="E238" t="s">
        <v>3546</v>
      </c>
      <c r="F238" t="s">
        <v>3105</v>
      </c>
    </row>
    <row r="239" spans="1:6" x14ac:dyDescent="0.15">
      <c r="A239">
        <v>78248</v>
      </c>
      <c r="B239" t="s">
        <v>3547</v>
      </c>
      <c r="C239">
        <v>2015</v>
      </c>
      <c r="D239" t="s">
        <v>3548</v>
      </c>
      <c r="E239" t="s">
        <v>3549</v>
      </c>
      <c r="F239" t="s">
        <v>3550</v>
      </c>
    </row>
    <row r="240" spans="1:6" x14ac:dyDescent="0.15">
      <c r="A240">
        <v>78249</v>
      </c>
      <c r="B240" t="s">
        <v>1299</v>
      </c>
      <c r="C240">
        <v>2020</v>
      </c>
      <c r="D240" t="s">
        <v>3551</v>
      </c>
      <c r="E240" t="s">
        <v>3552</v>
      </c>
      <c r="F240" t="s">
        <v>3048</v>
      </c>
    </row>
    <row r="241" spans="1:6" x14ac:dyDescent="0.15">
      <c r="A241">
        <v>78250</v>
      </c>
      <c r="B241" t="s">
        <v>3553</v>
      </c>
      <c r="C241">
        <v>2019</v>
      </c>
      <c r="D241" t="s">
        <v>3554</v>
      </c>
      <c r="E241" t="s">
        <v>3555</v>
      </c>
      <c r="F241" t="s">
        <v>3556</v>
      </c>
    </row>
    <row r="242" spans="1:6" x14ac:dyDescent="0.15">
      <c r="A242">
        <v>78251</v>
      </c>
      <c r="B242" t="s">
        <v>3557</v>
      </c>
      <c r="C242">
        <v>2015</v>
      </c>
      <c r="D242" t="s">
        <v>3558</v>
      </c>
      <c r="E242" t="s">
        <v>3559</v>
      </c>
      <c r="F242" t="s">
        <v>3560</v>
      </c>
    </row>
    <row r="243" spans="1:6" x14ac:dyDescent="0.15">
      <c r="A243">
        <v>78252</v>
      </c>
      <c r="B243" t="s">
        <v>1309</v>
      </c>
      <c r="C243">
        <v>2013</v>
      </c>
      <c r="D243" t="s">
        <v>3561</v>
      </c>
      <c r="E243" t="s">
        <v>3562</v>
      </c>
      <c r="F243" t="s">
        <v>1260</v>
      </c>
    </row>
    <row r="244" spans="1:6" x14ac:dyDescent="0.15">
      <c r="A244">
        <v>78253</v>
      </c>
      <c r="B244" t="s">
        <v>1315</v>
      </c>
      <c r="C244">
        <v>2015</v>
      </c>
      <c r="D244" t="s">
        <v>1316</v>
      </c>
      <c r="E244" t="s">
        <v>3563</v>
      </c>
      <c r="F244" t="s">
        <v>3564</v>
      </c>
    </row>
    <row r="245" spans="1:6" x14ac:dyDescent="0.15">
      <c r="A245">
        <v>78254</v>
      </c>
      <c r="B245" t="s">
        <v>1329</v>
      </c>
      <c r="C245">
        <v>2015</v>
      </c>
      <c r="D245" t="s">
        <v>1330</v>
      </c>
      <c r="F245" t="s">
        <v>3565</v>
      </c>
    </row>
    <row r="246" spans="1:6" x14ac:dyDescent="0.15">
      <c r="A246">
        <v>78255</v>
      </c>
      <c r="B246" t="s">
        <v>3566</v>
      </c>
      <c r="C246">
        <v>2012</v>
      </c>
      <c r="D246" t="s">
        <v>3567</v>
      </c>
      <c r="F246" t="s">
        <v>3568</v>
      </c>
    </row>
    <row r="247" spans="1:6" x14ac:dyDescent="0.15">
      <c r="A247">
        <v>78256</v>
      </c>
      <c r="B247" t="s">
        <v>3569</v>
      </c>
      <c r="C247">
        <v>2014</v>
      </c>
      <c r="D247" t="s">
        <v>3570</v>
      </c>
      <c r="E247" t="s">
        <v>3571</v>
      </c>
      <c r="F247" t="s">
        <v>2844</v>
      </c>
    </row>
    <row r="248" spans="1:6" x14ac:dyDescent="0.15">
      <c r="A248">
        <v>78257</v>
      </c>
      <c r="B248" t="s">
        <v>3572</v>
      </c>
      <c r="C248">
        <v>2018</v>
      </c>
      <c r="D248" t="s">
        <v>3573</v>
      </c>
      <c r="E248" t="s">
        <v>3574</v>
      </c>
      <c r="F248" t="s">
        <v>2929</v>
      </c>
    </row>
    <row r="249" spans="1:6" x14ac:dyDescent="0.15">
      <c r="A249">
        <v>78258</v>
      </c>
      <c r="B249" t="s">
        <v>3575</v>
      </c>
      <c r="C249">
        <v>2015</v>
      </c>
      <c r="D249" t="s">
        <v>3576</v>
      </c>
      <c r="E249" t="s">
        <v>3577</v>
      </c>
      <c r="F249" t="s">
        <v>2859</v>
      </c>
    </row>
    <row r="250" spans="1:6" x14ac:dyDescent="0.15">
      <c r="A250">
        <v>78259</v>
      </c>
      <c r="B250" t="s">
        <v>3578</v>
      </c>
      <c r="C250">
        <v>2016</v>
      </c>
      <c r="D250" t="s">
        <v>3579</v>
      </c>
      <c r="F250" t="s">
        <v>1260</v>
      </c>
    </row>
    <row r="251" spans="1:6" x14ac:dyDescent="0.15">
      <c r="A251">
        <v>78260</v>
      </c>
      <c r="B251" t="s">
        <v>1345</v>
      </c>
      <c r="C251">
        <v>2016</v>
      </c>
      <c r="D251" t="s">
        <v>3580</v>
      </c>
      <c r="E251" t="s">
        <v>3581</v>
      </c>
      <c r="F251" t="s">
        <v>3048</v>
      </c>
    </row>
    <row r="252" spans="1:6" x14ac:dyDescent="0.15">
      <c r="A252">
        <v>78261</v>
      </c>
      <c r="B252" t="s">
        <v>3582</v>
      </c>
      <c r="C252">
        <v>2014</v>
      </c>
      <c r="D252" t="s">
        <v>3583</v>
      </c>
      <c r="E252" t="s">
        <v>3584</v>
      </c>
      <c r="F252" t="s">
        <v>3148</v>
      </c>
    </row>
    <row r="253" spans="1:6" x14ac:dyDescent="0.15">
      <c r="A253">
        <v>78262</v>
      </c>
      <c r="B253" t="s">
        <v>3585</v>
      </c>
      <c r="C253">
        <v>2020</v>
      </c>
      <c r="D253" t="s">
        <v>3586</v>
      </c>
      <c r="E253" t="s">
        <v>3587</v>
      </c>
      <c r="F253" t="s">
        <v>2875</v>
      </c>
    </row>
    <row r="254" spans="1:6" x14ac:dyDescent="0.15">
      <c r="A254">
        <v>78263</v>
      </c>
      <c r="B254" t="s">
        <v>1355</v>
      </c>
      <c r="C254">
        <v>2016</v>
      </c>
      <c r="D254" t="s">
        <v>1356</v>
      </c>
      <c r="E254" t="s">
        <v>1357</v>
      </c>
      <c r="F254" t="s">
        <v>3048</v>
      </c>
    </row>
    <row r="255" spans="1:6" x14ac:dyDescent="0.15">
      <c r="A255">
        <v>78264</v>
      </c>
      <c r="B255" t="s">
        <v>3588</v>
      </c>
      <c r="C255">
        <v>2021</v>
      </c>
      <c r="D255" t="s">
        <v>3589</v>
      </c>
      <c r="E255" t="s">
        <v>3590</v>
      </c>
      <c r="F255" t="s">
        <v>3591</v>
      </c>
    </row>
    <row r="256" spans="1:6" x14ac:dyDescent="0.15">
      <c r="A256">
        <v>78265</v>
      </c>
      <c r="B256" t="s">
        <v>1358</v>
      </c>
      <c r="C256">
        <v>2014</v>
      </c>
      <c r="D256" t="s">
        <v>1359</v>
      </c>
      <c r="E256" t="s">
        <v>3592</v>
      </c>
      <c r="F256" t="s">
        <v>3128</v>
      </c>
    </row>
    <row r="257" spans="1:6" x14ac:dyDescent="0.15">
      <c r="A257">
        <v>78266</v>
      </c>
      <c r="B257" t="s">
        <v>3593</v>
      </c>
      <c r="C257">
        <v>2017</v>
      </c>
      <c r="D257" t="s">
        <v>3594</v>
      </c>
      <c r="E257" t="s">
        <v>3595</v>
      </c>
      <c r="F257" t="s">
        <v>3596</v>
      </c>
    </row>
    <row r="258" spans="1:6" x14ac:dyDescent="0.15">
      <c r="A258">
        <v>78267</v>
      </c>
      <c r="B258" t="s">
        <v>3597</v>
      </c>
      <c r="C258">
        <v>2016</v>
      </c>
      <c r="D258" t="s">
        <v>3598</v>
      </c>
      <c r="E258" t="s">
        <v>3599</v>
      </c>
      <c r="F258" t="s">
        <v>2844</v>
      </c>
    </row>
    <row r="259" spans="1:6" x14ac:dyDescent="0.15">
      <c r="A259">
        <v>78268</v>
      </c>
      <c r="B259" t="s">
        <v>3600</v>
      </c>
      <c r="C259">
        <v>2018</v>
      </c>
      <c r="D259" t="s">
        <v>3601</v>
      </c>
      <c r="E259" t="s">
        <v>3602</v>
      </c>
      <c r="F259" t="s">
        <v>2844</v>
      </c>
    </row>
    <row r="260" spans="1:6" x14ac:dyDescent="0.15">
      <c r="A260">
        <v>78269</v>
      </c>
      <c r="B260" t="s">
        <v>3603</v>
      </c>
      <c r="C260">
        <v>2018</v>
      </c>
      <c r="D260" t="s">
        <v>3604</v>
      </c>
      <c r="E260" t="s">
        <v>3605</v>
      </c>
      <c r="F260" t="s">
        <v>3425</v>
      </c>
    </row>
    <row r="261" spans="1:6" x14ac:dyDescent="0.15">
      <c r="A261">
        <v>78270</v>
      </c>
      <c r="B261" t="s">
        <v>1384</v>
      </c>
      <c r="C261">
        <v>2017</v>
      </c>
      <c r="D261" t="s">
        <v>1385</v>
      </c>
      <c r="E261" t="s">
        <v>3606</v>
      </c>
      <c r="F261" t="s">
        <v>3607</v>
      </c>
    </row>
    <row r="262" spans="1:6" x14ac:dyDescent="0.15">
      <c r="A262">
        <v>78271</v>
      </c>
      <c r="B262" t="s">
        <v>3608</v>
      </c>
      <c r="C262">
        <v>2022</v>
      </c>
      <c r="D262" t="s">
        <v>3609</v>
      </c>
      <c r="E262" t="s">
        <v>3610</v>
      </c>
      <c r="F262" t="s">
        <v>3611</v>
      </c>
    </row>
    <row r="263" spans="1:6" x14ac:dyDescent="0.15">
      <c r="A263">
        <v>78272</v>
      </c>
      <c r="B263" t="s">
        <v>3612</v>
      </c>
      <c r="C263">
        <v>2018</v>
      </c>
      <c r="D263" t="s">
        <v>3613</v>
      </c>
      <c r="E263" t="s">
        <v>3614</v>
      </c>
      <c r="F263" t="s">
        <v>3615</v>
      </c>
    </row>
    <row r="264" spans="1:6" x14ac:dyDescent="0.15">
      <c r="A264">
        <v>78273</v>
      </c>
      <c r="B264" t="s">
        <v>1396</v>
      </c>
      <c r="C264">
        <v>2014</v>
      </c>
      <c r="D264" t="s">
        <v>3616</v>
      </c>
      <c r="E264" t="s">
        <v>3617</v>
      </c>
      <c r="F264" t="s">
        <v>1116</v>
      </c>
    </row>
    <row r="265" spans="1:6" x14ac:dyDescent="0.15">
      <c r="A265">
        <v>78274</v>
      </c>
      <c r="B265" t="s">
        <v>3618</v>
      </c>
      <c r="C265">
        <v>2010</v>
      </c>
      <c r="D265" t="s">
        <v>3619</v>
      </c>
      <c r="F265" t="s">
        <v>3620</v>
      </c>
    </row>
    <row r="266" spans="1:6" x14ac:dyDescent="0.15">
      <c r="A266">
        <v>78275</v>
      </c>
      <c r="B266" t="s">
        <v>3621</v>
      </c>
      <c r="C266">
        <v>2022</v>
      </c>
      <c r="D266" t="s">
        <v>3622</v>
      </c>
      <c r="E266" t="s">
        <v>3623</v>
      </c>
      <c r="F266" t="s">
        <v>3624</v>
      </c>
    </row>
    <row r="267" spans="1:6" x14ac:dyDescent="0.15">
      <c r="A267">
        <v>78276</v>
      </c>
      <c r="B267" t="s">
        <v>3625</v>
      </c>
      <c r="C267">
        <v>2019</v>
      </c>
      <c r="D267" t="s">
        <v>3626</v>
      </c>
      <c r="E267" t="s">
        <v>3627</v>
      </c>
      <c r="F267" t="s">
        <v>3628</v>
      </c>
    </row>
    <row r="268" spans="1:6" x14ac:dyDescent="0.15">
      <c r="A268">
        <v>78277</v>
      </c>
      <c r="B268" t="s">
        <v>3629</v>
      </c>
      <c r="C268">
        <v>2017</v>
      </c>
      <c r="D268" t="s">
        <v>3630</v>
      </c>
      <c r="F268" t="s">
        <v>1085</v>
      </c>
    </row>
    <row r="269" spans="1:6" x14ac:dyDescent="0.15">
      <c r="A269">
        <v>78278</v>
      </c>
      <c r="B269" t="s">
        <v>3631</v>
      </c>
      <c r="C269">
        <v>2019</v>
      </c>
      <c r="D269" t="s">
        <v>3632</v>
      </c>
      <c r="E269" t="s">
        <v>3633</v>
      </c>
      <c r="F269" t="s">
        <v>3634</v>
      </c>
    </row>
    <row r="270" spans="1:6" x14ac:dyDescent="0.15">
      <c r="A270">
        <v>78279</v>
      </c>
      <c r="B270" t="s">
        <v>3635</v>
      </c>
      <c r="C270">
        <v>2021</v>
      </c>
      <c r="D270" t="s">
        <v>3636</v>
      </c>
      <c r="E270" t="s">
        <v>3637</v>
      </c>
      <c r="F270" t="s">
        <v>3638</v>
      </c>
    </row>
    <row r="271" spans="1:6" x14ac:dyDescent="0.15">
      <c r="A271">
        <v>78280</v>
      </c>
      <c r="B271" t="s">
        <v>3639</v>
      </c>
      <c r="C271">
        <v>2012</v>
      </c>
      <c r="D271" t="s">
        <v>3640</v>
      </c>
      <c r="E271" t="s">
        <v>3641</v>
      </c>
      <c r="F271" t="s">
        <v>3642</v>
      </c>
    </row>
    <row r="272" spans="1:6" x14ac:dyDescent="0.15">
      <c r="A272">
        <v>78281</v>
      </c>
      <c r="B272" t="s">
        <v>3643</v>
      </c>
      <c r="C272">
        <v>2021</v>
      </c>
      <c r="D272" t="s">
        <v>3644</v>
      </c>
      <c r="E272" t="s">
        <v>3645</v>
      </c>
      <c r="F272" t="s">
        <v>3646</v>
      </c>
    </row>
    <row r="273" spans="1:6" x14ac:dyDescent="0.15">
      <c r="A273">
        <v>78282</v>
      </c>
      <c r="B273" t="s">
        <v>3647</v>
      </c>
      <c r="C273">
        <v>2013</v>
      </c>
      <c r="D273" t="s">
        <v>3648</v>
      </c>
      <c r="E273" t="s">
        <v>3649</v>
      </c>
      <c r="F273" t="s">
        <v>2844</v>
      </c>
    </row>
    <row r="274" spans="1:6" x14ac:dyDescent="0.15">
      <c r="A274">
        <v>78283</v>
      </c>
      <c r="B274" t="s">
        <v>3650</v>
      </c>
      <c r="C274">
        <v>2013</v>
      </c>
      <c r="D274" t="s">
        <v>3651</v>
      </c>
      <c r="E274" t="s">
        <v>3652</v>
      </c>
      <c r="F274" t="s">
        <v>3653</v>
      </c>
    </row>
    <row r="275" spans="1:6" x14ac:dyDescent="0.15">
      <c r="A275">
        <v>78284</v>
      </c>
      <c r="B275" t="s">
        <v>3650</v>
      </c>
      <c r="C275">
        <v>2014</v>
      </c>
      <c r="D275" t="s">
        <v>3651</v>
      </c>
      <c r="E275" t="s">
        <v>3654</v>
      </c>
      <c r="F275" t="s">
        <v>3653</v>
      </c>
    </row>
    <row r="276" spans="1:6" x14ac:dyDescent="0.15">
      <c r="A276">
        <v>78285</v>
      </c>
      <c r="B276" t="s">
        <v>1424</v>
      </c>
      <c r="C276">
        <v>2020</v>
      </c>
      <c r="D276" t="s">
        <v>1425</v>
      </c>
      <c r="E276" t="s">
        <v>3655</v>
      </c>
      <c r="F276" t="s">
        <v>2875</v>
      </c>
    </row>
    <row r="277" spans="1:6" x14ac:dyDescent="0.15">
      <c r="A277">
        <v>78286</v>
      </c>
      <c r="B277" t="s">
        <v>3656</v>
      </c>
      <c r="C277">
        <v>2014</v>
      </c>
      <c r="D277" t="s">
        <v>3657</v>
      </c>
      <c r="F277" t="s">
        <v>3052</v>
      </c>
    </row>
    <row r="278" spans="1:6" x14ac:dyDescent="0.15">
      <c r="A278">
        <v>78287</v>
      </c>
      <c r="B278" t="s">
        <v>3656</v>
      </c>
      <c r="C278">
        <v>2014</v>
      </c>
      <c r="D278" t="s">
        <v>3657</v>
      </c>
      <c r="F278" t="s">
        <v>3052</v>
      </c>
    </row>
    <row r="279" spans="1:6" x14ac:dyDescent="0.15">
      <c r="A279">
        <v>78288</v>
      </c>
      <c r="B279" t="s">
        <v>3658</v>
      </c>
      <c r="C279">
        <v>2021</v>
      </c>
      <c r="D279" t="s">
        <v>3659</v>
      </c>
      <c r="E279" t="s">
        <v>3660</v>
      </c>
      <c r="F279" t="s">
        <v>1246</v>
      </c>
    </row>
    <row r="280" spans="1:6" x14ac:dyDescent="0.15">
      <c r="A280">
        <v>78289</v>
      </c>
      <c r="B280" t="s">
        <v>3661</v>
      </c>
      <c r="C280">
        <v>2014</v>
      </c>
      <c r="D280" t="s">
        <v>3662</v>
      </c>
      <c r="E280" t="s">
        <v>3663</v>
      </c>
      <c r="F280" t="s">
        <v>3664</v>
      </c>
    </row>
    <row r="281" spans="1:6" x14ac:dyDescent="0.15">
      <c r="A281">
        <v>78290</v>
      </c>
      <c r="B281" t="s">
        <v>3665</v>
      </c>
      <c r="C281">
        <v>2016</v>
      </c>
      <c r="D281" t="s">
        <v>3666</v>
      </c>
      <c r="E281" t="s">
        <v>3667</v>
      </c>
      <c r="F281" t="s">
        <v>3668</v>
      </c>
    </row>
    <row r="282" spans="1:6" x14ac:dyDescent="0.15">
      <c r="A282">
        <v>78291</v>
      </c>
      <c r="B282" t="s">
        <v>3669</v>
      </c>
      <c r="C282">
        <v>2015</v>
      </c>
      <c r="D282" t="s">
        <v>3670</v>
      </c>
      <c r="E282" t="s">
        <v>3671</v>
      </c>
      <c r="F282" t="s">
        <v>3672</v>
      </c>
    </row>
    <row r="283" spans="1:6" x14ac:dyDescent="0.15">
      <c r="A283">
        <v>78292</v>
      </c>
      <c r="B283" t="s">
        <v>3673</v>
      </c>
      <c r="C283">
        <v>2017</v>
      </c>
      <c r="D283" t="s">
        <v>3674</v>
      </c>
      <c r="F283" t="s">
        <v>3675</v>
      </c>
    </row>
    <row r="284" spans="1:6" x14ac:dyDescent="0.15">
      <c r="A284">
        <v>78293</v>
      </c>
      <c r="B284" t="s">
        <v>1444</v>
      </c>
      <c r="C284">
        <v>2017</v>
      </c>
      <c r="D284" t="s">
        <v>1445</v>
      </c>
      <c r="E284" t="s">
        <v>1446</v>
      </c>
      <c r="F284" t="s">
        <v>3417</v>
      </c>
    </row>
    <row r="285" spans="1:6" x14ac:dyDescent="0.15">
      <c r="A285">
        <v>78294</v>
      </c>
      <c r="B285" t="s">
        <v>3676</v>
      </c>
      <c r="C285">
        <v>2021</v>
      </c>
      <c r="D285" t="s">
        <v>1448</v>
      </c>
      <c r="E285" t="s">
        <v>3677</v>
      </c>
      <c r="F285" t="s">
        <v>3021</v>
      </c>
    </row>
    <row r="286" spans="1:6" x14ac:dyDescent="0.15">
      <c r="A286">
        <v>78295</v>
      </c>
      <c r="B286" t="s">
        <v>3678</v>
      </c>
      <c r="C286">
        <v>2022</v>
      </c>
      <c r="D286" t="s">
        <v>3679</v>
      </c>
      <c r="E286" t="s">
        <v>3680</v>
      </c>
      <c r="F286" t="s">
        <v>276</v>
      </c>
    </row>
    <row r="288" spans="1:6" x14ac:dyDescent="0.15">
      <c r="A288">
        <v>78297</v>
      </c>
      <c r="B288" t="s">
        <v>1454</v>
      </c>
      <c r="C288">
        <v>2019</v>
      </c>
      <c r="D288" t="s">
        <v>1455</v>
      </c>
      <c r="E288" t="s">
        <v>3681</v>
      </c>
      <c r="F288" t="s">
        <v>3494</v>
      </c>
    </row>
    <row r="289" spans="1:6" x14ac:dyDescent="0.15">
      <c r="A289">
        <v>78298</v>
      </c>
      <c r="B289" t="s">
        <v>3682</v>
      </c>
      <c r="C289">
        <v>2014</v>
      </c>
      <c r="D289" t="s">
        <v>3683</v>
      </c>
      <c r="E289" t="s">
        <v>3684</v>
      </c>
      <c r="F289" t="s">
        <v>3025</v>
      </c>
    </row>
    <row r="290" spans="1:6" x14ac:dyDescent="0.15">
      <c r="A290">
        <v>78299</v>
      </c>
      <c r="B290" t="s">
        <v>1457</v>
      </c>
      <c r="C290">
        <v>2015</v>
      </c>
      <c r="D290" t="s">
        <v>3685</v>
      </c>
      <c r="E290" t="s">
        <v>3686</v>
      </c>
      <c r="F290" t="s">
        <v>3021</v>
      </c>
    </row>
    <row r="291" spans="1:6" x14ac:dyDescent="0.15">
      <c r="A291">
        <v>78300</v>
      </c>
      <c r="B291" t="s">
        <v>3687</v>
      </c>
      <c r="C291">
        <v>2020</v>
      </c>
      <c r="D291" t="s">
        <v>3688</v>
      </c>
      <c r="E291" t="s">
        <v>3689</v>
      </c>
      <c r="F291" t="s">
        <v>3690</v>
      </c>
    </row>
    <row r="292" spans="1:6" x14ac:dyDescent="0.15">
      <c r="A292">
        <v>78301</v>
      </c>
      <c r="B292" t="s">
        <v>1464</v>
      </c>
      <c r="C292">
        <v>2019</v>
      </c>
      <c r="D292" t="s">
        <v>1465</v>
      </c>
      <c r="E292" t="s">
        <v>3691</v>
      </c>
      <c r="F292" t="s">
        <v>3279</v>
      </c>
    </row>
    <row r="293" spans="1:6" x14ac:dyDescent="0.15">
      <c r="A293">
        <v>78302</v>
      </c>
      <c r="B293" t="s">
        <v>3692</v>
      </c>
      <c r="C293">
        <v>2014</v>
      </c>
      <c r="D293" t="s">
        <v>3693</v>
      </c>
      <c r="E293" t="s">
        <v>3694</v>
      </c>
      <c r="F293" t="s">
        <v>3025</v>
      </c>
    </row>
    <row r="294" spans="1:6" x14ac:dyDescent="0.15">
      <c r="A294">
        <v>78303</v>
      </c>
      <c r="B294" t="s">
        <v>3695</v>
      </c>
      <c r="C294">
        <v>2014</v>
      </c>
      <c r="D294" t="s">
        <v>3696</v>
      </c>
      <c r="E294" t="s">
        <v>3697</v>
      </c>
      <c r="F294" t="s">
        <v>3698</v>
      </c>
    </row>
    <row r="295" spans="1:6" x14ac:dyDescent="0.15">
      <c r="A295">
        <v>78304</v>
      </c>
      <c r="B295" t="s">
        <v>3699</v>
      </c>
      <c r="C295">
        <v>2015</v>
      </c>
      <c r="D295" t="s">
        <v>3700</v>
      </c>
      <c r="E295" t="s">
        <v>3701</v>
      </c>
      <c r="F295" t="s">
        <v>3702</v>
      </c>
    </row>
    <row r="296" spans="1:6" x14ac:dyDescent="0.15">
      <c r="A296">
        <v>78305</v>
      </c>
      <c r="B296" t="s">
        <v>3703</v>
      </c>
      <c r="C296">
        <v>2015</v>
      </c>
      <c r="D296" t="s">
        <v>3704</v>
      </c>
      <c r="E296" t="s">
        <v>3705</v>
      </c>
      <c r="F296" t="s">
        <v>276</v>
      </c>
    </row>
    <row r="297" spans="1:6" x14ac:dyDescent="0.15">
      <c r="A297">
        <v>78306</v>
      </c>
      <c r="B297" t="s">
        <v>3706</v>
      </c>
      <c r="C297">
        <v>2017</v>
      </c>
      <c r="D297" t="s">
        <v>3707</v>
      </c>
      <c r="E297" t="s">
        <v>3708</v>
      </c>
      <c r="F297" t="s">
        <v>2855</v>
      </c>
    </row>
    <row r="298" spans="1:6" x14ac:dyDescent="0.15">
      <c r="A298">
        <v>78307</v>
      </c>
      <c r="B298" t="s">
        <v>1471</v>
      </c>
      <c r="C298">
        <v>2017</v>
      </c>
      <c r="D298" t="s">
        <v>1472</v>
      </c>
      <c r="E298" t="s">
        <v>1473</v>
      </c>
      <c r="F298" t="s">
        <v>2960</v>
      </c>
    </row>
    <row r="299" spans="1:6" x14ac:dyDescent="0.15">
      <c r="A299">
        <v>78308</v>
      </c>
      <c r="B299" t="s">
        <v>3709</v>
      </c>
      <c r="C299">
        <v>2018</v>
      </c>
      <c r="D299" t="s">
        <v>3710</v>
      </c>
      <c r="E299" t="s">
        <v>3711</v>
      </c>
      <c r="F299" t="s">
        <v>3268</v>
      </c>
    </row>
    <row r="300" spans="1:6" x14ac:dyDescent="0.15">
      <c r="A300">
        <v>78309</v>
      </c>
      <c r="B300" t="s">
        <v>1475</v>
      </c>
      <c r="C300">
        <v>2020</v>
      </c>
      <c r="D300" t="s">
        <v>1476</v>
      </c>
      <c r="E300" t="s">
        <v>1477</v>
      </c>
      <c r="F300" t="s">
        <v>3455</v>
      </c>
    </row>
    <row r="301" spans="1:6" x14ac:dyDescent="0.15">
      <c r="A301">
        <v>78310</v>
      </c>
      <c r="B301" t="s">
        <v>3712</v>
      </c>
      <c r="C301">
        <v>2017</v>
      </c>
      <c r="D301" t="s">
        <v>3713</v>
      </c>
      <c r="E301" t="s">
        <v>3714</v>
      </c>
      <c r="F301" t="s">
        <v>3715</v>
      </c>
    </row>
    <row r="302" spans="1:6" x14ac:dyDescent="0.15">
      <c r="A302">
        <v>78311</v>
      </c>
      <c r="B302" t="s">
        <v>3716</v>
      </c>
      <c r="C302">
        <v>2013</v>
      </c>
      <c r="D302" t="s">
        <v>3717</v>
      </c>
      <c r="E302" t="s">
        <v>3718</v>
      </c>
      <c r="F302" t="s">
        <v>3719</v>
      </c>
    </row>
    <row r="303" spans="1:6" x14ac:dyDescent="0.15">
      <c r="A303">
        <v>78312</v>
      </c>
      <c r="B303" t="s">
        <v>3720</v>
      </c>
      <c r="C303">
        <v>2018</v>
      </c>
      <c r="D303" t="s">
        <v>3721</v>
      </c>
      <c r="E303" t="s">
        <v>3722</v>
      </c>
      <c r="F303" t="s">
        <v>3723</v>
      </c>
    </row>
    <row r="304" spans="1:6" x14ac:dyDescent="0.15">
      <c r="A304">
        <v>78313</v>
      </c>
      <c r="B304" t="s">
        <v>3724</v>
      </c>
      <c r="C304">
        <v>2020</v>
      </c>
      <c r="D304" t="s">
        <v>3725</v>
      </c>
      <c r="E304" t="s">
        <v>3726</v>
      </c>
      <c r="F304" t="s">
        <v>3727</v>
      </c>
    </row>
    <row r="305" spans="1:6" x14ac:dyDescent="0.15">
      <c r="A305">
        <v>78314</v>
      </c>
      <c r="B305" t="s">
        <v>3728</v>
      </c>
      <c r="C305">
        <v>2022</v>
      </c>
      <c r="D305" t="s">
        <v>3729</v>
      </c>
      <c r="E305" t="s">
        <v>3730</v>
      </c>
      <c r="F305" t="s">
        <v>2900</v>
      </c>
    </row>
    <row r="306" spans="1:6" x14ac:dyDescent="0.15">
      <c r="A306">
        <v>78315</v>
      </c>
      <c r="B306" t="s">
        <v>3731</v>
      </c>
      <c r="C306">
        <v>2023</v>
      </c>
      <c r="D306" t="s">
        <v>3732</v>
      </c>
      <c r="E306" t="s">
        <v>3733</v>
      </c>
      <c r="F306" t="s">
        <v>3232</v>
      </c>
    </row>
    <row r="307" spans="1:6" x14ac:dyDescent="0.15">
      <c r="A307">
        <v>78316</v>
      </c>
      <c r="B307" t="s">
        <v>1491</v>
      </c>
      <c r="C307">
        <v>2019</v>
      </c>
      <c r="D307" t="s">
        <v>1492</v>
      </c>
      <c r="E307" t="s">
        <v>3734</v>
      </c>
      <c r="F307" t="s">
        <v>2929</v>
      </c>
    </row>
    <row r="308" spans="1:6" x14ac:dyDescent="0.15">
      <c r="A308">
        <v>78317</v>
      </c>
      <c r="B308" t="s">
        <v>3735</v>
      </c>
      <c r="C308">
        <v>2015</v>
      </c>
      <c r="D308" t="s">
        <v>3736</v>
      </c>
      <c r="E308" t="s">
        <v>3737</v>
      </c>
      <c r="F308" t="s">
        <v>3738</v>
      </c>
    </row>
    <row r="309" spans="1:6" x14ac:dyDescent="0.15">
      <c r="A309">
        <v>78318</v>
      </c>
      <c r="B309" t="s">
        <v>3739</v>
      </c>
      <c r="C309">
        <v>2011</v>
      </c>
      <c r="D309" t="s">
        <v>3740</v>
      </c>
      <c r="E309" t="s">
        <v>3741</v>
      </c>
      <c r="F309" t="s">
        <v>2844</v>
      </c>
    </row>
    <row r="310" spans="1:6" x14ac:dyDescent="0.15">
      <c r="A310">
        <v>78319</v>
      </c>
      <c r="B310" t="s">
        <v>1529</v>
      </c>
      <c r="C310">
        <v>2017</v>
      </c>
      <c r="D310" t="s">
        <v>1530</v>
      </c>
      <c r="E310" t="s">
        <v>3742</v>
      </c>
      <c r="F310" t="s">
        <v>2921</v>
      </c>
    </row>
    <row r="311" spans="1:6" x14ac:dyDescent="0.15">
      <c r="A311">
        <v>78320</v>
      </c>
      <c r="B311" t="s">
        <v>3743</v>
      </c>
      <c r="C311">
        <v>2013</v>
      </c>
      <c r="D311" t="s">
        <v>3744</v>
      </c>
      <c r="E311" t="s">
        <v>3745</v>
      </c>
      <c r="F311" t="s">
        <v>2844</v>
      </c>
    </row>
    <row r="312" spans="1:6" x14ac:dyDescent="0.15">
      <c r="A312">
        <v>78321</v>
      </c>
      <c r="B312" t="s">
        <v>3746</v>
      </c>
      <c r="C312">
        <v>2013</v>
      </c>
      <c r="D312" t="s">
        <v>3747</v>
      </c>
      <c r="E312" t="s">
        <v>3748</v>
      </c>
      <c r="F312" t="s">
        <v>3506</v>
      </c>
    </row>
    <row r="313" spans="1:6" x14ac:dyDescent="0.15">
      <c r="A313">
        <v>78322</v>
      </c>
      <c r="B313" t="s">
        <v>3749</v>
      </c>
      <c r="C313">
        <v>2018</v>
      </c>
      <c r="D313" t="s">
        <v>3750</v>
      </c>
      <c r="E313" t="s">
        <v>3751</v>
      </c>
      <c r="F313" t="s">
        <v>3752</v>
      </c>
    </row>
    <row r="314" spans="1:6" x14ac:dyDescent="0.15">
      <c r="A314">
        <v>78323</v>
      </c>
      <c r="B314" t="s">
        <v>3753</v>
      </c>
      <c r="C314">
        <v>2017</v>
      </c>
      <c r="D314" t="s">
        <v>3754</v>
      </c>
      <c r="F314" t="s">
        <v>3755</v>
      </c>
    </row>
    <row r="315" spans="1:6" x14ac:dyDescent="0.15">
      <c r="A315">
        <v>78324</v>
      </c>
      <c r="B315" t="s">
        <v>3756</v>
      </c>
      <c r="C315">
        <v>2020</v>
      </c>
      <c r="D315" t="s">
        <v>3757</v>
      </c>
      <c r="E315" t="s">
        <v>3758</v>
      </c>
      <c r="F315" t="s">
        <v>3759</v>
      </c>
    </row>
    <row r="316" spans="1:6" x14ac:dyDescent="0.15">
      <c r="A316">
        <v>78325</v>
      </c>
      <c r="B316" t="s">
        <v>3760</v>
      </c>
      <c r="C316">
        <v>2022</v>
      </c>
      <c r="D316" t="s">
        <v>3761</v>
      </c>
      <c r="F316" t="s">
        <v>2885</v>
      </c>
    </row>
    <row r="317" spans="1:6" x14ac:dyDescent="0.15">
      <c r="A317">
        <v>78326</v>
      </c>
      <c r="B317" t="s">
        <v>3762</v>
      </c>
      <c r="C317">
        <v>2019</v>
      </c>
      <c r="D317" t="s">
        <v>3763</v>
      </c>
      <c r="E317" t="s">
        <v>3764</v>
      </c>
      <c r="F317" t="s">
        <v>3765</v>
      </c>
    </row>
    <row r="318" spans="1:6" x14ac:dyDescent="0.15">
      <c r="A318">
        <v>78327</v>
      </c>
      <c r="B318" t="s">
        <v>1553</v>
      </c>
      <c r="C318">
        <v>2017</v>
      </c>
      <c r="D318" t="s">
        <v>3766</v>
      </c>
      <c r="E318" t="s">
        <v>3767</v>
      </c>
      <c r="F318" t="s">
        <v>2859</v>
      </c>
    </row>
    <row r="319" spans="1:6" x14ac:dyDescent="0.15">
      <c r="A319">
        <v>78328</v>
      </c>
      <c r="B319" t="s">
        <v>3768</v>
      </c>
      <c r="C319">
        <v>2015</v>
      </c>
      <c r="D319" t="s">
        <v>3769</v>
      </c>
      <c r="E319" t="s">
        <v>3770</v>
      </c>
      <c r="F319" t="s">
        <v>3543</v>
      </c>
    </row>
    <row r="320" spans="1:6" x14ac:dyDescent="0.15">
      <c r="A320">
        <v>78329</v>
      </c>
      <c r="B320" t="s">
        <v>3771</v>
      </c>
      <c r="C320">
        <v>2015</v>
      </c>
      <c r="D320" t="s">
        <v>3772</v>
      </c>
      <c r="E320" t="s">
        <v>3773</v>
      </c>
      <c r="F320" t="s">
        <v>3774</v>
      </c>
    </row>
    <row r="321" spans="1:6" x14ac:dyDescent="0.15">
      <c r="A321">
        <v>78330</v>
      </c>
      <c r="B321" t="s">
        <v>1559</v>
      </c>
      <c r="C321">
        <v>2016</v>
      </c>
      <c r="D321" t="s">
        <v>1560</v>
      </c>
      <c r="E321" t="s">
        <v>3775</v>
      </c>
      <c r="F321" t="s">
        <v>3503</v>
      </c>
    </row>
    <row r="322" spans="1:6" x14ac:dyDescent="0.15">
      <c r="A322">
        <v>78331</v>
      </c>
      <c r="B322" t="s">
        <v>3776</v>
      </c>
      <c r="C322">
        <v>2018</v>
      </c>
      <c r="D322" t="s">
        <v>3777</v>
      </c>
      <c r="E322" t="s">
        <v>3778</v>
      </c>
      <c r="F322" t="s">
        <v>3779</v>
      </c>
    </row>
    <row r="323" spans="1:6" x14ac:dyDescent="0.15">
      <c r="A323">
        <v>78332</v>
      </c>
      <c r="B323" t="s">
        <v>3780</v>
      </c>
      <c r="C323">
        <v>2018</v>
      </c>
      <c r="D323" t="s">
        <v>3781</v>
      </c>
      <c r="E323" t="s">
        <v>3782</v>
      </c>
      <c r="F323" t="s">
        <v>3783</v>
      </c>
    </row>
    <row r="324" spans="1:6" x14ac:dyDescent="0.15">
      <c r="A324">
        <v>78333</v>
      </c>
      <c r="B324" t="s">
        <v>3784</v>
      </c>
      <c r="C324">
        <v>2013</v>
      </c>
      <c r="D324" t="s">
        <v>3785</v>
      </c>
      <c r="E324" t="s">
        <v>3786</v>
      </c>
      <c r="F324" t="s">
        <v>2929</v>
      </c>
    </row>
    <row r="325" spans="1:6" x14ac:dyDescent="0.15">
      <c r="A325">
        <v>78334</v>
      </c>
      <c r="B325" t="s">
        <v>3787</v>
      </c>
      <c r="C325">
        <v>2019</v>
      </c>
      <c r="D325" t="s">
        <v>3788</v>
      </c>
      <c r="E325" t="s">
        <v>3789</v>
      </c>
      <c r="F325" t="s">
        <v>3790</v>
      </c>
    </row>
    <row r="326" spans="1:6" x14ac:dyDescent="0.15">
      <c r="A326">
        <v>78335</v>
      </c>
      <c r="B326" t="s">
        <v>3791</v>
      </c>
      <c r="C326">
        <v>2022</v>
      </c>
      <c r="D326" t="s">
        <v>3792</v>
      </c>
      <c r="E326" t="s">
        <v>3793</v>
      </c>
      <c r="F326" t="s">
        <v>3794</v>
      </c>
    </row>
    <row r="327" spans="1:6" x14ac:dyDescent="0.15">
      <c r="A327">
        <v>78336</v>
      </c>
      <c r="B327" t="s">
        <v>3795</v>
      </c>
      <c r="C327">
        <v>2013</v>
      </c>
      <c r="D327" t="s">
        <v>3796</v>
      </c>
      <c r="E327" t="s">
        <v>3797</v>
      </c>
      <c r="F327" t="s">
        <v>3025</v>
      </c>
    </row>
    <row r="328" spans="1:6" x14ac:dyDescent="0.15">
      <c r="A328">
        <v>78337</v>
      </c>
      <c r="B328" t="s">
        <v>3798</v>
      </c>
      <c r="C328">
        <v>2022</v>
      </c>
      <c r="D328" t="s">
        <v>3799</v>
      </c>
      <c r="E328" t="s">
        <v>3800</v>
      </c>
      <c r="F328" t="s">
        <v>3801</v>
      </c>
    </row>
    <row r="329" spans="1:6" x14ac:dyDescent="0.15">
      <c r="A329">
        <v>78338</v>
      </c>
      <c r="B329" t="s">
        <v>3802</v>
      </c>
      <c r="C329">
        <v>2023</v>
      </c>
      <c r="D329" t="s">
        <v>3803</v>
      </c>
      <c r="F329" t="s">
        <v>3148</v>
      </c>
    </row>
    <row r="330" spans="1:6" x14ac:dyDescent="0.15">
      <c r="A330">
        <v>78339</v>
      </c>
      <c r="B330" t="s">
        <v>3804</v>
      </c>
      <c r="C330">
        <v>2021</v>
      </c>
      <c r="D330" t="s">
        <v>3805</v>
      </c>
      <c r="E330" t="s">
        <v>3806</v>
      </c>
      <c r="F330" t="s">
        <v>3025</v>
      </c>
    </row>
    <row r="331" spans="1:6" x14ac:dyDescent="0.15">
      <c r="A331">
        <v>78340</v>
      </c>
      <c r="B331" t="s">
        <v>3807</v>
      </c>
      <c r="C331">
        <v>2014</v>
      </c>
      <c r="D331" t="s">
        <v>3808</v>
      </c>
      <c r="E331" t="s">
        <v>3809</v>
      </c>
      <c r="F331" t="s">
        <v>3565</v>
      </c>
    </row>
    <row r="332" spans="1:6" x14ac:dyDescent="0.15">
      <c r="A332">
        <v>78341</v>
      </c>
      <c r="B332" t="s">
        <v>1639</v>
      </c>
      <c r="C332">
        <v>2016</v>
      </c>
      <c r="D332" t="s">
        <v>1640</v>
      </c>
      <c r="E332" t="s">
        <v>1641</v>
      </c>
      <c r="F332" t="s">
        <v>2957</v>
      </c>
    </row>
    <row r="333" spans="1:6" x14ac:dyDescent="0.15">
      <c r="A333">
        <v>78342</v>
      </c>
      <c r="B333" t="s">
        <v>3810</v>
      </c>
      <c r="C333">
        <v>2018</v>
      </c>
      <c r="D333" t="s">
        <v>3811</v>
      </c>
      <c r="E333" t="s">
        <v>3812</v>
      </c>
      <c r="F333" t="s">
        <v>3232</v>
      </c>
    </row>
    <row r="334" spans="1:6" x14ac:dyDescent="0.15">
      <c r="A334">
        <v>78343</v>
      </c>
      <c r="B334" t="s">
        <v>3813</v>
      </c>
      <c r="C334">
        <v>2015</v>
      </c>
      <c r="D334" t="s">
        <v>3814</v>
      </c>
      <c r="F334" t="s">
        <v>3815</v>
      </c>
    </row>
    <row r="335" spans="1:6" x14ac:dyDescent="0.15">
      <c r="A335">
        <v>78344</v>
      </c>
      <c r="B335" t="s">
        <v>1658</v>
      </c>
      <c r="C335">
        <v>2017</v>
      </c>
      <c r="D335" t="s">
        <v>1659</v>
      </c>
      <c r="E335" t="s">
        <v>3816</v>
      </c>
      <c r="F335" t="s">
        <v>3817</v>
      </c>
    </row>
    <row r="336" spans="1:6" x14ac:dyDescent="0.15">
      <c r="A336">
        <v>78345</v>
      </c>
      <c r="B336" t="s">
        <v>3818</v>
      </c>
      <c r="C336">
        <v>2014</v>
      </c>
      <c r="D336" t="s">
        <v>3819</v>
      </c>
      <c r="E336" t="s">
        <v>3820</v>
      </c>
      <c r="F336" t="s">
        <v>3821</v>
      </c>
    </row>
    <row r="337" spans="1:6" x14ac:dyDescent="0.15">
      <c r="A337">
        <v>78346</v>
      </c>
      <c r="B337" t="s">
        <v>3822</v>
      </c>
      <c r="C337">
        <v>2023</v>
      </c>
      <c r="D337" t="s">
        <v>1663</v>
      </c>
      <c r="F337" t="s">
        <v>3821</v>
      </c>
    </row>
    <row r="338" spans="1:6" x14ac:dyDescent="0.15">
      <c r="A338">
        <v>78347</v>
      </c>
      <c r="B338" t="s">
        <v>3823</v>
      </c>
      <c r="C338">
        <v>2016</v>
      </c>
      <c r="D338" t="s">
        <v>3824</v>
      </c>
      <c r="E338" t="s">
        <v>3825</v>
      </c>
      <c r="F338" t="s">
        <v>3826</v>
      </c>
    </row>
    <row r="339" spans="1:6" x14ac:dyDescent="0.15">
      <c r="A339">
        <v>78348</v>
      </c>
      <c r="B339" t="s">
        <v>3827</v>
      </c>
      <c r="C339">
        <v>2016</v>
      </c>
      <c r="D339" t="s">
        <v>3828</v>
      </c>
      <c r="E339" t="s">
        <v>3829</v>
      </c>
      <c r="F339" t="s">
        <v>3830</v>
      </c>
    </row>
    <row r="340" spans="1:6" x14ac:dyDescent="0.15">
      <c r="A340">
        <v>78349</v>
      </c>
      <c r="B340" t="s">
        <v>3831</v>
      </c>
      <c r="C340">
        <v>2021</v>
      </c>
      <c r="D340" t="s">
        <v>3832</v>
      </c>
      <c r="E340" t="s">
        <v>3833</v>
      </c>
      <c r="F340" t="s">
        <v>3834</v>
      </c>
    </row>
    <row r="341" spans="1:6" x14ac:dyDescent="0.15">
      <c r="A341">
        <v>78350</v>
      </c>
      <c r="B341" t="s">
        <v>3835</v>
      </c>
      <c r="C341">
        <v>2023</v>
      </c>
      <c r="D341" t="s">
        <v>3836</v>
      </c>
      <c r="E341" t="s">
        <v>3837</v>
      </c>
      <c r="F341" t="s">
        <v>3838</v>
      </c>
    </row>
    <row r="342" spans="1:6" x14ac:dyDescent="0.15">
      <c r="A342">
        <v>78351</v>
      </c>
      <c r="B342" t="s">
        <v>3839</v>
      </c>
      <c r="C342">
        <v>2022</v>
      </c>
      <c r="D342" t="s">
        <v>3840</v>
      </c>
      <c r="E342" t="s">
        <v>3841</v>
      </c>
      <c r="F342" t="s">
        <v>3842</v>
      </c>
    </row>
    <row r="343" spans="1:6" x14ac:dyDescent="0.15">
      <c r="A343">
        <v>78352</v>
      </c>
      <c r="B343" t="s">
        <v>3843</v>
      </c>
      <c r="C343">
        <v>2013</v>
      </c>
      <c r="D343" t="s">
        <v>3844</v>
      </c>
      <c r="E343" t="s">
        <v>3845</v>
      </c>
      <c r="F343" t="s">
        <v>2844</v>
      </c>
    </row>
    <row r="344" spans="1:6" x14ac:dyDescent="0.15">
      <c r="A344">
        <v>78353</v>
      </c>
      <c r="B344" t="s">
        <v>3846</v>
      </c>
      <c r="C344">
        <v>2013</v>
      </c>
      <c r="D344" t="s">
        <v>3847</v>
      </c>
      <c r="E344" t="s">
        <v>3848</v>
      </c>
      <c r="F344" t="s">
        <v>3173</v>
      </c>
    </row>
    <row r="345" spans="1:6" x14ac:dyDescent="0.15">
      <c r="A345">
        <v>78354</v>
      </c>
      <c r="B345" t="s">
        <v>3849</v>
      </c>
      <c r="C345">
        <v>2017</v>
      </c>
      <c r="D345" t="s">
        <v>3850</v>
      </c>
      <c r="E345" t="s">
        <v>3851</v>
      </c>
      <c r="F345" t="s">
        <v>3191</v>
      </c>
    </row>
    <row r="346" spans="1:6" x14ac:dyDescent="0.15">
      <c r="A346">
        <v>78355</v>
      </c>
      <c r="B346" t="s">
        <v>1718</v>
      </c>
      <c r="C346">
        <v>2015</v>
      </c>
      <c r="D346" t="s">
        <v>1719</v>
      </c>
      <c r="F346" t="s">
        <v>3852</v>
      </c>
    </row>
    <row r="347" spans="1:6" x14ac:dyDescent="0.15">
      <c r="A347">
        <v>78356</v>
      </c>
      <c r="B347" t="s">
        <v>1736</v>
      </c>
      <c r="C347">
        <v>2013</v>
      </c>
      <c r="D347" t="s">
        <v>3853</v>
      </c>
      <c r="E347" t="s">
        <v>3854</v>
      </c>
      <c r="F347" t="s">
        <v>2944</v>
      </c>
    </row>
    <row r="348" spans="1:6" x14ac:dyDescent="0.15">
      <c r="A348">
        <v>78357</v>
      </c>
      <c r="B348" t="s">
        <v>3855</v>
      </c>
      <c r="C348">
        <v>2022</v>
      </c>
      <c r="D348" t="s">
        <v>3856</v>
      </c>
      <c r="E348" t="s">
        <v>3857</v>
      </c>
      <c r="F348" t="s">
        <v>3858</v>
      </c>
    </row>
    <row r="349" spans="1:6" x14ac:dyDescent="0.15">
      <c r="A349">
        <v>78358</v>
      </c>
      <c r="B349" t="s">
        <v>3859</v>
      </c>
      <c r="C349">
        <v>2015</v>
      </c>
      <c r="D349" t="s">
        <v>3860</v>
      </c>
      <c r="E349" t="s">
        <v>3861</v>
      </c>
      <c r="F349" t="s">
        <v>3862</v>
      </c>
    </row>
    <row r="350" spans="1:6" x14ac:dyDescent="0.15">
      <c r="A350">
        <v>78359</v>
      </c>
      <c r="B350" t="s">
        <v>3863</v>
      </c>
      <c r="C350">
        <v>2021</v>
      </c>
      <c r="D350" t="s">
        <v>3864</v>
      </c>
      <c r="E350" t="s">
        <v>3865</v>
      </c>
      <c r="F350" t="s">
        <v>3866</v>
      </c>
    </row>
    <row r="351" spans="1:6" x14ac:dyDescent="0.15">
      <c r="A351">
        <v>78360</v>
      </c>
      <c r="B351" t="s">
        <v>1775</v>
      </c>
      <c r="C351">
        <v>2014</v>
      </c>
      <c r="D351" t="s">
        <v>3867</v>
      </c>
      <c r="E351" t="s">
        <v>3868</v>
      </c>
      <c r="F351" t="s">
        <v>2859</v>
      </c>
    </row>
    <row r="352" spans="1:6" x14ac:dyDescent="0.15">
      <c r="A352">
        <v>78361</v>
      </c>
      <c r="B352" t="s">
        <v>3869</v>
      </c>
      <c r="C352">
        <v>2019</v>
      </c>
      <c r="D352" t="s">
        <v>3870</v>
      </c>
      <c r="E352" t="s">
        <v>3871</v>
      </c>
      <c r="F352" t="s">
        <v>1116</v>
      </c>
    </row>
    <row r="353" spans="1:6" x14ac:dyDescent="0.15">
      <c r="A353">
        <v>78362</v>
      </c>
      <c r="B353" t="s">
        <v>1781</v>
      </c>
      <c r="C353">
        <v>2020</v>
      </c>
      <c r="D353" t="s">
        <v>1782</v>
      </c>
      <c r="E353" t="s">
        <v>3872</v>
      </c>
      <c r="F353" t="s">
        <v>3550</v>
      </c>
    </row>
    <row r="354" spans="1:6" x14ac:dyDescent="0.15">
      <c r="A354">
        <v>78363</v>
      </c>
      <c r="B354" t="s">
        <v>3873</v>
      </c>
      <c r="C354">
        <v>2014</v>
      </c>
      <c r="D354" t="s">
        <v>3874</v>
      </c>
      <c r="F354" t="s">
        <v>3875</v>
      </c>
    </row>
    <row r="355" spans="1:6" x14ac:dyDescent="0.15">
      <c r="A355">
        <v>78364</v>
      </c>
      <c r="B355" t="s">
        <v>3876</v>
      </c>
      <c r="C355">
        <v>2021</v>
      </c>
      <c r="D355" t="s">
        <v>3877</v>
      </c>
      <c r="E355" t="s">
        <v>3878</v>
      </c>
      <c r="F355" t="s">
        <v>3011</v>
      </c>
    </row>
    <row r="356" spans="1:6" x14ac:dyDescent="0.15">
      <c r="A356">
        <v>78365</v>
      </c>
      <c r="B356" t="s">
        <v>3879</v>
      </c>
      <c r="C356">
        <v>2016</v>
      </c>
      <c r="D356" t="s">
        <v>3880</v>
      </c>
      <c r="E356" t="s">
        <v>3881</v>
      </c>
      <c r="F356" t="s">
        <v>3506</v>
      </c>
    </row>
    <row r="357" spans="1:6" x14ac:dyDescent="0.15">
      <c r="A357">
        <v>78366</v>
      </c>
      <c r="B357" t="s">
        <v>3882</v>
      </c>
      <c r="C357">
        <v>2015</v>
      </c>
      <c r="D357" t="s">
        <v>3883</v>
      </c>
      <c r="E357" t="s">
        <v>3884</v>
      </c>
      <c r="F357" t="s">
        <v>3672</v>
      </c>
    </row>
    <row r="358" spans="1:6" x14ac:dyDescent="0.15">
      <c r="A358">
        <v>78367</v>
      </c>
      <c r="B358" t="s">
        <v>3885</v>
      </c>
      <c r="C358">
        <v>2020</v>
      </c>
      <c r="D358" t="s">
        <v>3886</v>
      </c>
      <c r="E358" t="s">
        <v>3887</v>
      </c>
      <c r="F358" t="s">
        <v>3054</v>
      </c>
    </row>
    <row r="359" spans="1:6" x14ac:dyDescent="0.15">
      <c r="A359">
        <v>78368</v>
      </c>
      <c r="B359" t="s">
        <v>3888</v>
      </c>
      <c r="C359">
        <v>2013</v>
      </c>
      <c r="D359" t="s">
        <v>3889</v>
      </c>
      <c r="E359" t="s">
        <v>3890</v>
      </c>
      <c r="F359" t="s">
        <v>3821</v>
      </c>
    </row>
    <row r="360" spans="1:6" x14ac:dyDescent="0.15">
      <c r="A360">
        <v>78369</v>
      </c>
      <c r="B360" t="s">
        <v>3891</v>
      </c>
      <c r="C360">
        <v>2019</v>
      </c>
      <c r="D360" t="s">
        <v>3892</v>
      </c>
      <c r="E360" t="s">
        <v>3893</v>
      </c>
      <c r="F360" t="s">
        <v>1618</v>
      </c>
    </row>
    <row r="361" spans="1:6" x14ac:dyDescent="0.15">
      <c r="A361">
        <v>78370</v>
      </c>
      <c r="B361" t="s">
        <v>3894</v>
      </c>
      <c r="C361">
        <v>2015</v>
      </c>
      <c r="D361" t="s">
        <v>3895</v>
      </c>
      <c r="F361" t="s">
        <v>3896</v>
      </c>
    </row>
    <row r="362" spans="1:6" x14ac:dyDescent="0.15">
      <c r="A362">
        <v>78371</v>
      </c>
      <c r="B362" t="s">
        <v>3897</v>
      </c>
      <c r="C362">
        <v>2017</v>
      </c>
      <c r="D362" t="s">
        <v>3898</v>
      </c>
      <c r="E362" t="s">
        <v>3899</v>
      </c>
      <c r="F362" t="s">
        <v>3900</v>
      </c>
    </row>
    <row r="363" spans="1:6" x14ac:dyDescent="0.15">
      <c r="A363">
        <v>78372</v>
      </c>
      <c r="B363" t="s">
        <v>3901</v>
      </c>
      <c r="C363">
        <v>2017</v>
      </c>
      <c r="D363" t="s">
        <v>3902</v>
      </c>
      <c r="E363" t="s">
        <v>3903</v>
      </c>
      <c r="F363" t="s">
        <v>3287</v>
      </c>
    </row>
    <row r="364" spans="1:6" x14ac:dyDescent="0.15">
      <c r="A364">
        <v>78373</v>
      </c>
      <c r="B364" t="s">
        <v>3904</v>
      </c>
      <c r="C364">
        <v>2013</v>
      </c>
      <c r="D364" t="s">
        <v>3905</v>
      </c>
      <c r="E364" t="s">
        <v>3906</v>
      </c>
      <c r="F364" t="s">
        <v>3896</v>
      </c>
    </row>
    <row r="365" spans="1:6" x14ac:dyDescent="0.15">
      <c r="A365">
        <v>78374</v>
      </c>
      <c r="B365" t="s">
        <v>3907</v>
      </c>
      <c r="C365">
        <v>2020</v>
      </c>
      <c r="D365" t="s">
        <v>3908</v>
      </c>
      <c r="E365" t="s">
        <v>3909</v>
      </c>
      <c r="F365" t="s">
        <v>264</v>
      </c>
    </row>
    <row r="366" spans="1:6" x14ac:dyDescent="0.15">
      <c r="A366">
        <v>78375</v>
      </c>
      <c r="B366" t="s">
        <v>3910</v>
      </c>
      <c r="C366">
        <v>2019</v>
      </c>
      <c r="D366" t="s">
        <v>3911</v>
      </c>
      <c r="E366" t="s">
        <v>3912</v>
      </c>
      <c r="F366" t="s">
        <v>3698</v>
      </c>
    </row>
    <row r="367" spans="1:6" x14ac:dyDescent="0.15">
      <c r="A367">
        <v>78376</v>
      </c>
      <c r="B367" t="s">
        <v>3913</v>
      </c>
      <c r="C367">
        <v>2018</v>
      </c>
      <c r="D367" t="s">
        <v>3914</v>
      </c>
      <c r="E367" t="s">
        <v>3915</v>
      </c>
      <c r="F367" t="s">
        <v>3916</v>
      </c>
    </row>
    <row r="368" spans="1:6" x14ac:dyDescent="0.15">
      <c r="A368">
        <v>78377</v>
      </c>
      <c r="B368" t="s">
        <v>3917</v>
      </c>
      <c r="C368">
        <v>2017</v>
      </c>
      <c r="D368" t="s">
        <v>3918</v>
      </c>
      <c r="E368" t="s">
        <v>3919</v>
      </c>
      <c r="F368" t="s">
        <v>2885</v>
      </c>
    </row>
    <row r="369" spans="1:6" x14ac:dyDescent="0.15">
      <c r="A369">
        <v>78378</v>
      </c>
      <c r="B369" t="s">
        <v>3920</v>
      </c>
      <c r="C369">
        <v>2013</v>
      </c>
      <c r="D369" t="s">
        <v>3921</v>
      </c>
      <c r="E369" t="s">
        <v>3922</v>
      </c>
      <c r="F369" t="s">
        <v>3923</v>
      </c>
    </row>
    <row r="370" spans="1:6" x14ac:dyDescent="0.15">
      <c r="A370">
        <v>78379</v>
      </c>
      <c r="B370" t="s">
        <v>3924</v>
      </c>
      <c r="C370">
        <v>2022</v>
      </c>
      <c r="D370" t="s">
        <v>3925</v>
      </c>
      <c r="E370" t="s">
        <v>3926</v>
      </c>
      <c r="F370" t="s">
        <v>3927</v>
      </c>
    </row>
    <row r="371" spans="1:6" x14ac:dyDescent="0.15">
      <c r="A371">
        <v>78380</v>
      </c>
      <c r="B371" t="s">
        <v>1828</v>
      </c>
      <c r="C371">
        <v>2022</v>
      </c>
      <c r="D371" t="s">
        <v>1829</v>
      </c>
      <c r="E371" t="s">
        <v>3928</v>
      </c>
      <c r="F371" t="s">
        <v>3330</v>
      </c>
    </row>
    <row r="372" spans="1:6" x14ac:dyDescent="0.15">
      <c r="A372">
        <v>78381</v>
      </c>
      <c r="B372" t="s">
        <v>1835</v>
      </c>
      <c r="C372">
        <v>2017</v>
      </c>
      <c r="D372" t="s">
        <v>1836</v>
      </c>
      <c r="E372" t="s">
        <v>3929</v>
      </c>
      <c r="F372" t="s">
        <v>3052</v>
      </c>
    </row>
    <row r="373" spans="1:6" x14ac:dyDescent="0.15">
      <c r="A373">
        <v>78382</v>
      </c>
      <c r="B373" t="s">
        <v>3930</v>
      </c>
      <c r="C373">
        <v>2022</v>
      </c>
      <c r="D373" t="s">
        <v>3931</v>
      </c>
      <c r="E373" t="s">
        <v>3932</v>
      </c>
      <c r="F373" t="s">
        <v>2302</v>
      </c>
    </row>
    <row r="374" spans="1:6" x14ac:dyDescent="0.15">
      <c r="A374">
        <v>78383</v>
      </c>
      <c r="B374" t="s">
        <v>3933</v>
      </c>
      <c r="C374">
        <v>2021</v>
      </c>
      <c r="D374" t="s">
        <v>3934</v>
      </c>
      <c r="E374" t="s">
        <v>3935</v>
      </c>
      <c r="F374" t="s">
        <v>3936</v>
      </c>
    </row>
    <row r="375" spans="1:6" x14ac:dyDescent="0.15">
      <c r="A375">
        <v>78384</v>
      </c>
      <c r="B375" t="s">
        <v>3937</v>
      </c>
      <c r="C375">
        <v>2020</v>
      </c>
      <c r="D375" t="s">
        <v>3938</v>
      </c>
      <c r="E375" t="s">
        <v>3939</v>
      </c>
      <c r="F375" t="s">
        <v>3940</v>
      </c>
    </row>
    <row r="376" spans="1:6" x14ac:dyDescent="0.15">
      <c r="A376">
        <v>78385</v>
      </c>
      <c r="B376" t="s">
        <v>3941</v>
      </c>
      <c r="C376">
        <v>2014</v>
      </c>
      <c r="D376" t="s">
        <v>3942</v>
      </c>
      <c r="E376" t="s">
        <v>3943</v>
      </c>
      <c r="F376" t="s">
        <v>3944</v>
      </c>
    </row>
    <row r="377" spans="1:6" x14ac:dyDescent="0.15">
      <c r="A377">
        <v>78386</v>
      </c>
      <c r="B377" t="s">
        <v>3945</v>
      </c>
      <c r="C377">
        <v>2013</v>
      </c>
      <c r="D377" t="s">
        <v>3946</v>
      </c>
      <c r="F377" t="s">
        <v>3273</v>
      </c>
    </row>
    <row r="378" spans="1:6" x14ac:dyDescent="0.15">
      <c r="A378">
        <v>78387</v>
      </c>
      <c r="B378" t="s">
        <v>3947</v>
      </c>
      <c r="C378">
        <v>2020</v>
      </c>
      <c r="D378" t="s">
        <v>3948</v>
      </c>
      <c r="E378" t="s">
        <v>3949</v>
      </c>
      <c r="F378" t="s">
        <v>3950</v>
      </c>
    </row>
    <row r="379" spans="1:6" x14ac:dyDescent="0.15">
      <c r="A379">
        <v>78388</v>
      </c>
      <c r="B379" t="s">
        <v>3951</v>
      </c>
      <c r="C379">
        <v>2017</v>
      </c>
      <c r="D379" t="s">
        <v>3952</v>
      </c>
      <c r="E379" t="s">
        <v>3953</v>
      </c>
      <c r="F379" t="s">
        <v>2960</v>
      </c>
    </row>
    <row r="380" spans="1:6" x14ac:dyDescent="0.15">
      <c r="A380">
        <v>78389</v>
      </c>
      <c r="B380" t="s">
        <v>3954</v>
      </c>
      <c r="C380">
        <v>2022</v>
      </c>
      <c r="D380" t="s">
        <v>3955</v>
      </c>
      <c r="E380" t="s">
        <v>3956</v>
      </c>
      <c r="F380" t="s">
        <v>3105</v>
      </c>
    </row>
    <row r="381" spans="1:6" x14ac:dyDescent="0.15">
      <c r="A381">
        <v>78390</v>
      </c>
      <c r="B381" t="s">
        <v>3957</v>
      </c>
      <c r="C381">
        <v>2018</v>
      </c>
      <c r="D381" t="s">
        <v>3958</v>
      </c>
      <c r="E381" t="s">
        <v>3959</v>
      </c>
      <c r="F381" t="s">
        <v>3494</v>
      </c>
    </row>
    <row r="382" spans="1:6" x14ac:dyDescent="0.15">
      <c r="A382">
        <v>78391</v>
      </c>
      <c r="B382" t="s">
        <v>3960</v>
      </c>
      <c r="C382">
        <v>2013</v>
      </c>
      <c r="D382" t="s">
        <v>3961</v>
      </c>
      <c r="E382" t="s">
        <v>3962</v>
      </c>
      <c r="F382" t="s">
        <v>3963</v>
      </c>
    </row>
    <row r="383" spans="1:6" x14ac:dyDescent="0.15">
      <c r="A383">
        <v>78392</v>
      </c>
      <c r="B383" t="s">
        <v>1962</v>
      </c>
      <c r="C383">
        <v>2014</v>
      </c>
      <c r="D383" t="s">
        <v>3964</v>
      </c>
      <c r="E383" t="s">
        <v>1964</v>
      </c>
      <c r="F383" t="s">
        <v>3965</v>
      </c>
    </row>
    <row r="384" spans="1:6" x14ac:dyDescent="0.15">
      <c r="A384">
        <v>78393</v>
      </c>
      <c r="B384" t="s">
        <v>3966</v>
      </c>
      <c r="C384">
        <v>2017</v>
      </c>
      <c r="D384" t="s">
        <v>3967</v>
      </c>
      <c r="E384" t="s">
        <v>3968</v>
      </c>
      <c r="F384" t="s">
        <v>3969</v>
      </c>
    </row>
    <row r="385" spans="1:6" x14ac:dyDescent="0.15">
      <c r="A385">
        <v>78394</v>
      </c>
      <c r="C385">
        <v>2022</v>
      </c>
      <c r="D385" t="s">
        <v>3970</v>
      </c>
      <c r="E385" t="s">
        <v>3971</v>
      </c>
      <c r="F385" t="s">
        <v>2919</v>
      </c>
    </row>
    <row r="386" spans="1:6" x14ac:dyDescent="0.15">
      <c r="A386">
        <v>78395</v>
      </c>
      <c r="B386" t="s">
        <v>3972</v>
      </c>
      <c r="C386">
        <v>2021</v>
      </c>
      <c r="D386" t="s">
        <v>3973</v>
      </c>
      <c r="E386" t="s">
        <v>3974</v>
      </c>
      <c r="F386" t="s">
        <v>3425</v>
      </c>
    </row>
    <row r="387" spans="1:6" x14ac:dyDescent="0.15">
      <c r="A387">
        <v>78396</v>
      </c>
      <c r="B387" t="s">
        <v>3975</v>
      </c>
      <c r="C387">
        <v>2021</v>
      </c>
      <c r="D387" t="s">
        <v>3976</v>
      </c>
      <c r="E387" t="s">
        <v>3977</v>
      </c>
      <c r="F387" t="s">
        <v>3035</v>
      </c>
    </row>
    <row r="388" spans="1:6" x14ac:dyDescent="0.15">
      <c r="A388">
        <v>78397</v>
      </c>
      <c r="B388" t="s">
        <v>2009</v>
      </c>
      <c r="C388">
        <v>2021</v>
      </c>
      <c r="D388" t="s">
        <v>3978</v>
      </c>
      <c r="E388" t="s">
        <v>3979</v>
      </c>
      <c r="F388" t="s">
        <v>3980</v>
      </c>
    </row>
    <row r="389" spans="1:6" x14ac:dyDescent="0.15">
      <c r="A389">
        <v>78398</v>
      </c>
      <c r="B389" t="s">
        <v>3981</v>
      </c>
      <c r="C389">
        <v>2018</v>
      </c>
      <c r="D389" t="s">
        <v>3982</v>
      </c>
      <c r="E389" t="s">
        <v>3983</v>
      </c>
      <c r="F389" t="s">
        <v>3984</v>
      </c>
    </row>
    <row r="390" spans="1:6" x14ac:dyDescent="0.15">
      <c r="A390">
        <v>78399</v>
      </c>
      <c r="B390" t="s">
        <v>3985</v>
      </c>
      <c r="C390">
        <v>2013</v>
      </c>
      <c r="D390" t="s">
        <v>3986</v>
      </c>
      <c r="E390" t="s">
        <v>3987</v>
      </c>
      <c r="F390" t="s">
        <v>3988</v>
      </c>
    </row>
    <row r="391" spans="1:6" x14ac:dyDescent="0.15">
      <c r="A391">
        <v>78400</v>
      </c>
      <c r="B391" t="s">
        <v>3989</v>
      </c>
      <c r="C391">
        <v>2018</v>
      </c>
      <c r="D391" t="s">
        <v>3990</v>
      </c>
      <c r="E391" t="s">
        <v>3991</v>
      </c>
      <c r="F391" t="s">
        <v>3992</v>
      </c>
    </row>
    <row r="392" spans="1:6" x14ac:dyDescent="0.15">
      <c r="A392">
        <v>78401</v>
      </c>
      <c r="B392" t="s">
        <v>3993</v>
      </c>
      <c r="C392">
        <v>2022</v>
      </c>
      <c r="D392" t="s">
        <v>3994</v>
      </c>
      <c r="E392" t="s">
        <v>3995</v>
      </c>
      <c r="F392" t="s">
        <v>3421</v>
      </c>
    </row>
    <row r="393" spans="1:6" x14ac:dyDescent="0.15">
      <c r="A393">
        <v>78402</v>
      </c>
      <c r="B393" t="s">
        <v>3996</v>
      </c>
      <c r="C393">
        <v>2022</v>
      </c>
      <c r="D393" t="s">
        <v>3997</v>
      </c>
      <c r="E393" t="s">
        <v>3998</v>
      </c>
      <c r="F393" t="s">
        <v>3999</v>
      </c>
    </row>
    <row r="394" spans="1:6" x14ac:dyDescent="0.15">
      <c r="A394">
        <v>78403</v>
      </c>
      <c r="B394" t="s">
        <v>2036</v>
      </c>
      <c r="C394">
        <v>2023</v>
      </c>
      <c r="D394" t="s">
        <v>2037</v>
      </c>
      <c r="E394" t="s">
        <v>2038</v>
      </c>
      <c r="F394" t="s">
        <v>4000</v>
      </c>
    </row>
    <row r="395" spans="1:6" x14ac:dyDescent="0.15">
      <c r="A395">
        <v>78404</v>
      </c>
      <c r="B395" t="s">
        <v>4001</v>
      </c>
      <c r="C395">
        <v>2021</v>
      </c>
      <c r="D395" t="s">
        <v>4002</v>
      </c>
      <c r="F395" t="s">
        <v>4003</v>
      </c>
    </row>
    <row r="396" spans="1:6" x14ac:dyDescent="0.15">
      <c r="A396">
        <v>78405</v>
      </c>
      <c r="B396" t="s">
        <v>4004</v>
      </c>
      <c r="C396">
        <v>2015</v>
      </c>
      <c r="D396" t="s">
        <v>4005</v>
      </c>
      <c r="E396" t="s">
        <v>4006</v>
      </c>
      <c r="F396" t="s">
        <v>4007</v>
      </c>
    </row>
    <row r="397" spans="1:6" x14ac:dyDescent="0.15">
      <c r="A397">
        <v>78406</v>
      </c>
      <c r="B397" t="s">
        <v>4008</v>
      </c>
      <c r="C397">
        <v>2014</v>
      </c>
      <c r="D397" t="s">
        <v>4009</v>
      </c>
      <c r="E397" t="s">
        <v>4010</v>
      </c>
      <c r="F397" t="s">
        <v>3137</v>
      </c>
    </row>
    <row r="398" spans="1:6" x14ac:dyDescent="0.15">
      <c r="A398">
        <v>78407</v>
      </c>
      <c r="B398" t="s">
        <v>4011</v>
      </c>
      <c r="C398">
        <v>2022</v>
      </c>
      <c r="D398" t="s">
        <v>4012</v>
      </c>
      <c r="E398" t="s">
        <v>4013</v>
      </c>
      <c r="F398" t="s">
        <v>4014</v>
      </c>
    </row>
    <row r="399" spans="1:6" x14ac:dyDescent="0.15">
      <c r="A399">
        <v>78408</v>
      </c>
      <c r="B399" t="s">
        <v>4015</v>
      </c>
      <c r="C399">
        <v>2019</v>
      </c>
      <c r="D399" t="s">
        <v>4016</v>
      </c>
      <c r="E399" t="s">
        <v>4017</v>
      </c>
      <c r="F399" t="s">
        <v>1116</v>
      </c>
    </row>
    <row r="400" spans="1:6" x14ac:dyDescent="0.15">
      <c r="A400">
        <v>78409</v>
      </c>
      <c r="B400" t="s">
        <v>4018</v>
      </c>
      <c r="C400">
        <v>2019</v>
      </c>
      <c r="D400" t="s">
        <v>4019</v>
      </c>
      <c r="E400" t="s">
        <v>4020</v>
      </c>
      <c r="F400" t="s">
        <v>4021</v>
      </c>
    </row>
    <row r="401" spans="1:6" x14ac:dyDescent="0.15">
      <c r="A401">
        <v>78410</v>
      </c>
      <c r="C401">
        <v>2014</v>
      </c>
      <c r="D401" t="s">
        <v>4022</v>
      </c>
      <c r="E401" t="s">
        <v>4023</v>
      </c>
      <c r="F401" t="s">
        <v>4024</v>
      </c>
    </row>
    <row r="402" spans="1:6" x14ac:dyDescent="0.15">
      <c r="A402">
        <v>78411</v>
      </c>
      <c r="B402" t="s">
        <v>4025</v>
      </c>
      <c r="C402">
        <v>2015</v>
      </c>
      <c r="D402" t="s">
        <v>4026</v>
      </c>
      <c r="E402" t="s">
        <v>4027</v>
      </c>
      <c r="F402" t="s">
        <v>2844</v>
      </c>
    </row>
    <row r="403" spans="1:6" x14ac:dyDescent="0.15">
      <c r="A403">
        <v>78412</v>
      </c>
      <c r="B403" t="s">
        <v>4028</v>
      </c>
      <c r="C403">
        <v>2017</v>
      </c>
      <c r="D403" t="s">
        <v>4029</v>
      </c>
      <c r="E403" t="s">
        <v>4030</v>
      </c>
      <c r="F403" t="s">
        <v>3007</v>
      </c>
    </row>
    <row r="404" spans="1:6" x14ac:dyDescent="0.15">
      <c r="A404">
        <v>78413</v>
      </c>
      <c r="B404" t="s">
        <v>4031</v>
      </c>
      <c r="C404">
        <v>2020</v>
      </c>
      <c r="D404" t="s">
        <v>4032</v>
      </c>
      <c r="E404" t="s">
        <v>4033</v>
      </c>
      <c r="F404" t="s">
        <v>4034</v>
      </c>
    </row>
    <row r="405" spans="1:6" x14ac:dyDescent="0.15">
      <c r="A405">
        <v>78414</v>
      </c>
      <c r="B405" t="s">
        <v>4035</v>
      </c>
      <c r="C405">
        <v>2022</v>
      </c>
      <c r="D405" t="s">
        <v>4036</v>
      </c>
      <c r="E405" t="s">
        <v>4037</v>
      </c>
      <c r="F405" t="s">
        <v>4038</v>
      </c>
    </row>
    <row r="406" spans="1:6" x14ac:dyDescent="0.15">
      <c r="A406">
        <v>78415</v>
      </c>
      <c r="B406" t="s">
        <v>4039</v>
      </c>
      <c r="C406">
        <v>2021</v>
      </c>
      <c r="D406" t="s">
        <v>4040</v>
      </c>
      <c r="E406" t="s">
        <v>4041</v>
      </c>
      <c r="F406" t="s">
        <v>4042</v>
      </c>
    </row>
    <row r="407" spans="1:6" x14ac:dyDescent="0.15">
      <c r="A407">
        <v>78416</v>
      </c>
      <c r="B407" t="s">
        <v>2118</v>
      </c>
      <c r="C407">
        <v>2016</v>
      </c>
      <c r="D407" t="s">
        <v>2119</v>
      </c>
      <c r="E407" t="s">
        <v>2120</v>
      </c>
      <c r="F407" t="s">
        <v>4043</v>
      </c>
    </row>
    <row r="408" spans="1:6" x14ac:dyDescent="0.15">
      <c r="A408">
        <v>78417</v>
      </c>
      <c r="B408" t="s">
        <v>4044</v>
      </c>
      <c r="C408">
        <v>2021</v>
      </c>
      <c r="D408" t="s">
        <v>4045</v>
      </c>
      <c r="E408" t="s">
        <v>4046</v>
      </c>
      <c r="F408" t="s">
        <v>4047</v>
      </c>
    </row>
    <row r="409" spans="1:6" x14ac:dyDescent="0.15">
      <c r="A409">
        <v>78418</v>
      </c>
      <c r="B409" t="s">
        <v>4048</v>
      </c>
      <c r="C409">
        <v>2023</v>
      </c>
      <c r="D409" t="s">
        <v>4049</v>
      </c>
      <c r="E409" t="s">
        <v>4050</v>
      </c>
      <c r="F409" t="s">
        <v>4051</v>
      </c>
    </row>
    <row r="410" spans="1:6" x14ac:dyDescent="0.15">
      <c r="A410">
        <v>78419</v>
      </c>
      <c r="B410" t="s">
        <v>2125</v>
      </c>
      <c r="C410">
        <v>2018</v>
      </c>
      <c r="D410" t="s">
        <v>4052</v>
      </c>
      <c r="E410" t="s">
        <v>2127</v>
      </c>
      <c r="F410" t="s">
        <v>3875</v>
      </c>
    </row>
    <row r="411" spans="1:6" x14ac:dyDescent="0.15">
      <c r="A411">
        <v>78420</v>
      </c>
      <c r="B411" t="s">
        <v>4053</v>
      </c>
      <c r="C411">
        <v>2011</v>
      </c>
      <c r="D411" t="s">
        <v>4054</v>
      </c>
      <c r="E411" t="s">
        <v>4055</v>
      </c>
      <c r="F411" t="s">
        <v>2844</v>
      </c>
    </row>
    <row r="412" spans="1:6" x14ac:dyDescent="0.15">
      <c r="A412">
        <v>78421</v>
      </c>
      <c r="B412" t="s">
        <v>4056</v>
      </c>
      <c r="C412">
        <v>2013</v>
      </c>
      <c r="D412" t="s">
        <v>4054</v>
      </c>
      <c r="E412" t="s">
        <v>4057</v>
      </c>
      <c r="F412" t="s">
        <v>3273</v>
      </c>
    </row>
    <row r="413" spans="1:6" x14ac:dyDescent="0.15">
      <c r="A413">
        <v>78422</v>
      </c>
      <c r="B413" t="s">
        <v>2138</v>
      </c>
      <c r="C413">
        <v>2019</v>
      </c>
      <c r="D413" t="s">
        <v>2139</v>
      </c>
      <c r="E413" t="s">
        <v>4058</v>
      </c>
      <c r="F413" t="s">
        <v>264</v>
      </c>
    </row>
    <row r="414" spans="1:6" x14ac:dyDescent="0.15">
      <c r="A414">
        <v>78423</v>
      </c>
      <c r="B414" t="s">
        <v>4059</v>
      </c>
      <c r="C414">
        <v>2013</v>
      </c>
      <c r="D414" t="s">
        <v>4060</v>
      </c>
      <c r="E414" t="s">
        <v>4061</v>
      </c>
      <c r="F414" t="s">
        <v>2844</v>
      </c>
    </row>
    <row r="415" spans="1:6" x14ac:dyDescent="0.15">
      <c r="A415">
        <v>78424</v>
      </c>
      <c r="B415" t="s">
        <v>4062</v>
      </c>
      <c r="C415">
        <v>2015</v>
      </c>
      <c r="D415" t="s">
        <v>4063</v>
      </c>
      <c r="F415" t="s">
        <v>4064</v>
      </c>
    </row>
    <row r="416" spans="1:6" x14ac:dyDescent="0.15">
      <c r="A416">
        <v>78425</v>
      </c>
      <c r="B416" t="s">
        <v>4065</v>
      </c>
      <c r="C416">
        <v>2017</v>
      </c>
      <c r="D416" t="s">
        <v>4066</v>
      </c>
      <c r="E416" t="s">
        <v>4067</v>
      </c>
      <c r="F416" t="s">
        <v>4068</v>
      </c>
    </row>
    <row r="417" spans="1:6" x14ac:dyDescent="0.15">
      <c r="A417">
        <v>78426</v>
      </c>
      <c r="B417" t="s">
        <v>4069</v>
      </c>
      <c r="C417">
        <v>2013</v>
      </c>
      <c r="D417" t="s">
        <v>4070</v>
      </c>
      <c r="E417" t="s">
        <v>4071</v>
      </c>
      <c r="F417" t="s">
        <v>4003</v>
      </c>
    </row>
    <row r="418" spans="1:6" x14ac:dyDescent="0.15">
      <c r="A418">
        <v>78427</v>
      </c>
      <c r="B418" t="s">
        <v>4072</v>
      </c>
      <c r="C418">
        <v>2012</v>
      </c>
      <c r="D418" t="s">
        <v>4073</v>
      </c>
      <c r="E418" t="s">
        <v>4074</v>
      </c>
      <c r="F418" t="s">
        <v>3565</v>
      </c>
    </row>
    <row r="419" spans="1:6" x14ac:dyDescent="0.15">
      <c r="A419">
        <v>78428</v>
      </c>
      <c r="B419" t="s">
        <v>4075</v>
      </c>
      <c r="C419">
        <v>2017</v>
      </c>
      <c r="D419" t="s">
        <v>4076</v>
      </c>
      <c r="E419" t="s">
        <v>4077</v>
      </c>
      <c r="F419" t="s">
        <v>3273</v>
      </c>
    </row>
    <row r="420" spans="1:6" x14ac:dyDescent="0.15">
      <c r="A420">
        <v>78429</v>
      </c>
      <c r="B420" t="s">
        <v>4078</v>
      </c>
      <c r="C420">
        <v>2016</v>
      </c>
      <c r="D420" t="s">
        <v>4079</v>
      </c>
      <c r="E420" t="s">
        <v>4080</v>
      </c>
      <c r="F420" t="s">
        <v>4081</v>
      </c>
    </row>
    <row r="421" spans="1:6" x14ac:dyDescent="0.15">
      <c r="A421">
        <v>78430</v>
      </c>
      <c r="B421" t="s">
        <v>4082</v>
      </c>
      <c r="C421">
        <v>2013</v>
      </c>
      <c r="D421" t="s">
        <v>2157</v>
      </c>
      <c r="E421" t="s">
        <v>4083</v>
      </c>
      <c r="F421" t="s">
        <v>4084</v>
      </c>
    </row>
    <row r="422" spans="1:6" x14ac:dyDescent="0.15">
      <c r="A422">
        <v>78431</v>
      </c>
      <c r="B422" t="s">
        <v>2163</v>
      </c>
      <c r="C422">
        <v>2016</v>
      </c>
      <c r="D422" t="s">
        <v>2164</v>
      </c>
      <c r="E422" t="s">
        <v>2165</v>
      </c>
      <c r="F422" t="s">
        <v>2166</v>
      </c>
    </row>
    <row r="423" spans="1:6" x14ac:dyDescent="0.15">
      <c r="A423">
        <v>78432</v>
      </c>
      <c r="B423" t="s">
        <v>4085</v>
      </c>
      <c r="C423">
        <v>2022</v>
      </c>
      <c r="D423" t="s">
        <v>4086</v>
      </c>
      <c r="E423" t="s">
        <v>4087</v>
      </c>
      <c r="F423" t="s">
        <v>3105</v>
      </c>
    </row>
    <row r="424" spans="1:6" x14ac:dyDescent="0.15">
      <c r="A424">
        <v>78433</v>
      </c>
      <c r="B424" t="s">
        <v>4088</v>
      </c>
      <c r="C424">
        <v>2020</v>
      </c>
      <c r="D424" t="s">
        <v>4089</v>
      </c>
      <c r="E424" t="s">
        <v>4090</v>
      </c>
      <c r="F424" t="s">
        <v>3105</v>
      </c>
    </row>
    <row r="425" spans="1:6" x14ac:dyDescent="0.15">
      <c r="A425">
        <v>78434</v>
      </c>
      <c r="B425" t="s">
        <v>4091</v>
      </c>
      <c r="C425">
        <v>2019</v>
      </c>
      <c r="D425" t="s">
        <v>4092</v>
      </c>
      <c r="E425" t="s">
        <v>4093</v>
      </c>
      <c r="F425" t="s">
        <v>3105</v>
      </c>
    </row>
    <row r="426" spans="1:6" x14ac:dyDescent="0.15">
      <c r="A426">
        <v>78435</v>
      </c>
      <c r="B426" t="s">
        <v>4094</v>
      </c>
      <c r="C426">
        <v>2021</v>
      </c>
      <c r="D426" t="s">
        <v>4095</v>
      </c>
      <c r="E426" t="s">
        <v>4096</v>
      </c>
      <c r="F426" t="s">
        <v>3105</v>
      </c>
    </row>
    <row r="427" spans="1:6" x14ac:dyDescent="0.15">
      <c r="A427">
        <v>78436</v>
      </c>
      <c r="B427" t="s">
        <v>4097</v>
      </c>
      <c r="C427">
        <v>2018</v>
      </c>
      <c r="D427" t="s">
        <v>4098</v>
      </c>
      <c r="E427" t="s">
        <v>4099</v>
      </c>
      <c r="F427" t="s">
        <v>4100</v>
      </c>
    </row>
    <row r="428" spans="1:6" x14ac:dyDescent="0.15">
      <c r="A428">
        <v>78437</v>
      </c>
      <c r="B428" t="s">
        <v>4101</v>
      </c>
      <c r="C428">
        <v>2021</v>
      </c>
      <c r="D428" t="s">
        <v>4102</v>
      </c>
      <c r="E428" t="s">
        <v>4103</v>
      </c>
      <c r="F428" t="s">
        <v>518</v>
      </c>
    </row>
    <row r="429" spans="1:6" x14ac:dyDescent="0.15">
      <c r="A429">
        <v>78438</v>
      </c>
      <c r="B429" t="s">
        <v>4104</v>
      </c>
      <c r="C429">
        <v>2013</v>
      </c>
      <c r="D429" t="s">
        <v>2180</v>
      </c>
      <c r="E429" t="s">
        <v>4105</v>
      </c>
      <c r="F429" t="s">
        <v>3875</v>
      </c>
    </row>
    <row r="430" spans="1:6" x14ac:dyDescent="0.15">
      <c r="A430">
        <v>78439</v>
      </c>
      <c r="B430" t="s">
        <v>4106</v>
      </c>
      <c r="C430">
        <v>2019</v>
      </c>
      <c r="D430" t="s">
        <v>4107</v>
      </c>
      <c r="E430" t="s">
        <v>4108</v>
      </c>
      <c r="F430" t="s">
        <v>3273</v>
      </c>
    </row>
    <row r="431" spans="1:6" x14ac:dyDescent="0.15">
      <c r="A431">
        <v>78440</v>
      </c>
      <c r="B431" t="s">
        <v>4109</v>
      </c>
      <c r="C431">
        <v>2015</v>
      </c>
      <c r="D431" t="s">
        <v>4110</v>
      </c>
      <c r="E431" t="s">
        <v>4111</v>
      </c>
      <c r="F431" t="s">
        <v>4043</v>
      </c>
    </row>
    <row r="432" spans="1:6" x14ac:dyDescent="0.15">
      <c r="A432">
        <v>78441</v>
      </c>
      <c r="B432" t="s">
        <v>4112</v>
      </c>
      <c r="C432">
        <v>2020</v>
      </c>
      <c r="D432" t="s">
        <v>4113</v>
      </c>
      <c r="E432" t="s">
        <v>4114</v>
      </c>
      <c r="F432" t="s">
        <v>3273</v>
      </c>
    </row>
    <row r="433" spans="1:6" x14ac:dyDescent="0.15">
      <c r="A433">
        <v>78442</v>
      </c>
      <c r="B433" t="s">
        <v>4115</v>
      </c>
      <c r="C433">
        <v>2015</v>
      </c>
      <c r="D433" t="s">
        <v>4116</v>
      </c>
      <c r="E433" t="s">
        <v>4117</v>
      </c>
      <c r="F433" t="s">
        <v>3404</v>
      </c>
    </row>
    <row r="434" spans="1:6" x14ac:dyDescent="0.15">
      <c r="A434">
        <v>78443</v>
      </c>
      <c r="B434" t="s">
        <v>4115</v>
      </c>
      <c r="C434">
        <v>2015</v>
      </c>
      <c r="D434" t="s">
        <v>4116</v>
      </c>
      <c r="E434" t="s">
        <v>4117</v>
      </c>
      <c r="F434" t="s">
        <v>3404</v>
      </c>
    </row>
    <row r="435" spans="1:6" x14ac:dyDescent="0.15">
      <c r="A435">
        <v>78444</v>
      </c>
      <c r="B435" t="s">
        <v>4118</v>
      </c>
      <c r="C435">
        <v>2020</v>
      </c>
      <c r="D435" t="s">
        <v>4119</v>
      </c>
      <c r="E435" t="s">
        <v>4120</v>
      </c>
      <c r="F435" t="s">
        <v>4121</v>
      </c>
    </row>
    <row r="436" spans="1:6" x14ac:dyDescent="0.15">
      <c r="A436">
        <v>78445</v>
      </c>
      <c r="B436" t="s">
        <v>4122</v>
      </c>
      <c r="C436">
        <v>2018</v>
      </c>
      <c r="D436" t="s">
        <v>4123</v>
      </c>
      <c r="E436" t="s">
        <v>4124</v>
      </c>
      <c r="F436" t="s">
        <v>3273</v>
      </c>
    </row>
    <row r="437" spans="1:6" x14ac:dyDescent="0.15">
      <c r="A437">
        <v>78446</v>
      </c>
      <c r="B437" t="s">
        <v>4125</v>
      </c>
      <c r="C437">
        <v>2021</v>
      </c>
      <c r="D437" t="s">
        <v>4126</v>
      </c>
      <c r="E437" t="s">
        <v>4127</v>
      </c>
      <c r="F437" t="s">
        <v>4128</v>
      </c>
    </row>
    <row r="438" spans="1:6" x14ac:dyDescent="0.15">
      <c r="A438">
        <v>78447</v>
      </c>
      <c r="B438" t="s">
        <v>3269</v>
      </c>
      <c r="C438">
        <v>2020</v>
      </c>
      <c r="D438" t="s">
        <v>4129</v>
      </c>
      <c r="F438" t="s">
        <v>3048</v>
      </c>
    </row>
    <row r="439" spans="1:6" x14ac:dyDescent="0.15">
      <c r="A439">
        <v>78448</v>
      </c>
      <c r="B439" t="s">
        <v>4130</v>
      </c>
      <c r="C439">
        <v>2013</v>
      </c>
      <c r="D439" t="s">
        <v>4131</v>
      </c>
      <c r="E439" t="s">
        <v>4132</v>
      </c>
      <c r="F439" t="s">
        <v>2875</v>
      </c>
    </row>
    <row r="440" spans="1:6" x14ac:dyDescent="0.15">
      <c r="A440">
        <v>78449</v>
      </c>
      <c r="B440" t="s">
        <v>4133</v>
      </c>
      <c r="C440">
        <v>2022</v>
      </c>
      <c r="D440" t="s">
        <v>4134</v>
      </c>
      <c r="E440" t="s">
        <v>4135</v>
      </c>
      <c r="F440" t="s">
        <v>4121</v>
      </c>
    </row>
    <row r="441" spans="1:6" x14ac:dyDescent="0.15">
      <c r="A441">
        <v>78450</v>
      </c>
      <c r="B441" t="s">
        <v>4136</v>
      </c>
      <c r="C441">
        <v>2018</v>
      </c>
      <c r="D441" t="s">
        <v>4137</v>
      </c>
      <c r="E441" t="s">
        <v>4138</v>
      </c>
      <c r="F441" t="s">
        <v>3821</v>
      </c>
    </row>
    <row r="442" spans="1:6" x14ac:dyDescent="0.15">
      <c r="A442">
        <v>78451</v>
      </c>
      <c r="B442" t="s">
        <v>4139</v>
      </c>
      <c r="C442">
        <v>2017</v>
      </c>
      <c r="D442" t="s">
        <v>4140</v>
      </c>
      <c r="E442" t="s">
        <v>4141</v>
      </c>
      <c r="F442" t="s">
        <v>3273</v>
      </c>
    </row>
    <row r="443" spans="1:6" x14ac:dyDescent="0.15">
      <c r="A443">
        <v>78452</v>
      </c>
      <c r="B443" t="s">
        <v>4130</v>
      </c>
      <c r="C443">
        <v>2013</v>
      </c>
      <c r="D443" t="s">
        <v>4142</v>
      </c>
      <c r="E443" t="s">
        <v>4143</v>
      </c>
      <c r="F443" t="s">
        <v>2900</v>
      </c>
    </row>
    <row r="444" spans="1:6" x14ac:dyDescent="0.15">
      <c r="A444">
        <v>78453</v>
      </c>
      <c r="B444" t="s">
        <v>2223</v>
      </c>
      <c r="C444">
        <v>2015</v>
      </c>
      <c r="D444" t="s">
        <v>2224</v>
      </c>
      <c r="E444" t="s">
        <v>4144</v>
      </c>
      <c r="F444" t="s">
        <v>801</v>
      </c>
    </row>
    <row r="445" spans="1:6" x14ac:dyDescent="0.15">
      <c r="A445">
        <v>78454</v>
      </c>
      <c r="B445" t="s">
        <v>4145</v>
      </c>
      <c r="C445">
        <v>2013</v>
      </c>
      <c r="D445" t="s">
        <v>4146</v>
      </c>
      <c r="E445" t="s">
        <v>4147</v>
      </c>
      <c r="F445" t="s">
        <v>4148</v>
      </c>
    </row>
    <row r="446" spans="1:6" x14ac:dyDescent="0.15">
      <c r="A446">
        <v>78455</v>
      </c>
      <c r="B446" t="s">
        <v>4149</v>
      </c>
      <c r="C446">
        <v>2015</v>
      </c>
      <c r="D446" t="s">
        <v>4150</v>
      </c>
      <c r="E446" t="s">
        <v>4151</v>
      </c>
      <c r="F446" t="s">
        <v>3826</v>
      </c>
    </row>
    <row r="447" spans="1:6" x14ac:dyDescent="0.15">
      <c r="A447">
        <v>78456</v>
      </c>
      <c r="B447" t="s">
        <v>4152</v>
      </c>
      <c r="C447">
        <v>2014</v>
      </c>
      <c r="D447" t="s">
        <v>4153</v>
      </c>
      <c r="E447" t="s">
        <v>4154</v>
      </c>
      <c r="F447" t="s">
        <v>3137</v>
      </c>
    </row>
    <row r="448" spans="1:6" x14ac:dyDescent="0.15">
      <c r="A448">
        <v>78457</v>
      </c>
      <c r="B448" t="s">
        <v>4155</v>
      </c>
      <c r="C448">
        <v>2022</v>
      </c>
      <c r="D448" t="s">
        <v>4156</v>
      </c>
      <c r="E448" t="s">
        <v>4157</v>
      </c>
      <c r="F448" t="s">
        <v>3273</v>
      </c>
    </row>
    <row r="450" spans="1:6" x14ac:dyDescent="0.15">
      <c r="A450">
        <v>78459</v>
      </c>
      <c r="B450" t="s">
        <v>4158</v>
      </c>
      <c r="C450">
        <v>2016</v>
      </c>
      <c r="D450" t="s">
        <v>4159</v>
      </c>
      <c r="E450" t="s">
        <v>4160</v>
      </c>
      <c r="F450" t="s">
        <v>2844</v>
      </c>
    </row>
    <row r="451" spans="1:6" x14ac:dyDescent="0.15">
      <c r="A451">
        <v>78460</v>
      </c>
      <c r="B451" t="s">
        <v>4161</v>
      </c>
      <c r="C451">
        <v>2016</v>
      </c>
      <c r="D451" t="s">
        <v>4162</v>
      </c>
      <c r="E451" t="s">
        <v>4163</v>
      </c>
      <c r="F451" t="s">
        <v>4164</v>
      </c>
    </row>
    <row r="452" spans="1:6" x14ac:dyDescent="0.15">
      <c r="A452">
        <v>78461</v>
      </c>
      <c r="B452" t="s">
        <v>4165</v>
      </c>
      <c r="C452">
        <v>2014</v>
      </c>
      <c r="D452" t="s">
        <v>4166</v>
      </c>
      <c r="E452" t="s">
        <v>4167</v>
      </c>
      <c r="F452" t="s">
        <v>4168</v>
      </c>
    </row>
    <row r="453" spans="1:6" x14ac:dyDescent="0.15">
      <c r="A453">
        <v>78462</v>
      </c>
      <c r="B453" t="s">
        <v>4169</v>
      </c>
      <c r="C453">
        <v>2020</v>
      </c>
      <c r="D453" t="s">
        <v>4170</v>
      </c>
      <c r="E453" t="s">
        <v>4171</v>
      </c>
      <c r="F453" t="s">
        <v>2835</v>
      </c>
    </row>
    <row r="454" spans="1:6" x14ac:dyDescent="0.15">
      <c r="A454">
        <v>78463</v>
      </c>
      <c r="B454" t="s">
        <v>4172</v>
      </c>
      <c r="C454">
        <v>2018</v>
      </c>
      <c r="D454" t="s">
        <v>4173</v>
      </c>
      <c r="E454" t="s">
        <v>4174</v>
      </c>
      <c r="F454" t="s">
        <v>4175</v>
      </c>
    </row>
    <row r="455" spans="1:6" x14ac:dyDescent="0.15">
      <c r="A455">
        <v>78464</v>
      </c>
      <c r="B455" t="s">
        <v>4176</v>
      </c>
      <c r="C455">
        <v>2022</v>
      </c>
      <c r="D455" t="s">
        <v>4177</v>
      </c>
      <c r="E455" t="s">
        <v>4178</v>
      </c>
      <c r="F455" t="s">
        <v>3268</v>
      </c>
    </row>
    <row r="456" spans="1:6" x14ac:dyDescent="0.15">
      <c r="A456">
        <v>78465</v>
      </c>
      <c r="B456" t="s">
        <v>4179</v>
      </c>
      <c r="C456">
        <v>2015</v>
      </c>
      <c r="D456" t="s">
        <v>4180</v>
      </c>
      <c r="E456" t="s">
        <v>4181</v>
      </c>
      <c r="F456" t="s">
        <v>3447</v>
      </c>
    </row>
    <row r="457" spans="1:6" x14ac:dyDescent="0.15">
      <c r="A457">
        <v>78466</v>
      </c>
      <c r="B457" t="s">
        <v>4182</v>
      </c>
      <c r="C457">
        <v>2014</v>
      </c>
      <c r="D457" t="s">
        <v>4183</v>
      </c>
      <c r="E457" t="s">
        <v>4184</v>
      </c>
      <c r="F457" t="s">
        <v>1235</v>
      </c>
    </row>
    <row r="458" spans="1:6" x14ac:dyDescent="0.15">
      <c r="A458">
        <v>78467</v>
      </c>
      <c r="B458" t="s">
        <v>4185</v>
      </c>
      <c r="C458">
        <v>2019</v>
      </c>
      <c r="D458" t="s">
        <v>4186</v>
      </c>
      <c r="E458" t="s">
        <v>4187</v>
      </c>
      <c r="F458" t="s">
        <v>4188</v>
      </c>
    </row>
    <row r="459" spans="1:6" x14ac:dyDescent="0.15">
      <c r="A459">
        <v>78468</v>
      </c>
      <c r="B459" t="s">
        <v>4189</v>
      </c>
      <c r="C459">
        <v>2017</v>
      </c>
      <c r="D459" t="s">
        <v>4190</v>
      </c>
      <c r="E459" t="s">
        <v>4191</v>
      </c>
      <c r="F459" t="s">
        <v>4192</v>
      </c>
    </row>
    <row r="460" spans="1:6" x14ac:dyDescent="0.15">
      <c r="A460">
        <v>78469</v>
      </c>
      <c r="B460" t="s">
        <v>4189</v>
      </c>
      <c r="C460">
        <v>2017</v>
      </c>
      <c r="D460" t="s">
        <v>4193</v>
      </c>
      <c r="E460" t="s">
        <v>4194</v>
      </c>
      <c r="F460" t="s">
        <v>4195</v>
      </c>
    </row>
    <row r="461" spans="1:6" x14ac:dyDescent="0.15">
      <c r="A461">
        <v>78470</v>
      </c>
      <c r="B461" t="s">
        <v>4196</v>
      </c>
      <c r="C461">
        <v>2017</v>
      </c>
      <c r="D461" t="s">
        <v>4197</v>
      </c>
      <c r="E461" t="s">
        <v>4198</v>
      </c>
      <c r="F461" t="s">
        <v>2929</v>
      </c>
    </row>
    <row r="462" spans="1:6" x14ac:dyDescent="0.15">
      <c r="A462">
        <v>78471</v>
      </c>
      <c r="B462" t="s">
        <v>4199</v>
      </c>
      <c r="C462">
        <v>2020</v>
      </c>
      <c r="D462" t="s">
        <v>4200</v>
      </c>
      <c r="E462" t="s">
        <v>4201</v>
      </c>
      <c r="F462" t="s">
        <v>4081</v>
      </c>
    </row>
    <row r="463" spans="1:6" x14ac:dyDescent="0.15">
      <c r="A463">
        <v>78472</v>
      </c>
      <c r="B463" t="s">
        <v>4202</v>
      </c>
      <c r="C463">
        <v>2017</v>
      </c>
      <c r="D463" t="s">
        <v>4203</v>
      </c>
      <c r="E463" t="s">
        <v>4204</v>
      </c>
      <c r="F463" t="s">
        <v>4164</v>
      </c>
    </row>
    <row r="464" spans="1:6" x14ac:dyDescent="0.15">
      <c r="A464">
        <v>78473</v>
      </c>
      <c r="B464" t="s">
        <v>4205</v>
      </c>
      <c r="C464">
        <v>2015</v>
      </c>
      <c r="D464" t="s">
        <v>4206</v>
      </c>
      <c r="E464" t="s">
        <v>4207</v>
      </c>
      <c r="F464" t="s">
        <v>4208</v>
      </c>
    </row>
    <row r="465" spans="1:6" x14ac:dyDescent="0.15">
      <c r="A465">
        <v>78474</v>
      </c>
      <c r="B465" t="s">
        <v>4209</v>
      </c>
      <c r="C465">
        <v>2015</v>
      </c>
      <c r="D465" t="s">
        <v>4210</v>
      </c>
      <c r="E465" t="s">
        <v>4211</v>
      </c>
      <c r="F465" t="s">
        <v>4212</v>
      </c>
    </row>
    <row r="466" spans="1:6" x14ac:dyDescent="0.15">
      <c r="A466">
        <v>78475</v>
      </c>
      <c r="B466" t="s">
        <v>4213</v>
      </c>
      <c r="C466">
        <v>2019</v>
      </c>
      <c r="D466" t="s">
        <v>4214</v>
      </c>
      <c r="E466" t="s">
        <v>4215</v>
      </c>
      <c r="F466" t="s">
        <v>2844</v>
      </c>
    </row>
    <row r="467" spans="1:6" x14ac:dyDescent="0.15">
      <c r="A467">
        <v>78476</v>
      </c>
      <c r="B467" t="s">
        <v>4216</v>
      </c>
      <c r="C467">
        <v>2014</v>
      </c>
      <c r="D467" t="s">
        <v>4217</v>
      </c>
      <c r="F467" t="s">
        <v>4218</v>
      </c>
    </row>
    <row r="469" spans="1:6" x14ac:dyDescent="0.15">
      <c r="A469">
        <v>78478</v>
      </c>
      <c r="B469" t="s">
        <v>4219</v>
      </c>
      <c r="C469">
        <v>2015</v>
      </c>
      <c r="D469" t="s">
        <v>4220</v>
      </c>
      <c r="E469" t="s">
        <v>4221</v>
      </c>
      <c r="F469" t="s">
        <v>4222</v>
      </c>
    </row>
    <row r="470" spans="1:6" x14ac:dyDescent="0.15">
      <c r="A470">
        <v>78479</v>
      </c>
      <c r="B470" t="s">
        <v>4223</v>
      </c>
      <c r="C470">
        <v>2020</v>
      </c>
      <c r="D470" t="s">
        <v>4224</v>
      </c>
      <c r="F470" t="s">
        <v>4225</v>
      </c>
    </row>
    <row r="471" spans="1:6" x14ac:dyDescent="0.15">
      <c r="A471">
        <v>78480</v>
      </c>
      <c r="B471" t="s">
        <v>4226</v>
      </c>
      <c r="C471">
        <v>2015</v>
      </c>
      <c r="D471" t="s">
        <v>4227</v>
      </c>
      <c r="F471" t="s">
        <v>4228</v>
      </c>
    </row>
    <row r="472" spans="1:6" x14ac:dyDescent="0.15">
      <c r="A472">
        <v>78481</v>
      </c>
      <c r="B472" t="s">
        <v>4229</v>
      </c>
      <c r="C472">
        <v>2013</v>
      </c>
      <c r="D472" t="s">
        <v>4230</v>
      </c>
      <c r="E472" t="s">
        <v>4231</v>
      </c>
      <c r="F472" t="s">
        <v>2302</v>
      </c>
    </row>
    <row r="473" spans="1:6" x14ac:dyDescent="0.15">
      <c r="A473">
        <v>78482</v>
      </c>
      <c r="B473" t="s">
        <v>4232</v>
      </c>
      <c r="C473">
        <v>2022</v>
      </c>
      <c r="D473" t="s">
        <v>4233</v>
      </c>
      <c r="E473" t="s">
        <v>4234</v>
      </c>
      <c r="F473" t="s">
        <v>4235</v>
      </c>
    </row>
    <row r="474" spans="1:6" x14ac:dyDescent="0.15">
      <c r="A474">
        <v>78483</v>
      </c>
      <c r="B474" t="s">
        <v>4236</v>
      </c>
      <c r="C474">
        <v>2019</v>
      </c>
      <c r="D474" t="s">
        <v>4237</v>
      </c>
      <c r="E474" t="s">
        <v>4238</v>
      </c>
      <c r="F474" t="s">
        <v>2859</v>
      </c>
    </row>
    <row r="475" spans="1:6" x14ac:dyDescent="0.15">
      <c r="A475">
        <v>78484</v>
      </c>
      <c r="B475" t="s">
        <v>2315</v>
      </c>
      <c r="C475">
        <v>2018</v>
      </c>
      <c r="D475" t="s">
        <v>2316</v>
      </c>
      <c r="E475" t="s">
        <v>2317</v>
      </c>
      <c r="F475" t="s">
        <v>4239</v>
      </c>
    </row>
    <row r="476" spans="1:6" x14ac:dyDescent="0.15">
      <c r="A476">
        <v>78485</v>
      </c>
      <c r="B476" t="s">
        <v>4240</v>
      </c>
      <c r="C476">
        <v>2015</v>
      </c>
      <c r="D476" t="s">
        <v>4241</v>
      </c>
      <c r="E476" t="s">
        <v>2324</v>
      </c>
      <c r="F476" t="s">
        <v>1116</v>
      </c>
    </row>
    <row r="477" spans="1:6" x14ac:dyDescent="0.15">
      <c r="A477">
        <v>78486</v>
      </c>
      <c r="B477" t="s">
        <v>4242</v>
      </c>
      <c r="C477">
        <v>2023</v>
      </c>
      <c r="D477" t="s">
        <v>4243</v>
      </c>
      <c r="E477" t="s">
        <v>4244</v>
      </c>
      <c r="F477" t="s">
        <v>4034</v>
      </c>
    </row>
    <row r="478" spans="1:6" x14ac:dyDescent="0.15">
      <c r="A478">
        <v>78487</v>
      </c>
      <c r="B478" t="s">
        <v>4245</v>
      </c>
      <c r="C478">
        <v>2017</v>
      </c>
      <c r="D478" t="s">
        <v>4246</v>
      </c>
      <c r="E478" t="s">
        <v>4247</v>
      </c>
      <c r="F478" t="s">
        <v>4248</v>
      </c>
    </row>
    <row r="479" spans="1:6" x14ac:dyDescent="0.15">
      <c r="A479">
        <v>78488</v>
      </c>
      <c r="B479" t="s">
        <v>4249</v>
      </c>
      <c r="C479">
        <v>2014</v>
      </c>
      <c r="D479" t="s">
        <v>4250</v>
      </c>
      <c r="E479" t="s">
        <v>4251</v>
      </c>
      <c r="F479" t="s">
        <v>3045</v>
      </c>
    </row>
    <row r="480" spans="1:6" x14ac:dyDescent="0.15">
      <c r="A480">
        <v>78489</v>
      </c>
      <c r="B480" t="s">
        <v>4252</v>
      </c>
      <c r="C480">
        <v>2013</v>
      </c>
      <c r="D480" t="s">
        <v>4253</v>
      </c>
      <c r="E480" t="s">
        <v>4254</v>
      </c>
      <c r="F480" t="s">
        <v>3719</v>
      </c>
    </row>
    <row r="481" spans="1:6" x14ac:dyDescent="0.15">
      <c r="A481">
        <v>78490</v>
      </c>
      <c r="B481" t="s">
        <v>4255</v>
      </c>
      <c r="C481">
        <v>2022</v>
      </c>
      <c r="D481" t="s">
        <v>4256</v>
      </c>
      <c r="E481" t="s">
        <v>4257</v>
      </c>
      <c r="F481" t="s">
        <v>4258</v>
      </c>
    </row>
    <row r="482" spans="1:6" x14ac:dyDescent="0.15">
      <c r="A482">
        <v>78491</v>
      </c>
      <c r="B482" t="s">
        <v>4259</v>
      </c>
      <c r="C482">
        <v>2017</v>
      </c>
      <c r="D482" t="s">
        <v>4260</v>
      </c>
      <c r="E482" t="s">
        <v>4261</v>
      </c>
      <c r="F482" t="s">
        <v>4262</v>
      </c>
    </row>
    <row r="483" spans="1:6" x14ac:dyDescent="0.15">
      <c r="A483">
        <v>78492</v>
      </c>
      <c r="B483" t="s">
        <v>4263</v>
      </c>
      <c r="C483">
        <v>2014</v>
      </c>
      <c r="D483" t="s">
        <v>4264</v>
      </c>
      <c r="F483" t="s">
        <v>3565</v>
      </c>
    </row>
    <row r="484" spans="1:6" x14ac:dyDescent="0.15">
      <c r="A484">
        <v>78493</v>
      </c>
      <c r="B484" t="s">
        <v>2374</v>
      </c>
      <c r="C484">
        <v>2019</v>
      </c>
      <c r="D484" t="s">
        <v>4265</v>
      </c>
      <c r="E484" t="s">
        <v>4266</v>
      </c>
      <c r="F484" t="s">
        <v>3048</v>
      </c>
    </row>
    <row r="485" spans="1:6" x14ac:dyDescent="0.15">
      <c r="A485">
        <v>78494</v>
      </c>
      <c r="B485" t="s">
        <v>4267</v>
      </c>
      <c r="C485">
        <v>2017</v>
      </c>
      <c r="D485" t="s">
        <v>4268</v>
      </c>
      <c r="E485" t="s">
        <v>4269</v>
      </c>
      <c r="F485" t="s">
        <v>3105</v>
      </c>
    </row>
    <row r="486" spans="1:6" x14ac:dyDescent="0.15">
      <c r="A486">
        <v>78495</v>
      </c>
      <c r="B486" t="s">
        <v>2397</v>
      </c>
      <c r="C486">
        <v>2018</v>
      </c>
      <c r="D486" t="s">
        <v>2398</v>
      </c>
      <c r="E486" t="s">
        <v>4270</v>
      </c>
      <c r="F486" t="s">
        <v>4271</v>
      </c>
    </row>
    <row r="487" spans="1:6" x14ac:dyDescent="0.15">
      <c r="A487">
        <v>78496</v>
      </c>
      <c r="B487" t="s">
        <v>4272</v>
      </c>
      <c r="C487">
        <v>2011</v>
      </c>
      <c r="D487" t="s">
        <v>4273</v>
      </c>
      <c r="E487" t="s">
        <v>4274</v>
      </c>
      <c r="F487" t="s">
        <v>2844</v>
      </c>
    </row>
    <row r="488" spans="1:6" x14ac:dyDescent="0.15">
      <c r="A488">
        <v>78497</v>
      </c>
      <c r="B488" t="s">
        <v>4275</v>
      </c>
      <c r="C488">
        <v>2016</v>
      </c>
      <c r="D488" t="s">
        <v>4276</v>
      </c>
      <c r="E488" t="s">
        <v>4277</v>
      </c>
      <c r="F488" t="s">
        <v>4278</v>
      </c>
    </row>
    <row r="489" spans="1:6" x14ac:dyDescent="0.15">
      <c r="A489">
        <v>78498</v>
      </c>
      <c r="B489" t="s">
        <v>4279</v>
      </c>
      <c r="C489">
        <v>2020</v>
      </c>
      <c r="D489" t="s">
        <v>4280</v>
      </c>
      <c r="E489" t="s">
        <v>4281</v>
      </c>
      <c r="F489" t="s">
        <v>4282</v>
      </c>
    </row>
    <row r="490" spans="1:6" x14ac:dyDescent="0.15">
      <c r="A490">
        <v>78499</v>
      </c>
      <c r="C490">
        <v>2012</v>
      </c>
      <c r="D490" t="s">
        <v>63</v>
      </c>
      <c r="E490" t="s">
        <v>4283</v>
      </c>
      <c r="F490" t="s">
        <v>3279</v>
      </c>
    </row>
    <row r="491" spans="1:6" x14ac:dyDescent="0.15">
      <c r="A491">
        <v>78500</v>
      </c>
      <c r="B491" t="s">
        <v>4284</v>
      </c>
      <c r="C491">
        <v>2012</v>
      </c>
      <c r="D491" t="s">
        <v>2420</v>
      </c>
      <c r="F491" t="s">
        <v>3048</v>
      </c>
    </row>
    <row r="492" spans="1:6" x14ac:dyDescent="0.15">
      <c r="A492">
        <v>78501</v>
      </c>
      <c r="B492" t="s">
        <v>4285</v>
      </c>
      <c r="C492">
        <v>2016</v>
      </c>
      <c r="D492" t="s">
        <v>4286</v>
      </c>
      <c r="E492" t="s">
        <v>4287</v>
      </c>
      <c r="F492" t="s">
        <v>3025</v>
      </c>
    </row>
    <row r="493" spans="1:6" x14ac:dyDescent="0.15">
      <c r="A493">
        <v>78502</v>
      </c>
      <c r="B493" t="s">
        <v>2430</v>
      </c>
      <c r="C493">
        <v>2017</v>
      </c>
      <c r="D493" t="s">
        <v>2431</v>
      </c>
      <c r="E493" t="s">
        <v>4288</v>
      </c>
      <c r="F493" t="s">
        <v>4289</v>
      </c>
    </row>
    <row r="494" spans="1:6" x14ac:dyDescent="0.15">
      <c r="A494">
        <v>78503</v>
      </c>
      <c r="B494" t="s">
        <v>4290</v>
      </c>
      <c r="C494">
        <v>2019</v>
      </c>
      <c r="D494" t="s">
        <v>4291</v>
      </c>
      <c r="E494" t="s">
        <v>4292</v>
      </c>
      <c r="F494" t="s">
        <v>4021</v>
      </c>
    </row>
    <row r="495" spans="1:6" x14ac:dyDescent="0.15">
      <c r="A495">
        <v>78504</v>
      </c>
      <c r="B495" t="s">
        <v>4293</v>
      </c>
      <c r="C495">
        <v>2014</v>
      </c>
      <c r="D495" t="s">
        <v>4294</v>
      </c>
      <c r="E495" t="s">
        <v>4295</v>
      </c>
      <c r="F495" t="s">
        <v>2851</v>
      </c>
    </row>
    <row r="496" spans="1:6" x14ac:dyDescent="0.15">
      <c r="A496">
        <v>78505</v>
      </c>
      <c r="B496" t="s">
        <v>3153</v>
      </c>
      <c r="C496">
        <v>2016</v>
      </c>
      <c r="D496" t="s">
        <v>4294</v>
      </c>
      <c r="E496" t="s">
        <v>4296</v>
      </c>
      <c r="F496" t="s">
        <v>2851</v>
      </c>
    </row>
    <row r="497" spans="1:6" x14ac:dyDescent="0.15">
      <c r="A497">
        <v>78506</v>
      </c>
      <c r="B497" t="s">
        <v>4297</v>
      </c>
      <c r="C497">
        <v>2013</v>
      </c>
      <c r="D497" t="s">
        <v>4298</v>
      </c>
      <c r="E497" t="s">
        <v>4299</v>
      </c>
      <c r="F497" t="s">
        <v>2844</v>
      </c>
    </row>
    <row r="498" spans="1:6" x14ac:dyDescent="0.15">
      <c r="A498">
        <v>78507</v>
      </c>
      <c r="B498" t="s">
        <v>4300</v>
      </c>
      <c r="C498">
        <v>2012</v>
      </c>
      <c r="D498" t="s">
        <v>4301</v>
      </c>
      <c r="E498" t="s">
        <v>4302</v>
      </c>
      <c r="F498" t="s">
        <v>4303</v>
      </c>
    </row>
    <row r="499" spans="1:6" x14ac:dyDescent="0.15">
      <c r="A499">
        <v>78508</v>
      </c>
      <c r="B499" t="s">
        <v>4304</v>
      </c>
      <c r="C499">
        <v>2020</v>
      </c>
      <c r="D499" t="s">
        <v>4305</v>
      </c>
      <c r="E499" t="s">
        <v>4306</v>
      </c>
      <c r="F499" t="s">
        <v>3494</v>
      </c>
    </row>
    <row r="500" spans="1:6" x14ac:dyDescent="0.15">
      <c r="A500">
        <v>78509</v>
      </c>
      <c r="B500" t="s">
        <v>4307</v>
      </c>
      <c r="C500">
        <v>2014</v>
      </c>
      <c r="D500" t="s">
        <v>4308</v>
      </c>
      <c r="E500" t="s">
        <v>4309</v>
      </c>
      <c r="F500" t="s">
        <v>3048</v>
      </c>
    </row>
    <row r="501" spans="1:6" x14ac:dyDescent="0.15">
      <c r="A501">
        <v>78510</v>
      </c>
      <c r="B501" t="s">
        <v>2481</v>
      </c>
      <c r="C501">
        <v>2020</v>
      </c>
      <c r="D501" t="s">
        <v>4310</v>
      </c>
      <c r="E501" t="s">
        <v>4311</v>
      </c>
      <c r="F501" t="s">
        <v>2859</v>
      </c>
    </row>
    <row r="502" spans="1:6" x14ac:dyDescent="0.15">
      <c r="A502">
        <v>78511</v>
      </c>
      <c r="B502" t="s">
        <v>4312</v>
      </c>
      <c r="C502">
        <v>2016</v>
      </c>
      <c r="D502" t="s">
        <v>4313</v>
      </c>
      <c r="E502" t="s">
        <v>4314</v>
      </c>
      <c r="F502" t="s">
        <v>3105</v>
      </c>
    </row>
    <row r="504" spans="1:6" x14ac:dyDescent="0.15">
      <c r="A504">
        <v>78513</v>
      </c>
      <c r="B504" t="s">
        <v>4315</v>
      </c>
      <c r="C504">
        <v>2013</v>
      </c>
      <c r="D504" t="s">
        <v>4316</v>
      </c>
      <c r="E504" t="s">
        <v>4317</v>
      </c>
      <c r="F504" t="s">
        <v>4318</v>
      </c>
    </row>
    <row r="505" spans="1:6" x14ac:dyDescent="0.15">
      <c r="A505">
        <v>78514</v>
      </c>
      <c r="B505" t="s">
        <v>4319</v>
      </c>
      <c r="C505">
        <v>2015</v>
      </c>
      <c r="D505" t="s">
        <v>2502</v>
      </c>
      <c r="E505" t="s">
        <v>4320</v>
      </c>
      <c r="F505" t="s">
        <v>3048</v>
      </c>
    </row>
    <row r="506" spans="1:6" x14ac:dyDescent="0.15">
      <c r="A506">
        <v>78515</v>
      </c>
      <c r="B506" t="s">
        <v>2504</v>
      </c>
      <c r="C506">
        <v>2014</v>
      </c>
      <c r="D506" t="s">
        <v>2505</v>
      </c>
      <c r="E506" t="s">
        <v>4321</v>
      </c>
      <c r="F506" t="s">
        <v>2844</v>
      </c>
    </row>
    <row r="507" spans="1:6" x14ac:dyDescent="0.15">
      <c r="A507">
        <v>78516</v>
      </c>
      <c r="B507" t="s">
        <v>4322</v>
      </c>
      <c r="C507">
        <v>2014</v>
      </c>
      <c r="D507" t="s">
        <v>4323</v>
      </c>
      <c r="E507" t="s">
        <v>4324</v>
      </c>
      <c r="F507" t="s">
        <v>4325</v>
      </c>
    </row>
    <row r="508" spans="1:6" x14ac:dyDescent="0.15">
      <c r="A508">
        <v>78517</v>
      </c>
      <c r="B508" t="s">
        <v>4326</v>
      </c>
      <c r="C508">
        <v>2013</v>
      </c>
      <c r="D508" t="s">
        <v>4327</v>
      </c>
      <c r="E508" t="s">
        <v>4328</v>
      </c>
      <c r="F508" t="s">
        <v>4329</v>
      </c>
    </row>
    <row r="509" spans="1:6" x14ac:dyDescent="0.15">
      <c r="A509">
        <v>78518</v>
      </c>
      <c r="C509">
        <v>2012</v>
      </c>
      <c r="D509" t="s">
        <v>4330</v>
      </c>
      <c r="E509" t="s">
        <v>4331</v>
      </c>
      <c r="F509" t="s">
        <v>3279</v>
      </c>
    </row>
    <row r="510" spans="1:6" x14ac:dyDescent="0.15">
      <c r="A510">
        <v>78519</v>
      </c>
      <c r="B510" t="s">
        <v>4332</v>
      </c>
      <c r="C510">
        <v>2014</v>
      </c>
      <c r="D510" t="s">
        <v>4333</v>
      </c>
      <c r="E510" t="s">
        <v>4334</v>
      </c>
      <c r="F510" t="s">
        <v>3254</v>
      </c>
    </row>
    <row r="511" spans="1:6" x14ac:dyDescent="0.15">
      <c r="A511">
        <v>78520</v>
      </c>
      <c r="B511" t="s">
        <v>2569</v>
      </c>
      <c r="C511">
        <v>2021</v>
      </c>
      <c r="D511" t="s">
        <v>2570</v>
      </c>
      <c r="E511" t="s">
        <v>4335</v>
      </c>
      <c r="F511" t="s">
        <v>3217</v>
      </c>
    </row>
    <row r="512" spans="1:6" x14ac:dyDescent="0.15">
      <c r="A512">
        <v>78521</v>
      </c>
      <c r="B512" t="s">
        <v>1194</v>
      </c>
      <c r="C512">
        <v>2016</v>
      </c>
      <c r="D512" t="s">
        <v>4336</v>
      </c>
      <c r="F512" t="s">
        <v>2931</v>
      </c>
    </row>
    <row r="513" spans="1:6" x14ac:dyDescent="0.15">
      <c r="A513">
        <v>78522</v>
      </c>
      <c r="B513" t="s">
        <v>4337</v>
      </c>
      <c r="C513">
        <v>2018</v>
      </c>
      <c r="D513" t="s">
        <v>4338</v>
      </c>
      <c r="E513" t="s">
        <v>4339</v>
      </c>
      <c r="F513" t="s">
        <v>3447</v>
      </c>
    </row>
    <row r="514" spans="1:6" x14ac:dyDescent="0.15">
      <c r="A514">
        <v>78523</v>
      </c>
      <c r="B514" t="s">
        <v>4340</v>
      </c>
      <c r="C514">
        <v>2011</v>
      </c>
      <c r="D514" t="s">
        <v>4341</v>
      </c>
      <c r="E514" t="s">
        <v>4342</v>
      </c>
      <c r="F514" t="s">
        <v>4343</v>
      </c>
    </row>
    <row r="515" spans="1:6" x14ac:dyDescent="0.15">
      <c r="A515">
        <v>78524</v>
      </c>
      <c r="B515" t="s">
        <v>4344</v>
      </c>
      <c r="C515">
        <v>2014</v>
      </c>
      <c r="D515" t="s">
        <v>4345</v>
      </c>
      <c r="E515" t="s">
        <v>4346</v>
      </c>
      <c r="F515" t="s">
        <v>4347</v>
      </c>
    </row>
    <row r="516" spans="1:6" x14ac:dyDescent="0.15">
      <c r="A516">
        <v>78525</v>
      </c>
      <c r="B516" t="s">
        <v>4348</v>
      </c>
      <c r="C516">
        <v>2021</v>
      </c>
      <c r="D516" t="s">
        <v>4349</v>
      </c>
      <c r="E516" t="s">
        <v>4350</v>
      </c>
      <c r="F516" t="s">
        <v>4351</v>
      </c>
    </row>
    <row r="517" spans="1:6" x14ac:dyDescent="0.15">
      <c r="A517">
        <v>78526</v>
      </c>
      <c r="B517" t="s">
        <v>4352</v>
      </c>
      <c r="C517">
        <v>2022</v>
      </c>
      <c r="D517" t="s">
        <v>4353</v>
      </c>
      <c r="E517" t="s">
        <v>4354</v>
      </c>
      <c r="F517" t="s">
        <v>3254</v>
      </c>
    </row>
    <row r="518" spans="1:6" x14ac:dyDescent="0.15">
      <c r="A518">
        <v>78527</v>
      </c>
      <c r="B518" t="s">
        <v>4355</v>
      </c>
      <c r="C518">
        <v>2021</v>
      </c>
      <c r="D518" t="s">
        <v>4356</v>
      </c>
      <c r="E518" t="s">
        <v>4357</v>
      </c>
      <c r="F518" t="s">
        <v>4358</v>
      </c>
    </row>
    <row r="519" spans="1:6" x14ac:dyDescent="0.15">
      <c r="A519">
        <v>78528</v>
      </c>
      <c r="B519" t="s">
        <v>2610</v>
      </c>
      <c r="C519">
        <v>2017</v>
      </c>
      <c r="D519" t="s">
        <v>2611</v>
      </c>
      <c r="E519" t="s">
        <v>2612</v>
      </c>
      <c r="F519" t="s">
        <v>3148</v>
      </c>
    </row>
    <row r="520" spans="1:6" x14ac:dyDescent="0.15">
      <c r="A520">
        <v>78529</v>
      </c>
      <c r="B520" t="s">
        <v>4359</v>
      </c>
      <c r="C520">
        <v>2019</v>
      </c>
      <c r="D520" t="s">
        <v>4360</v>
      </c>
      <c r="E520" t="s">
        <v>4361</v>
      </c>
      <c r="F520" t="s">
        <v>3121</v>
      </c>
    </row>
    <row r="521" spans="1:6" x14ac:dyDescent="0.15">
      <c r="A521">
        <v>78530</v>
      </c>
      <c r="B521" t="s">
        <v>4362</v>
      </c>
      <c r="C521">
        <v>2018</v>
      </c>
      <c r="D521" t="s">
        <v>4363</v>
      </c>
      <c r="E521" t="s">
        <v>4364</v>
      </c>
      <c r="F521" t="s">
        <v>4365</v>
      </c>
    </row>
    <row r="522" spans="1:6" x14ac:dyDescent="0.15">
      <c r="A522">
        <v>78531</v>
      </c>
      <c r="B522" t="s">
        <v>4366</v>
      </c>
      <c r="C522">
        <v>2016</v>
      </c>
      <c r="D522" t="s">
        <v>2638</v>
      </c>
      <c r="F522" t="s">
        <v>3121</v>
      </c>
    </row>
    <row r="523" spans="1:6" x14ac:dyDescent="0.15">
      <c r="A523">
        <v>78532</v>
      </c>
      <c r="B523" t="s">
        <v>4367</v>
      </c>
      <c r="C523">
        <v>2017</v>
      </c>
      <c r="D523" t="s">
        <v>4368</v>
      </c>
      <c r="E523" t="s">
        <v>4369</v>
      </c>
      <c r="F523" t="s">
        <v>4370</v>
      </c>
    </row>
    <row r="524" spans="1:6" x14ac:dyDescent="0.15">
      <c r="A524">
        <v>78533</v>
      </c>
      <c r="B524" t="s">
        <v>2642</v>
      </c>
      <c r="C524">
        <v>2015</v>
      </c>
      <c r="D524" t="s">
        <v>4371</v>
      </c>
      <c r="E524" t="s">
        <v>4372</v>
      </c>
      <c r="F524" t="s">
        <v>4373</v>
      </c>
    </row>
    <row r="525" spans="1:6" x14ac:dyDescent="0.15">
      <c r="A525">
        <v>78534</v>
      </c>
      <c r="B525" t="s">
        <v>4374</v>
      </c>
      <c r="C525">
        <v>2014</v>
      </c>
      <c r="D525" t="s">
        <v>4375</v>
      </c>
      <c r="E525" t="s">
        <v>4376</v>
      </c>
      <c r="F525" t="s">
        <v>3025</v>
      </c>
    </row>
    <row r="526" spans="1:6" x14ac:dyDescent="0.15">
      <c r="A526">
        <v>78535</v>
      </c>
      <c r="B526" t="s">
        <v>4374</v>
      </c>
      <c r="C526">
        <v>2015</v>
      </c>
      <c r="D526" t="s">
        <v>4375</v>
      </c>
      <c r="E526" t="s">
        <v>4376</v>
      </c>
      <c r="F526" t="s">
        <v>3025</v>
      </c>
    </row>
    <row r="527" spans="1:6" x14ac:dyDescent="0.15">
      <c r="A527">
        <v>78536</v>
      </c>
      <c r="B527" t="s">
        <v>4377</v>
      </c>
      <c r="C527">
        <v>2021</v>
      </c>
      <c r="D527" t="s">
        <v>4378</v>
      </c>
      <c r="E527" t="s">
        <v>4379</v>
      </c>
      <c r="F527" t="s">
        <v>4380</v>
      </c>
    </row>
    <row r="528" spans="1:6" x14ac:dyDescent="0.15">
      <c r="A528">
        <v>78537</v>
      </c>
      <c r="B528" t="s">
        <v>4377</v>
      </c>
      <c r="C528">
        <v>2022</v>
      </c>
      <c r="D528" t="s">
        <v>4378</v>
      </c>
      <c r="E528" t="s">
        <v>4379</v>
      </c>
      <c r="F528" t="s">
        <v>4380</v>
      </c>
    </row>
    <row r="529" spans="1:6" x14ac:dyDescent="0.15">
      <c r="A529">
        <v>78538</v>
      </c>
      <c r="B529" t="s">
        <v>4381</v>
      </c>
      <c r="C529">
        <v>2014</v>
      </c>
      <c r="D529" t="s">
        <v>4382</v>
      </c>
      <c r="E529" t="s">
        <v>4383</v>
      </c>
      <c r="F529" t="s">
        <v>2875</v>
      </c>
    </row>
    <row r="530" spans="1:6" x14ac:dyDescent="0.15">
      <c r="A530">
        <v>78539</v>
      </c>
      <c r="B530" t="s">
        <v>4384</v>
      </c>
      <c r="C530">
        <v>2021</v>
      </c>
      <c r="D530" t="s">
        <v>4385</v>
      </c>
      <c r="E530" t="s">
        <v>4386</v>
      </c>
      <c r="F530" t="s">
        <v>2024</v>
      </c>
    </row>
    <row r="531" spans="1:6" x14ac:dyDescent="0.15">
      <c r="A531">
        <v>78540</v>
      </c>
      <c r="B531" t="s">
        <v>4387</v>
      </c>
      <c r="C531">
        <v>2019</v>
      </c>
      <c r="D531" t="s">
        <v>4388</v>
      </c>
      <c r="E531" t="s">
        <v>4389</v>
      </c>
      <c r="F531" t="s">
        <v>3128</v>
      </c>
    </row>
    <row r="532" spans="1:6" x14ac:dyDescent="0.15">
      <c r="A532">
        <v>78541</v>
      </c>
      <c r="B532" t="s">
        <v>4390</v>
      </c>
      <c r="C532">
        <v>2015</v>
      </c>
      <c r="D532" t="s">
        <v>4391</v>
      </c>
      <c r="E532" t="s">
        <v>4392</v>
      </c>
      <c r="F532" t="s">
        <v>3494</v>
      </c>
    </row>
    <row r="533" spans="1:6" x14ac:dyDescent="0.15">
      <c r="A533">
        <v>78542</v>
      </c>
      <c r="C533">
        <v>2017</v>
      </c>
      <c r="D533" t="s">
        <v>4393</v>
      </c>
      <c r="F533" t="s">
        <v>4188</v>
      </c>
    </row>
    <row r="534" spans="1:6" x14ac:dyDescent="0.15">
      <c r="A534">
        <v>78543</v>
      </c>
      <c r="B534" t="s">
        <v>4394</v>
      </c>
      <c r="C534">
        <v>2022</v>
      </c>
      <c r="D534" t="s">
        <v>4395</v>
      </c>
      <c r="E534" t="s">
        <v>4396</v>
      </c>
      <c r="F534" t="s">
        <v>4397</v>
      </c>
    </row>
    <row r="535" spans="1:6" x14ac:dyDescent="0.15">
      <c r="A535">
        <v>78544</v>
      </c>
      <c r="B535" t="s">
        <v>4398</v>
      </c>
      <c r="C535">
        <v>2022</v>
      </c>
      <c r="D535" t="s">
        <v>4399</v>
      </c>
      <c r="E535" t="s">
        <v>4400</v>
      </c>
      <c r="F535" t="s">
        <v>4401</v>
      </c>
    </row>
    <row r="536" spans="1:6" x14ac:dyDescent="0.15">
      <c r="A536">
        <v>78545</v>
      </c>
      <c r="B536" t="s">
        <v>4402</v>
      </c>
      <c r="C536">
        <v>2019</v>
      </c>
      <c r="D536" t="s">
        <v>4403</v>
      </c>
      <c r="E536" t="s">
        <v>4404</v>
      </c>
      <c r="F536" t="s">
        <v>4405</v>
      </c>
    </row>
    <row r="537" spans="1:6" x14ac:dyDescent="0.15">
      <c r="A537">
        <v>78546</v>
      </c>
      <c r="B537" t="s">
        <v>4406</v>
      </c>
      <c r="C537">
        <v>2014</v>
      </c>
      <c r="D537" t="s">
        <v>4407</v>
      </c>
      <c r="E537" t="s">
        <v>4408</v>
      </c>
      <c r="F537" t="s">
        <v>276</v>
      </c>
    </row>
    <row r="538" spans="1:6" x14ac:dyDescent="0.15">
      <c r="A538">
        <v>78547</v>
      </c>
      <c r="B538" t="s">
        <v>4409</v>
      </c>
      <c r="C538">
        <v>2022</v>
      </c>
      <c r="D538" t="s">
        <v>4410</v>
      </c>
      <c r="E538" t="s">
        <v>4411</v>
      </c>
      <c r="F538" t="s">
        <v>4412</v>
      </c>
    </row>
    <row r="539" spans="1:6" x14ac:dyDescent="0.15">
      <c r="A539">
        <v>78548</v>
      </c>
      <c r="B539" t="s">
        <v>4413</v>
      </c>
      <c r="C539">
        <v>2019</v>
      </c>
      <c r="D539" t="s">
        <v>4414</v>
      </c>
      <c r="E539" t="s">
        <v>4415</v>
      </c>
      <c r="F539" t="s">
        <v>3447</v>
      </c>
    </row>
    <row r="540" spans="1:6" x14ac:dyDescent="0.15">
      <c r="A540">
        <v>78549</v>
      </c>
      <c r="B540" t="s">
        <v>4416</v>
      </c>
      <c r="C540">
        <v>2014</v>
      </c>
      <c r="D540" t="s">
        <v>4417</v>
      </c>
      <c r="E540" t="s">
        <v>4418</v>
      </c>
      <c r="F540" t="s">
        <v>3254</v>
      </c>
    </row>
    <row r="541" spans="1:6" x14ac:dyDescent="0.15">
      <c r="A541">
        <v>78550</v>
      </c>
      <c r="B541" t="s">
        <v>2694</v>
      </c>
      <c r="C541">
        <v>2014</v>
      </c>
      <c r="D541" t="s">
        <v>4419</v>
      </c>
      <c r="E541" t="s">
        <v>2696</v>
      </c>
      <c r="F541" t="s">
        <v>3045</v>
      </c>
    </row>
    <row r="542" spans="1:6" x14ac:dyDescent="0.15">
      <c r="A542">
        <v>78551</v>
      </c>
      <c r="B542" t="s">
        <v>2700</v>
      </c>
      <c r="C542">
        <v>2014</v>
      </c>
      <c r="D542" t="s">
        <v>4420</v>
      </c>
      <c r="E542" t="s">
        <v>4421</v>
      </c>
      <c r="F542" t="s">
        <v>3202</v>
      </c>
    </row>
    <row r="543" spans="1:6" x14ac:dyDescent="0.15">
      <c r="A543">
        <v>78552</v>
      </c>
      <c r="B543" t="s">
        <v>4422</v>
      </c>
      <c r="C543">
        <v>2018</v>
      </c>
      <c r="D543" t="s">
        <v>4423</v>
      </c>
      <c r="E543" t="s">
        <v>4424</v>
      </c>
      <c r="F543" t="s">
        <v>3025</v>
      </c>
    </row>
    <row r="544" spans="1:6" x14ac:dyDescent="0.15">
      <c r="A544">
        <v>78553</v>
      </c>
      <c r="B544" t="s">
        <v>4425</v>
      </c>
      <c r="C544">
        <v>2019</v>
      </c>
      <c r="D544" t="s">
        <v>4426</v>
      </c>
      <c r="E544" t="s">
        <v>4427</v>
      </c>
      <c r="F544" t="s">
        <v>3541</v>
      </c>
    </row>
    <row r="545" spans="1:6" x14ac:dyDescent="0.15">
      <c r="A545">
        <v>78554</v>
      </c>
      <c r="B545" t="s">
        <v>4428</v>
      </c>
      <c r="C545">
        <v>2013</v>
      </c>
      <c r="D545" t="s">
        <v>4429</v>
      </c>
      <c r="E545" t="s">
        <v>4430</v>
      </c>
      <c r="F545" t="s">
        <v>3451</v>
      </c>
    </row>
    <row r="546" spans="1:6" x14ac:dyDescent="0.15">
      <c r="A546">
        <v>78555</v>
      </c>
      <c r="B546" t="s">
        <v>2721</v>
      </c>
      <c r="C546">
        <v>2015</v>
      </c>
      <c r="D546" t="s">
        <v>4431</v>
      </c>
      <c r="E546" t="s">
        <v>2723</v>
      </c>
      <c r="F546" t="s">
        <v>3217</v>
      </c>
    </row>
    <row r="547" spans="1:6" x14ac:dyDescent="0.15">
      <c r="A547">
        <v>78556</v>
      </c>
      <c r="B547" t="s">
        <v>4432</v>
      </c>
      <c r="C547">
        <v>2013</v>
      </c>
      <c r="D547" t="s">
        <v>4433</v>
      </c>
      <c r="E547" t="s">
        <v>4434</v>
      </c>
      <c r="F547" t="s">
        <v>2844</v>
      </c>
    </row>
    <row r="548" spans="1:6" x14ac:dyDescent="0.15">
      <c r="A548">
        <v>78557</v>
      </c>
      <c r="B548" t="s">
        <v>2727</v>
      </c>
      <c r="C548">
        <v>2013</v>
      </c>
      <c r="D548" t="s">
        <v>4435</v>
      </c>
      <c r="E548" t="s">
        <v>4436</v>
      </c>
      <c r="F548" t="s">
        <v>2859</v>
      </c>
    </row>
    <row r="549" spans="1:6" x14ac:dyDescent="0.15">
      <c r="A549">
        <v>78558</v>
      </c>
      <c r="B549" t="s">
        <v>2730</v>
      </c>
      <c r="C549">
        <v>2014</v>
      </c>
      <c r="D549" t="s">
        <v>2731</v>
      </c>
      <c r="E549" t="s">
        <v>4437</v>
      </c>
      <c r="F549" t="s">
        <v>3494</v>
      </c>
    </row>
    <row r="550" spans="1:6" x14ac:dyDescent="0.15">
      <c r="A550">
        <v>78559</v>
      </c>
      <c r="B550" t="s">
        <v>4438</v>
      </c>
      <c r="C550">
        <v>2020</v>
      </c>
      <c r="D550" t="s">
        <v>4439</v>
      </c>
      <c r="E550" t="s">
        <v>4440</v>
      </c>
      <c r="F550" t="s">
        <v>4441</v>
      </c>
    </row>
    <row r="551" spans="1:6" x14ac:dyDescent="0.15">
      <c r="A551">
        <v>78560</v>
      </c>
      <c r="B551" t="s">
        <v>4442</v>
      </c>
      <c r="C551">
        <v>2021</v>
      </c>
      <c r="D551" t="s">
        <v>4443</v>
      </c>
      <c r="E551" t="s">
        <v>4444</v>
      </c>
      <c r="F551" t="s">
        <v>1618</v>
      </c>
    </row>
    <row r="552" spans="1:6" x14ac:dyDescent="0.15">
      <c r="A552">
        <v>78561</v>
      </c>
      <c r="B552" t="s">
        <v>4445</v>
      </c>
      <c r="C552">
        <v>2015</v>
      </c>
      <c r="D552" t="s">
        <v>4446</v>
      </c>
      <c r="E552" t="s">
        <v>4447</v>
      </c>
      <c r="F552" t="s">
        <v>2839</v>
      </c>
    </row>
    <row r="553" spans="1:6" x14ac:dyDescent="0.15">
      <c r="A553">
        <v>78562</v>
      </c>
      <c r="B553" t="s">
        <v>4448</v>
      </c>
      <c r="C553">
        <v>2022</v>
      </c>
      <c r="D553" t="s">
        <v>2784</v>
      </c>
      <c r="E553" t="s">
        <v>4449</v>
      </c>
      <c r="F553" t="s">
        <v>2844</v>
      </c>
    </row>
    <row r="555" spans="1:6" x14ac:dyDescent="0.15">
      <c r="A555">
        <v>78564</v>
      </c>
      <c r="B555" t="s">
        <v>4450</v>
      </c>
      <c r="C555">
        <v>2014</v>
      </c>
      <c r="D555" t="s">
        <v>4451</v>
      </c>
      <c r="F555" t="s">
        <v>3048</v>
      </c>
    </row>
    <row r="556" spans="1:6" x14ac:dyDescent="0.15">
      <c r="A556">
        <v>78565</v>
      </c>
      <c r="B556" t="s">
        <v>2786</v>
      </c>
      <c r="C556">
        <v>2015</v>
      </c>
      <c r="D556" t="s">
        <v>2787</v>
      </c>
      <c r="E556" t="s">
        <v>2788</v>
      </c>
      <c r="F556" t="s">
        <v>4452</v>
      </c>
    </row>
    <row r="557" spans="1:6" x14ac:dyDescent="0.15">
      <c r="A557">
        <v>78566</v>
      </c>
      <c r="B557" t="s">
        <v>2790</v>
      </c>
      <c r="C557">
        <v>2016</v>
      </c>
      <c r="D557" t="s">
        <v>2791</v>
      </c>
      <c r="E557" t="s">
        <v>2792</v>
      </c>
      <c r="F557" t="s">
        <v>3417</v>
      </c>
    </row>
    <row r="558" spans="1:6" x14ac:dyDescent="0.15">
      <c r="A558">
        <v>78567</v>
      </c>
      <c r="B558" t="s">
        <v>4453</v>
      </c>
      <c r="C558">
        <v>2018</v>
      </c>
      <c r="D558" t="s">
        <v>4454</v>
      </c>
      <c r="F558" t="s">
        <v>545</v>
      </c>
    </row>
    <row r="559" spans="1:6" x14ac:dyDescent="0.15">
      <c r="A559">
        <v>78568</v>
      </c>
      <c r="B559" t="s">
        <v>4455</v>
      </c>
      <c r="C559">
        <v>2014</v>
      </c>
      <c r="D559" t="s">
        <v>4456</v>
      </c>
      <c r="F559" t="s">
        <v>3565</v>
      </c>
    </row>
    <row r="562" spans="1:5" x14ac:dyDescent="0.15">
      <c r="A562">
        <v>552</v>
      </c>
      <c r="B562" t="s">
        <v>4457</v>
      </c>
      <c r="C562">
        <v>2021</v>
      </c>
      <c r="D562" t="s">
        <v>4458</v>
      </c>
      <c r="E562" t="s">
        <v>4459</v>
      </c>
    </row>
    <row r="563" spans="1:5" x14ac:dyDescent="0.15">
      <c r="A563">
        <v>553</v>
      </c>
      <c r="B563" t="s">
        <v>4460</v>
      </c>
      <c r="C563">
        <v>2016</v>
      </c>
      <c r="D563" t="s">
        <v>4461</v>
      </c>
      <c r="E563" t="s">
        <v>847</v>
      </c>
    </row>
    <row r="564" spans="1:5" x14ac:dyDescent="0.15">
      <c r="A564">
        <v>554</v>
      </c>
      <c r="B564" t="s">
        <v>4462</v>
      </c>
      <c r="C564">
        <v>2020</v>
      </c>
      <c r="D564" t="s">
        <v>4463</v>
      </c>
      <c r="E564" t="s">
        <v>4464</v>
      </c>
    </row>
    <row r="565" spans="1:5" x14ac:dyDescent="0.15">
      <c r="A565">
        <v>555</v>
      </c>
      <c r="B565" t="s">
        <v>4465</v>
      </c>
      <c r="C565">
        <v>2017</v>
      </c>
      <c r="D565" t="s">
        <v>4466</v>
      </c>
      <c r="E565" t="s">
        <v>4467</v>
      </c>
    </row>
    <row r="566" spans="1:5" x14ac:dyDescent="0.15">
      <c r="A566">
        <v>556</v>
      </c>
      <c r="B566" t="s">
        <v>4468</v>
      </c>
      <c r="C566">
        <v>2009</v>
      </c>
      <c r="D566" t="s">
        <v>4469</v>
      </c>
      <c r="E566" t="s">
        <v>4470</v>
      </c>
    </row>
    <row r="567" spans="1:5" x14ac:dyDescent="0.15">
      <c r="A567">
        <v>557</v>
      </c>
      <c r="B567" t="s">
        <v>4471</v>
      </c>
      <c r="C567">
        <v>2020</v>
      </c>
      <c r="D567" t="s">
        <v>4472</v>
      </c>
      <c r="E567" t="s">
        <v>4473</v>
      </c>
    </row>
    <row r="568" spans="1:5" x14ac:dyDescent="0.15">
      <c r="A568">
        <v>558</v>
      </c>
      <c r="B568" t="s">
        <v>4474</v>
      </c>
      <c r="C568">
        <v>2021</v>
      </c>
      <c r="D568" t="s">
        <v>4475</v>
      </c>
      <c r="E568" t="s">
        <v>4476</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C78B0-D165-4681-B4F7-B07408271DAA}">
  <sheetPr codeName="Sheet12"/>
  <dimension ref="A2:A20"/>
  <sheetViews>
    <sheetView workbookViewId="0">
      <selection activeCell="J40" sqref="J40"/>
    </sheetView>
  </sheetViews>
  <sheetFormatPr baseColWidth="10" defaultColWidth="8.83203125" defaultRowHeight="13" x14ac:dyDescent="0.15"/>
  <sheetData>
    <row r="2" spans="1:1" x14ac:dyDescent="0.15">
      <c r="A2" t="s">
        <v>5349</v>
      </c>
    </row>
    <row r="3" spans="1:1" x14ac:dyDescent="0.15">
      <c r="A3" t="s">
        <v>5350</v>
      </c>
    </row>
    <row r="4" spans="1:1" x14ac:dyDescent="0.15">
      <c r="A4" t="s">
        <v>5351</v>
      </c>
    </row>
    <row r="5" spans="1:1" x14ac:dyDescent="0.15">
      <c r="A5" t="s">
        <v>5352</v>
      </c>
    </row>
    <row r="6" spans="1:1" x14ac:dyDescent="0.15">
      <c r="A6" t="s">
        <v>5353</v>
      </c>
    </row>
    <row r="7" spans="1:1" x14ac:dyDescent="0.15">
      <c r="A7" t="s">
        <v>5354</v>
      </c>
    </row>
    <row r="10" spans="1:1" x14ac:dyDescent="0.15">
      <c r="A10" s="33" t="s">
        <v>5355</v>
      </c>
    </row>
    <row r="11" spans="1:1" x14ac:dyDescent="0.15">
      <c r="A11" t="s">
        <v>5356</v>
      </c>
    </row>
    <row r="12" spans="1:1" x14ac:dyDescent="0.15">
      <c r="A12" t="s">
        <v>5357</v>
      </c>
    </row>
    <row r="13" spans="1:1" x14ac:dyDescent="0.15">
      <c r="A13" t="s">
        <v>5358</v>
      </c>
    </row>
    <row r="14" spans="1:1" x14ac:dyDescent="0.15">
      <c r="A14" t="s">
        <v>5359</v>
      </c>
    </row>
    <row r="16" spans="1:1" x14ac:dyDescent="0.15">
      <c r="A16" s="33" t="s">
        <v>5360</v>
      </c>
    </row>
    <row r="17" spans="1:1" x14ac:dyDescent="0.15">
      <c r="A17" s="48" t="s">
        <v>5361</v>
      </c>
    </row>
    <row r="18" spans="1:1" x14ac:dyDescent="0.15">
      <c r="A18" s="48" t="s">
        <v>5362</v>
      </c>
    </row>
    <row r="19" spans="1:1" x14ac:dyDescent="0.15">
      <c r="A19" t="s">
        <v>5363</v>
      </c>
    </row>
    <row r="20" spans="1:1" x14ac:dyDescent="0.15">
      <c r="A20" t="s">
        <v>5364</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9A97A3BF15CC43A29847A5D66C6B4C" ma:contentTypeVersion="3" ma:contentTypeDescription="Create a new document." ma:contentTypeScope="" ma:versionID="60c3960e25ead56923ae4a03c86df54f">
  <xsd:schema xmlns:xsd="http://www.w3.org/2001/XMLSchema" xmlns:xs="http://www.w3.org/2001/XMLSchema" xmlns:p="http://schemas.microsoft.com/office/2006/metadata/properties" xmlns:ns2="acfb70a5-5c61-4d6d-a08b-af334fac7a8d" targetNamespace="http://schemas.microsoft.com/office/2006/metadata/properties" ma:root="true" ma:fieldsID="1cf4e3b0ea0c31e2e24962784ac22be8" ns2:_="">
    <xsd:import namespace="acfb70a5-5c61-4d6d-a08b-af334fac7a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fb70a5-5c61-4d6d-a08b-af334fac7a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299735F-14A4-4D92-8ECC-8697C60AF5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fb70a5-5c61-4d6d-a08b-af334fac7a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413E91-CCCA-4394-BA41-E753612B5DEB}">
  <ds:schemaRefs>
    <ds:schemaRef ds:uri="http://schemas.microsoft.com/sharepoint/v3/contenttype/forms"/>
  </ds:schemaRefs>
</ds:datastoreItem>
</file>

<file path=customXml/itemProps3.xml><?xml version="1.0" encoding="utf-8"?>
<ds:datastoreItem xmlns:ds="http://schemas.openxmlformats.org/officeDocument/2006/customXml" ds:itemID="{5D47F72A-990A-4D61-ABC2-15D0BBF0B8CE}">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94c3e67c-9e2d-4800-a6b7-635d97882165}" enabled="0" method="" siteId="{94c3e67c-9e2d-4800-a6b7-635d97882165}" removed="1"/>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20</vt:i4>
      </vt:variant>
    </vt:vector>
  </HeadingPairs>
  <TitlesOfParts>
    <vt:vector size="20" baseType="lpstr">
      <vt:lpstr>Introduction</vt:lpstr>
      <vt:lpstr>PICO</vt:lpstr>
      <vt:lpstr>All Search Terms</vt:lpstr>
      <vt:lpstr>PubMed</vt:lpstr>
      <vt:lpstr>Embase</vt:lpstr>
      <vt:lpstr>PubMed articles</vt:lpstr>
      <vt:lpstr>Embase articles</vt:lpstr>
      <vt:lpstr>articles combo</vt:lpstr>
      <vt:lpstr>combo dupli remove endnote </vt:lpstr>
      <vt:lpstr>All articles w. dupli removed</vt:lpstr>
      <vt:lpstr>Screening</vt:lpstr>
      <vt:lpstr>PRISMA Diagram</vt:lpstr>
      <vt:lpstr>List of refs after FTR</vt:lpstr>
      <vt:lpstr>Reference List</vt:lpstr>
      <vt:lpstr>Extraction</vt:lpstr>
      <vt:lpstr>Guidelines</vt:lpstr>
      <vt:lpstr>SLR+MA_Abstracts</vt:lpstr>
      <vt:lpstr>Sheet1</vt:lpstr>
      <vt:lpstr>articles with 7</vt:lpstr>
      <vt:lpstr>Questions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Rohan Jamal</dc:creator>
  <cp:keywords/>
  <dc:description/>
  <cp:lastModifiedBy>Emily Sidlow</cp:lastModifiedBy>
  <cp:revision/>
  <dcterms:created xsi:type="dcterms:W3CDTF">2023-06-06T18:16:44Z</dcterms:created>
  <dcterms:modified xsi:type="dcterms:W3CDTF">2024-01-15T11:36:42Z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0x010100E29A97A3BF15CC43A29847A5D66C6B4C</vt:lpwstr>
  </property>
</Properties>
</file>