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hyeong Yi\Desktop\"/>
    </mc:Choice>
  </mc:AlternateContent>
  <bookViews>
    <workbookView xWindow="0" yWindow="0" windowWidth="28800" windowHeight="11505" activeTab="1"/>
  </bookViews>
  <sheets>
    <sheet name="Fig.5" sheetId="4" r:id="rId1"/>
    <sheet name="Fig.S4" sheetId="1" r:id="rId2"/>
    <sheet name="Fig.S5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45" i="1" l="1"/>
</calcChain>
</file>

<file path=xl/sharedStrings.xml><?xml version="1.0" encoding="utf-8"?>
<sst xmlns="http://schemas.openxmlformats.org/spreadsheetml/2006/main" count="226" uniqueCount="120">
  <si>
    <t>Fig.S4A</t>
    <phoneticPr fontId="2" type="noConversion"/>
  </si>
  <si>
    <t>Fig.S4B</t>
    <phoneticPr fontId="2" type="noConversion"/>
  </si>
  <si>
    <t>compounds</t>
    <phoneticPr fontId="2" type="noConversion"/>
  </si>
  <si>
    <t>3gi</t>
  </si>
  <si>
    <t>3si</t>
  </si>
  <si>
    <t>3ti</t>
  </si>
  <si>
    <t>5a</t>
  </si>
  <si>
    <t>0.32</t>
  </si>
  <si>
    <t>concentration (μM)</t>
    <phoneticPr fontId="2" type="noConversion"/>
  </si>
  <si>
    <t>Control</t>
  </si>
  <si>
    <t>SB2031</t>
  </si>
  <si>
    <t>SB2032</t>
  </si>
  <si>
    <t>SB2033</t>
  </si>
  <si>
    <t>SB2034</t>
  </si>
  <si>
    <t>SB2035</t>
  </si>
  <si>
    <t>SB2036</t>
  </si>
  <si>
    <t>SB2037</t>
  </si>
  <si>
    <t>SB2038</t>
  </si>
  <si>
    <t>SB2039</t>
  </si>
  <si>
    <t>SB2040</t>
  </si>
  <si>
    <t>DMSO</t>
  </si>
  <si>
    <t>LPS</t>
  </si>
  <si>
    <t>Fig.5C</t>
    <phoneticPr fontId="2" type="noConversion"/>
  </si>
  <si>
    <t>SB2037</t>
    <phoneticPr fontId="2" type="noConversion"/>
  </si>
  <si>
    <t>LPS/SB2037</t>
    <phoneticPr fontId="2" type="noConversion"/>
  </si>
  <si>
    <t>NO inhibition (%)</t>
    <phoneticPr fontId="2" type="noConversion"/>
  </si>
  <si>
    <t>Cell viability (%)</t>
    <phoneticPr fontId="2" type="noConversion"/>
  </si>
  <si>
    <t>Fig.5D</t>
    <phoneticPr fontId="2" type="noConversion"/>
  </si>
  <si>
    <t>IL-6 ELISA</t>
    <phoneticPr fontId="2" type="noConversion"/>
  </si>
  <si>
    <t>IL-6 mRNA relative level</t>
    <phoneticPr fontId="2" type="noConversion"/>
  </si>
  <si>
    <t>Fig.5F</t>
    <phoneticPr fontId="2" type="noConversion"/>
  </si>
  <si>
    <t>DCF-DA mean fluorescence intensity (MFI)</t>
    <phoneticPr fontId="2" type="noConversion"/>
  </si>
  <si>
    <t>immunoblot source data</t>
    <phoneticPr fontId="2" type="noConversion"/>
  </si>
  <si>
    <t xml:space="preserve">Fig.5G </t>
    <phoneticPr fontId="2" type="noConversion"/>
  </si>
  <si>
    <t>LPS/SB2037 2.5 μM</t>
    <phoneticPr fontId="2" type="noConversion"/>
  </si>
  <si>
    <t>LPS/SB2037 5 μM</t>
    <phoneticPr fontId="2" type="noConversion"/>
  </si>
  <si>
    <t>LPS/SB2037 10 μM</t>
    <phoneticPr fontId="2" type="noConversion"/>
  </si>
  <si>
    <t>LPS/SB2037 20 μM</t>
    <phoneticPr fontId="2" type="noConversion"/>
  </si>
  <si>
    <t>IL-6 ELISA</t>
    <phoneticPr fontId="2" type="noConversion"/>
  </si>
  <si>
    <t>Fig.S5A</t>
    <phoneticPr fontId="2" type="noConversion"/>
  </si>
  <si>
    <t>Fig.S5B</t>
    <phoneticPr fontId="2" type="noConversion"/>
  </si>
  <si>
    <t>Fig.S5C</t>
    <phoneticPr fontId="2" type="noConversion"/>
  </si>
  <si>
    <t>Nuclear p65/total ratio</t>
    <phoneticPr fontId="2" type="noConversion"/>
  </si>
  <si>
    <t>Fig.S5D</t>
    <phoneticPr fontId="2" type="noConversion"/>
  </si>
  <si>
    <t>Fig.S5E</t>
    <phoneticPr fontId="2" type="noConversion"/>
  </si>
  <si>
    <t>Control</t>
    <phoneticPr fontId="2" type="noConversion"/>
  </si>
  <si>
    <t>IL-1β mRNA relative level</t>
    <phoneticPr fontId="2" type="noConversion"/>
  </si>
  <si>
    <t xml:space="preserve">Fig.S4C </t>
    <phoneticPr fontId="2" type="noConversion"/>
  </si>
  <si>
    <t>NO inhibition (%)</t>
    <phoneticPr fontId="2" type="noConversion"/>
  </si>
  <si>
    <t xml:space="preserve">Fig.S4D </t>
    <phoneticPr fontId="2" type="noConversion"/>
  </si>
  <si>
    <t>Cell viability (%)</t>
    <phoneticPr fontId="2" type="noConversion"/>
  </si>
  <si>
    <t>NO inhibition (%)</t>
    <phoneticPr fontId="2" type="noConversion"/>
  </si>
  <si>
    <t xml:space="preserve">Fig.S4E </t>
    <phoneticPr fontId="2" type="noConversion"/>
  </si>
  <si>
    <t xml:space="preserve">Fig.S4F </t>
    <phoneticPr fontId="2" type="noConversion"/>
  </si>
  <si>
    <t>3aa</t>
    <phoneticPr fontId="2" type="noConversion"/>
  </si>
  <si>
    <t>3ac</t>
    <phoneticPr fontId="2" type="noConversion"/>
  </si>
  <si>
    <t>3ad</t>
    <phoneticPr fontId="2" type="noConversion"/>
  </si>
  <si>
    <t>3af</t>
    <phoneticPr fontId="2" type="noConversion"/>
  </si>
  <si>
    <t>3ae</t>
    <phoneticPr fontId="2" type="noConversion"/>
  </si>
  <si>
    <t>3ab</t>
    <phoneticPr fontId="2" type="noConversion"/>
  </si>
  <si>
    <t>3ag</t>
    <phoneticPr fontId="2" type="noConversion"/>
  </si>
  <si>
    <t>3ai</t>
    <phoneticPr fontId="2" type="noConversion"/>
  </si>
  <si>
    <t>3aj</t>
    <phoneticPr fontId="2" type="noConversion"/>
  </si>
  <si>
    <t>3aj'</t>
    <phoneticPr fontId="2" type="noConversion"/>
  </si>
  <si>
    <t>3al</t>
    <phoneticPr fontId="2" type="noConversion"/>
  </si>
  <si>
    <t>3am</t>
    <phoneticPr fontId="2" type="noConversion"/>
  </si>
  <si>
    <t>3an</t>
    <phoneticPr fontId="2" type="noConversion"/>
  </si>
  <si>
    <t>3be</t>
    <phoneticPr fontId="2" type="noConversion"/>
  </si>
  <si>
    <t>3ce</t>
    <phoneticPr fontId="2" type="noConversion"/>
  </si>
  <si>
    <t>3de</t>
    <phoneticPr fontId="2" type="noConversion"/>
  </si>
  <si>
    <t>3ee</t>
    <phoneticPr fontId="2" type="noConversion"/>
  </si>
  <si>
    <t>3fe</t>
    <phoneticPr fontId="2" type="noConversion"/>
  </si>
  <si>
    <t>3ge</t>
    <phoneticPr fontId="2" type="noConversion"/>
  </si>
  <si>
    <t>3he</t>
    <phoneticPr fontId="2" type="noConversion"/>
  </si>
  <si>
    <t>3ie</t>
    <phoneticPr fontId="2" type="noConversion"/>
  </si>
  <si>
    <t>3je</t>
    <phoneticPr fontId="2" type="noConversion"/>
  </si>
  <si>
    <t>3ke</t>
    <phoneticPr fontId="2" type="noConversion"/>
  </si>
  <si>
    <t>3le</t>
    <phoneticPr fontId="2" type="noConversion"/>
  </si>
  <si>
    <t>3me</t>
    <phoneticPr fontId="2" type="noConversion"/>
  </si>
  <si>
    <t>3ne</t>
    <phoneticPr fontId="2" type="noConversion"/>
  </si>
  <si>
    <t>3oe</t>
    <phoneticPr fontId="2" type="noConversion"/>
  </si>
  <si>
    <t>3pe</t>
    <phoneticPr fontId="2" type="noConversion"/>
  </si>
  <si>
    <t>3qe</t>
    <phoneticPr fontId="2" type="noConversion"/>
  </si>
  <si>
    <t>3re</t>
    <phoneticPr fontId="2" type="noConversion"/>
  </si>
  <si>
    <t>3se</t>
    <phoneticPr fontId="2" type="noConversion"/>
  </si>
  <si>
    <t>3te</t>
    <phoneticPr fontId="2" type="noConversion"/>
  </si>
  <si>
    <t>3ue</t>
    <phoneticPr fontId="2" type="noConversion"/>
  </si>
  <si>
    <t>3we</t>
    <phoneticPr fontId="2" type="noConversion"/>
  </si>
  <si>
    <t>3ve</t>
    <phoneticPr fontId="2" type="noConversion"/>
  </si>
  <si>
    <t>3bi</t>
    <phoneticPr fontId="2" type="noConversion"/>
  </si>
  <si>
    <t>3ci</t>
    <phoneticPr fontId="2" type="noConversion"/>
  </si>
  <si>
    <t>3di</t>
    <phoneticPr fontId="2" type="noConversion"/>
  </si>
  <si>
    <t>3ei</t>
    <phoneticPr fontId="2" type="noConversion"/>
  </si>
  <si>
    <t>3fi</t>
    <phoneticPr fontId="2" type="noConversion"/>
  </si>
  <si>
    <t>3gi</t>
    <phoneticPr fontId="2" type="noConversion"/>
  </si>
  <si>
    <t>3hi</t>
    <phoneticPr fontId="2" type="noConversion"/>
  </si>
  <si>
    <t>3ii</t>
    <phoneticPr fontId="2" type="noConversion"/>
  </si>
  <si>
    <t>3ji</t>
    <phoneticPr fontId="2" type="noConversion"/>
  </si>
  <si>
    <t>3ki</t>
    <phoneticPr fontId="2" type="noConversion"/>
  </si>
  <si>
    <t>3li</t>
    <phoneticPr fontId="2" type="noConversion"/>
  </si>
  <si>
    <t>3mi</t>
    <phoneticPr fontId="2" type="noConversion"/>
  </si>
  <si>
    <t>3ni</t>
    <phoneticPr fontId="2" type="noConversion"/>
  </si>
  <si>
    <t>3oi</t>
    <phoneticPr fontId="2" type="noConversion"/>
  </si>
  <si>
    <t>3pi</t>
    <phoneticPr fontId="2" type="noConversion"/>
  </si>
  <si>
    <t>3qi</t>
    <phoneticPr fontId="2" type="noConversion"/>
  </si>
  <si>
    <t>3ri</t>
    <phoneticPr fontId="2" type="noConversion"/>
  </si>
  <si>
    <t>3si</t>
    <phoneticPr fontId="2" type="noConversion"/>
  </si>
  <si>
    <t>3ti</t>
    <phoneticPr fontId="2" type="noConversion"/>
  </si>
  <si>
    <t>3ui</t>
    <phoneticPr fontId="2" type="noConversion"/>
  </si>
  <si>
    <t>3wi</t>
    <phoneticPr fontId="2" type="noConversion"/>
  </si>
  <si>
    <t>3vi</t>
    <phoneticPr fontId="2" type="noConversion"/>
  </si>
  <si>
    <t>5a</t>
    <phoneticPr fontId="2" type="noConversion"/>
  </si>
  <si>
    <t>5b</t>
    <phoneticPr fontId="2" type="noConversion"/>
  </si>
  <si>
    <t>5c</t>
    <phoneticPr fontId="2" type="noConversion"/>
  </si>
  <si>
    <t>5d</t>
    <phoneticPr fontId="2" type="noConversion"/>
  </si>
  <si>
    <t>5e</t>
    <phoneticPr fontId="2" type="noConversion"/>
  </si>
  <si>
    <t>5f</t>
    <phoneticPr fontId="2" type="noConversion"/>
  </si>
  <si>
    <t>5g</t>
    <phoneticPr fontId="2" type="noConversion"/>
  </si>
  <si>
    <t>5h</t>
    <phoneticPr fontId="2" type="noConversion"/>
  </si>
  <si>
    <t>6h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</si>
</sst>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86ED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A86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684578</xdr:colOff>
      <xdr:row>2</xdr:row>
      <xdr:rowOff>171586</xdr:rowOff>
    </xdr:from>
    <xdr:to>
      <xdr:col>32</xdr:col>
      <xdr:colOff>484910</xdr:colOff>
      <xdr:row>19</xdr:row>
      <xdr:rowOff>85591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8623" y="535268"/>
          <a:ext cx="13481696" cy="3013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666749</xdr:colOff>
      <xdr:row>2</xdr:row>
      <xdr:rowOff>69467</xdr:rowOff>
    </xdr:from>
    <xdr:to>
      <xdr:col>18</xdr:col>
      <xdr:colOff>548368</xdr:colOff>
      <xdr:row>14</xdr:row>
      <xdr:rowOff>44990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892" y="477681"/>
          <a:ext cx="7229476" cy="2479238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666750</xdr:colOff>
      <xdr:row>17</xdr:row>
      <xdr:rowOff>81643</xdr:rowOff>
    </xdr:from>
    <xdr:to>
      <xdr:col>18</xdr:col>
      <xdr:colOff>598714</xdr:colOff>
      <xdr:row>29</xdr:row>
      <xdr:rowOff>95593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5893" y="3551464"/>
          <a:ext cx="7279821" cy="2504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zoomScale="85" zoomScaleNormal="85" workbookViewId="0">
      <selection activeCell="D28" sqref="D28"/>
    </sheetView>
  </sheetViews>
  <sheetFormatPr defaultRowHeight="14.25"/>
  <cols>
    <col min="1" max="1" width="9" style="12"/>
    <col min="2" max="2" width="11.125" style="12" bestFit="1" customWidth="1"/>
    <col min="3" max="16" width="9" style="12"/>
    <col min="17" max="17" width="25" style="12" bestFit="1" customWidth="1"/>
    <col min="18" max="16384" width="9" style="12"/>
  </cols>
  <sheetData>
    <row r="2" spans="2:17" ht="15.75" thickBot="1">
      <c r="B2" s="22"/>
      <c r="P2" s="23" t="s">
        <v>33</v>
      </c>
      <c r="Q2" s="13" t="s">
        <v>32</v>
      </c>
    </row>
    <row r="3" spans="2:17" ht="15" thickBot="1">
      <c r="B3" s="22" t="s">
        <v>22</v>
      </c>
      <c r="C3" s="43" t="s">
        <v>28</v>
      </c>
      <c r="D3" s="44"/>
      <c r="E3" s="44"/>
      <c r="F3" s="44"/>
      <c r="G3" s="44"/>
      <c r="H3" s="44"/>
      <c r="I3" s="44"/>
      <c r="J3" s="44"/>
      <c r="K3" s="44"/>
      <c r="L3" s="44"/>
      <c r="M3" s="45"/>
      <c r="N3" s="4"/>
      <c r="O3" s="4"/>
      <c r="P3" s="14"/>
      <c r="Q3" s="4"/>
    </row>
    <row r="4" spans="2:17">
      <c r="B4" s="32" t="s">
        <v>20</v>
      </c>
      <c r="C4" s="26">
        <v>-132.2352941</v>
      </c>
      <c r="D4" s="27">
        <v>-174.58824000000001</v>
      </c>
      <c r="E4" s="27">
        <v>-231.05882</v>
      </c>
      <c r="F4" s="27">
        <v>-353.7142857</v>
      </c>
      <c r="G4" s="27">
        <v>-333.71429000000001</v>
      </c>
      <c r="H4" s="27">
        <v>-63.6</v>
      </c>
      <c r="I4" s="27">
        <v>-52.266666669999999</v>
      </c>
      <c r="J4" s="27">
        <v>-54.933300000000003</v>
      </c>
      <c r="K4" s="27">
        <v>-56.266666700000002</v>
      </c>
      <c r="L4" s="27">
        <v>-50.933333330000004</v>
      </c>
      <c r="M4" s="28">
        <v>-59.6</v>
      </c>
      <c r="P4" s="4"/>
      <c r="Q4" s="4"/>
    </row>
    <row r="5" spans="2:17">
      <c r="B5" s="38" t="s">
        <v>23</v>
      </c>
      <c r="C5" s="26">
        <v>-231.05882</v>
      </c>
      <c r="D5" s="27">
        <v>-202.82353000000001</v>
      </c>
      <c r="E5" s="27">
        <v>-219.29411999999999</v>
      </c>
      <c r="F5" s="27"/>
      <c r="G5" s="27"/>
      <c r="H5" s="27">
        <v>-34.933333330000004</v>
      </c>
      <c r="I5" s="27">
        <v>-58.933333330000004</v>
      </c>
      <c r="J5" s="27">
        <v>-56.2667</v>
      </c>
      <c r="K5" s="27">
        <v>3.0666666669999998</v>
      </c>
      <c r="L5" s="27">
        <v>-56.266666669999999</v>
      </c>
      <c r="M5" s="28">
        <v>-56.2667</v>
      </c>
      <c r="P5" s="4"/>
      <c r="Q5" s="4"/>
    </row>
    <row r="6" spans="2:17">
      <c r="B6" s="38" t="s">
        <v>21</v>
      </c>
      <c r="C6" s="26">
        <v>747.76471000000004</v>
      </c>
      <c r="D6" s="27">
        <v>493.64706000000001</v>
      </c>
      <c r="E6" s="27">
        <v>578.35293999999999</v>
      </c>
      <c r="F6" s="27">
        <v>1006.2857</v>
      </c>
      <c r="G6" s="27">
        <v>926.28570999999999</v>
      </c>
      <c r="H6" s="27">
        <v>275.73329999999999</v>
      </c>
      <c r="I6" s="27">
        <v>280.39999999999998</v>
      </c>
      <c r="J6" s="27">
        <v>285.06670000000003</v>
      </c>
      <c r="K6" s="27">
        <v>88.4</v>
      </c>
      <c r="L6" s="27">
        <v>92.4</v>
      </c>
      <c r="M6" s="28">
        <v>81.733329999999995</v>
      </c>
      <c r="P6" s="4"/>
      <c r="Q6" s="4"/>
    </row>
    <row r="7" spans="2:17" ht="15" thickBot="1">
      <c r="B7" s="39" t="s">
        <v>24</v>
      </c>
      <c r="C7" s="29">
        <v>119.52941</v>
      </c>
      <c r="D7" s="30">
        <v>138.35293999999999</v>
      </c>
      <c r="E7" s="30">
        <v>343.05882000000003</v>
      </c>
      <c r="F7" s="30">
        <v>300.57143000000002</v>
      </c>
      <c r="G7" s="30">
        <v>357.71429000000001</v>
      </c>
      <c r="H7" s="30">
        <v>97.733333329999994</v>
      </c>
      <c r="I7" s="30">
        <v>88.4</v>
      </c>
      <c r="J7" s="30">
        <v>91.733329999999995</v>
      </c>
      <c r="K7" s="30">
        <v>27.733333330000001</v>
      </c>
      <c r="L7" s="30">
        <v>17.733329999999999</v>
      </c>
      <c r="M7" s="31">
        <v>11.06667</v>
      </c>
      <c r="P7" s="4"/>
      <c r="Q7" s="4"/>
    </row>
    <row r="10" spans="2:17" ht="15" thickBot="1">
      <c r="B10" s="22"/>
    </row>
    <row r="11" spans="2:17" ht="15.75" thickBot="1">
      <c r="B11" s="22" t="s">
        <v>27</v>
      </c>
      <c r="C11" s="46" t="s">
        <v>29</v>
      </c>
      <c r="D11" s="47"/>
      <c r="E11" s="47"/>
      <c r="F11" s="47"/>
      <c r="G11" s="47"/>
      <c r="H11" s="47"/>
      <c r="I11" s="47"/>
      <c r="J11" s="47"/>
      <c r="K11" s="48"/>
    </row>
    <row r="12" spans="2:17">
      <c r="B12" s="40" t="s">
        <v>20</v>
      </c>
      <c r="C12" s="26">
        <v>1</v>
      </c>
      <c r="D12" s="27">
        <v>1</v>
      </c>
      <c r="E12" s="27">
        <v>1</v>
      </c>
      <c r="F12" s="27">
        <v>1.0232330000000001</v>
      </c>
      <c r="G12" s="27">
        <v>1.0004569999999999</v>
      </c>
      <c r="H12" s="27">
        <v>1.040189</v>
      </c>
      <c r="I12" s="27">
        <v>1.0341720000000001</v>
      </c>
      <c r="J12" s="27">
        <v>1.012688</v>
      </c>
      <c r="K12" s="28">
        <v>1.000008</v>
      </c>
    </row>
    <row r="13" spans="2:17">
      <c r="B13" s="41" t="s">
        <v>23</v>
      </c>
      <c r="C13" s="26">
        <v>0.60610399999999998</v>
      </c>
      <c r="D13" s="27">
        <v>3.4099590000000002</v>
      </c>
      <c r="E13" s="27">
        <v>1.1151340000000001</v>
      </c>
      <c r="F13" s="27">
        <v>1.0419369999999999</v>
      </c>
      <c r="G13" s="27">
        <v>1.280762</v>
      </c>
      <c r="H13" s="27">
        <v>0.85049300000000005</v>
      </c>
      <c r="I13" s="27">
        <v>1.175376</v>
      </c>
      <c r="J13" s="27">
        <v>0.43194300000000002</v>
      </c>
      <c r="K13" s="28">
        <v>1.4699009999999999</v>
      </c>
    </row>
    <row r="14" spans="2:17">
      <c r="B14" s="41" t="s">
        <v>21</v>
      </c>
      <c r="C14" s="26">
        <v>1979.9549999999999</v>
      </c>
      <c r="D14" s="27">
        <v>2046.501</v>
      </c>
      <c r="E14" s="27">
        <v>2000.365</v>
      </c>
      <c r="F14" s="27">
        <v>2270.0889999999999</v>
      </c>
      <c r="G14" s="27">
        <v>1733.01</v>
      </c>
      <c r="H14" s="27">
        <v>2977.8939999999998</v>
      </c>
      <c r="I14" s="27">
        <v>2246.96</v>
      </c>
      <c r="J14" s="27">
        <v>3111.0149999999999</v>
      </c>
      <c r="K14" s="28">
        <v>2169.9540000000002</v>
      </c>
    </row>
    <row r="15" spans="2:17" ht="15" thickBot="1">
      <c r="B15" s="42" t="s">
        <v>24</v>
      </c>
      <c r="C15" s="29">
        <v>1044.1690000000001</v>
      </c>
      <c r="D15" s="30">
        <v>812.21299999999997</v>
      </c>
      <c r="E15" s="30">
        <v>1859.0940000000001</v>
      </c>
      <c r="F15" s="30">
        <v>1788.2550000000001</v>
      </c>
      <c r="G15" s="30">
        <v>1421.8530000000001</v>
      </c>
      <c r="H15" s="30">
        <v>1770.3130000000001</v>
      </c>
      <c r="I15" s="30">
        <v>1628.9659999999999</v>
      </c>
      <c r="J15" s="30">
        <v>1630.0530000000001</v>
      </c>
      <c r="K15" s="31">
        <v>1373.3969999999999</v>
      </c>
    </row>
    <row r="18" spans="2:14" ht="15" thickBot="1">
      <c r="B18" s="22"/>
    </row>
    <row r="19" spans="2:14" ht="15.75" thickBot="1">
      <c r="B19" s="22" t="s">
        <v>30</v>
      </c>
      <c r="C19" s="49" t="s">
        <v>31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</row>
    <row r="20" spans="2:14">
      <c r="B20" s="40" t="s">
        <v>20</v>
      </c>
      <c r="C20" s="26">
        <v>15931.4</v>
      </c>
      <c r="D20" s="27">
        <v>12123.8</v>
      </c>
      <c r="E20" s="27">
        <v>13855.5</v>
      </c>
      <c r="F20" s="27">
        <v>11778.8</v>
      </c>
      <c r="G20" s="27">
        <v>8512.2000000000007</v>
      </c>
      <c r="H20" s="27">
        <v>12949.3</v>
      </c>
      <c r="I20" s="27">
        <v>12814.3</v>
      </c>
      <c r="J20" s="27">
        <v>10763.9</v>
      </c>
      <c r="K20" s="27">
        <v>8512.2000000000007</v>
      </c>
      <c r="L20" s="27">
        <v>12123.8</v>
      </c>
      <c r="M20" s="27">
        <v>13855.5</v>
      </c>
      <c r="N20" s="28">
        <v>11778.8</v>
      </c>
    </row>
    <row r="21" spans="2:14">
      <c r="B21" s="41" t="s">
        <v>23</v>
      </c>
      <c r="C21" s="26">
        <v>12851.1</v>
      </c>
      <c r="D21" s="27">
        <v>9717.7999999999993</v>
      </c>
      <c r="E21" s="27">
        <v>10290.700000000001</v>
      </c>
      <c r="F21" s="27">
        <v>8725.6</v>
      </c>
      <c r="G21" s="27">
        <v>9925</v>
      </c>
      <c r="H21" s="27">
        <v>10310.6</v>
      </c>
      <c r="I21" s="27">
        <v>10255.5</v>
      </c>
      <c r="J21" s="27">
        <v>11758.3</v>
      </c>
      <c r="K21" s="27">
        <v>9925</v>
      </c>
      <c r="L21" s="27">
        <v>9717.7999999999993</v>
      </c>
      <c r="M21" s="27">
        <v>10290.700000000001</v>
      </c>
      <c r="N21" s="28">
        <v>8725.6</v>
      </c>
    </row>
    <row r="22" spans="2:14">
      <c r="B22" s="41" t="s">
        <v>21</v>
      </c>
      <c r="C22" s="26">
        <v>24538.9</v>
      </c>
      <c r="D22" s="27">
        <v>30785</v>
      </c>
      <c r="E22" s="27">
        <v>24091.200000000001</v>
      </c>
      <c r="F22" s="27">
        <v>45437.3</v>
      </c>
      <c r="G22" s="27">
        <v>45142</v>
      </c>
      <c r="H22" s="27">
        <v>35182.9</v>
      </c>
      <c r="I22" s="27">
        <v>34664.699999999997</v>
      </c>
      <c r="J22" s="27">
        <v>41562.6</v>
      </c>
      <c r="K22" s="27">
        <v>45142</v>
      </c>
      <c r="L22" s="27">
        <v>30785</v>
      </c>
      <c r="M22" s="27">
        <v>24091.200000000001</v>
      </c>
      <c r="N22" s="28">
        <v>45437.3</v>
      </c>
    </row>
    <row r="23" spans="2:14" ht="15" thickBot="1">
      <c r="B23" s="42" t="s">
        <v>24</v>
      </c>
      <c r="C23" s="29">
        <v>15765.4</v>
      </c>
      <c r="D23" s="30">
        <v>19317.7</v>
      </c>
      <c r="E23" s="30">
        <v>18286.5</v>
      </c>
      <c r="F23" s="30">
        <v>21318.9</v>
      </c>
      <c r="G23" s="30">
        <v>20993.1</v>
      </c>
      <c r="H23" s="30">
        <v>19085.7</v>
      </c>
      <c r="I23" s="30">
        <v>17731.599999999999</v>
      </c>
      <c r="J23" s="30">
        <v>20831.2</v>
      </c>
      <c r="K23" s="30">
        <v>20993.1</v>
      </c>
      <c r="L23" s="30">
        <v>19317.7</v>
      </c>
      <c r="M23" s="30">
        <v>18286.5</v>
      </c>
      <c r="N23" s="31">
        <v>21318.9</v>
      </c>
    </row>
    <row r="26" spans="2:14">
      <c r="B26" s="5"/>
    </row>
  </sheetData>
  <mergeCells count="3">
    <mergeCell ref="C3:M3"/>
    <mergeCell ref="C11:K11"/>
    <mergeCell ref="C19:N19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9"/>
  <sheetViews>
    <sheetView tabSelected="1" topLeftCell="E1" zoomScale="70" zoomScaleNormal="70" workbookViewId="0">
      <selection activeCell="K12" sqref="K12"/>
    </sheetView>
  </sheetViews>
  <sheetFormatPr defaultRowHeight="16.5"/>
  <cols>
    <col min="1" max="1" width="13.625" style="84" customWidth="1"/>
    <col min="6" max="6" width="10.375" customWidth="1"/>
    <col min="7" max="7" width="15.125" style="87" customWidth="1"/>
    <col min="8" max="10" width="9" style="2"/>
    <col min="12" max="12" width="15.5" bestFit="1" customWidth="1"/>
    <col min="13" max="13" width="9" customWidth="1"/>
  </cols>
  <sheetData>
    <row r="1" spans="1:40" ht="17.25" thickBot="1"/>
    <row r="2" spans="1:40" ht="17.25" thickBot="1">
      <c r="A2" s="85" t="s">
        <v>0</v>
      </c>
      <c r="B2" s="12"/>
      <c r="C2" s="12"/>
      <c r="D2" s="12"/>
      <c r="G2" s="85" t="s">
        <v>1</v>
      </c>
      <c r="H2" s="12"/>
      <c r="I2" s="12"/>
      <c r="J2" s="12"/>
      <c r="L2" s="21" t="s">
        <v>47</v>
      </c>
      <c r="M2" s="58" t="s">
        <v>48</v>
      </c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60"/>
    </row>
    <row r="3" spans="1:40" ht="17.25" thickBot="1">
      <c r="A3" s="86" t="s">
        <v>2</v>
      </c>
      <c r="B3" s="64" t="s">
        <v>25</v>
      </c>
      <c r="C3" s="76"/>
      <c r="D3" s="77"/>
      <c r="G3" s="86" t="s">
        <v>2</v>
      </c>
      <c r="H3" s="61" t="s">
        <v>26</v>
      </c>
      <c r="I3" s="62"/>
      <c r="J3" s="63"/>
      <c r="L3" s="35" t="s">
        <v>8</v>
      </c>
      <c r="M3" s="55" t="s">
        <v>3</v>
      </c>
      <c r="N3" s="56"/>
      <c r="O3" s="56"/>
      <c r="P3" s="56"/>
      <c r="Q3" s="56"/>
      <c r="R3" s="56"/>
      <c r="S3" s="57"/>
      <c r="T3" s="55" t="s">
        <v>4</v>
      </c>
      <c r="U3" s="56"/>
      <c r="V3" s="56"/>
      <c r="W3" s="56"/>
      <c r="X3" s="56"/>
      <c r="Y3" s="56"/>
      <c r="Z3" s="57"/>
      <c r="AA3" s="55" t="s">
        <v>5</v>
      </c>
      <c r="AB3" s="56"/>
      <c r="AC3" s="56"/>
      <c r="AD3" s="56"/>
      <c r="AE3" s="56"/>
      <c r="AF3" s="56"/>
      <c r="AG3" s="57"/>
      <c r="AH3" s="55" t="s">
        <v>6</v>
      </c>
      <c r="AI3" s="56"/>
      <c r="AJ3" s="56"/>
      <c r="AK3" s="56"/>
      <c r="AL3" s="56"/>
      <c r="AM3" s="56"/>
      <c r="AN3" s="57"/>
    </row>
    <row r="4" spans="1:40">
      <c r="A4" s="3" t="s">
        <v>54</v>
      </c>
      <c r="B4" s="3">
        <v>-13</v>
      </c>
      <c r="C4" s="3">
        <v>4</v>
      </c>
      <c r="D4" s="3">
        <v>24</v>
      </c>
      <c r="G4" s="3" t="s">
        <v>54</v>
      </c>
      <c r="H4" s="3">
        <v>98</v>
      </c>
      <c r="I4" s="3">
        <v>109</v>
      </c>
      <c r="J4" s="3">
        <v>92</v>
      </c>
      <c r="L4" s="33">
        <v>40</v>
      </c>
      <c r="M4" s="26">
        <v>97</v>
      </c>
      <c r="N4" s="27">
        <v>95</v>
      </c>
      <c r="O4" s="27">
        <v>90.734269999999995</v>
      </c>
      <c r="P4" s="27">
        <v>86</v>
      </c>
      <c r="Q4" s="27">
        <v>87.349953999999997</v>
      </c>
      <c r="R4" s="27">
        <v>82.577566000000004</v>
      </c>
      <c r="S4" s="28">
        <v>85.510350000000003</v>
      </c>
      <c r="T4" s="26">
        <v>87</v>
      </c>
      <c r="U4" s="27">
        <v>79</v>
      </c>
      <c r="V4" s="27">
        <v>74.650350000000003</v>
      </c>
      <c r="W4" s="27">
        <v>66</v>
      </c>
      <c r="X4" s="27">
        <v>47.460757000000001</v>
      </c>
      <c r="Y4" s="27">
        <v>48.210023999999997</v>
      </c>
      <c r="Z4" s="28">
        <v>51.820127999999997</v>
      </c>
      <c r="AA4" s="26">
        <v>93</v>
      </c>
      <c r="AB4" s="27">
        <v>86</v>
      </c>
      <c r="AC4" s="27">
        <v>85.839160000000007</v>
      </c>
      <c r="AD4" s="27">
        <v>83</v>
      </c>
      <c r="AE4" s="27">
        <v>54.108956999999997</v>
      </c>
      <c r="AF4" s="27">
        <v>53.937947000000001</v>
      </c>
      <c r="AG4" s="28">
        <v>47.251963000000003</v>
      </c>
      <c r="AH4" s="26">
        <v>61</v>
      </c>
      <c r="AI4" s="27">
        <v>59</v>
      </c>
      <c r="AJ4" s="27">
        <v>30.59441</v>
      </c>
      <c r="AK4" s="27">
        <v>40</v>
      </c>
      <c r="AL4" s="27">
        <v>39.335180000000001</v>
      </c>
      <c r="AM4" s="27">
        <v>38.663483999999997</v>
      </c>
      <c r="AN4" s="28">
        <v>38.686652000000002</v>
      </c>
    </row>
    <row r="5" spans="1:40">
      <c r="A5" s="3" t="s">
        <v>55</v>
      </c>
      <c r="B5" s="3">
        <v>-11</v>
      </c>
      <c r="C5" s="3">
        <v>-15</v>
      </c>
      <c r="D5" s="3">
        <v>21</v>
      </c>
      <c r="G5" s="3" t="s">
        <v>55</v>
      </c>
      <c r="H5" s="3">
        <v>104</v>
      </c>
      <c r="I5" s="3">
        <v>108</v>
      </c>
      <c r="J5" s="3">
        <v>113</v>
      </c>
      <c r="L5" s="33">
        <v>20</v>
      </c>
      <c r="M5" s="26">
        <v>91</v>
      </c>
      <c r="N5" s="27">
        <v>86</v>
      </c>
      <c r="O5" s="27">
        <v>76.048950000000005</v>
      </c>
      <c r="P5" s="27">
        <v>67</v>
      </c>
      <c r="Q5" s="27">
        <v>63.711911000000001</v>
      </c>
      <c r="R5" s="27">
        <v>55.210819000000001</v>
      </c>
      <c r="S5" s="28">
        <v>54.104210999999999</v>
      </c>
      <c r="T5" s="26">
        <v>75</v>
      </c>
      <c r="U5" s="27">
        <v>75</v>
      </c>
      <c r="V5" s="27">
        <v>59.265729999999998</v>
      </c>
      <c r="W5" s="27">
        <v>51</v>
      </c>
      <c r="X5" s="27">
        <v>35.641736000000002</v>
      </c>
      <c r="Y5" s="27">
        <v>34.208432999999999</v>
      </c>
      <c r="Z5" s="28">
        <v>37.544611000000003</v>
      </c>
      <c r="AA5" s="26">
        <v>79</v>
      </c>
      <c r="AB5" s="27">
        <v>73</v>
      </c>
      <c r="AC5" s="27">
        <v>65.559439999999995</v>
      </c>
      <c r="AD5" s="27">
        <v>67</v>
      </c>
      <c r="AE5" s="27">
        <v>31.948291999999999</v>
      </c>
      <c r="AF5" s="27">
        <v>32.299124999999997</v>
      </c>
      <c r="AG5" s="28">
        <v>34.118487000000002</v>
      </c>
      <c r="AH5" s="26">
        <v>65</v>
      </c>
      <c r="AI5" s="27">
        <v>68</v>
      </c>
      <c r="AJ5" s="27">
        <v>43.881120000000003</v>
      </c>
      <c r="AK5" s="27">
        <v>44</v>
      </c>
      <c r="AL5" s="27">
        <v>37.857802</v>
      </c>
      <c r="AM5" s="27">
        <v>39.29992</v>
      </c>
      <c r="AN5" s="28">
        <v>37.544611000000003</v>
      </c>
    </row>
    <row r="6" spans="1:40">
      <c r="A6" s="3" t="s">
        <v>56</v>
      </c>
      <c r="B6" s="3">
        <v>-26</v>
      </c>
      <c r="C6" s="3">
        <v>-14</v>
      </c>
      <c r="D6" s="3">
        <v>26</v>
      </c>
      <c r="G6" s="3" t="s">
        <v>56</v>
      </c>
      <c r="H6" s="3">
        <v>115</v>
      </c>
      <c r="I6" s="3">
        <v>100</v>
      </c>
      <c r="J6" s="3">
        <v>82</v>
      </c>
      <c r="L6" s="33">
        <v>10</v>
      </c>
      <c r="M6" s="26">
        <v>73</v>
      </c>
      <c r="N6" s="27">
        <v>69</v>
      </c>
      <c r="O6" s="27">
        <v>53.671329999999998</v>
      </c>
      <c r="P6" s="27">
        <v>49</v>
      </c>
      <c r="Q6" s="27">
        <v>48.938135000000003</v>
      </c>
      <c r="R6" s="27">
        <v>42.482100000000003</v>
      </c>
      <c r="S6" s="28">
        <v>32.405425000000001</v>
      </c>
      <c r="T6" s="26">
        <v>62</v>
      </c>
      <c r="U6" s="27">
        <v>59</v>
      </c>
      <c r="V6" s="27">
        <v>41.78322</v>
      </c>
      <c r="W6" s="27">
        <v>35</v>
      </c>
      <c r="X6" s="27">
        <v>20.867958999999999</v>
      </c>
      <c r="Y6" s="27">
        <v>16.388226</v>
      </c>
      <c r="Z6" s="28">
        <v>22.698073000000001</v>
      </c>
      <c r="AA6" s="26">
        <v>59</v>
      </c>
      <c r="AB6" s="27">
        <v>63</v>
      </c>
      <c r="AC6" s="27">
        <v>36.188809999999997</v>
      </c>
      <c r="AD6" s="27">
        <v>31</v>
      </c>
      <c r="AE6" s="27">
        <v>19.390581999999998</v>
      </c>
      <c r="AF6" s="27">
        <v>24.025456999999999</v>
      </c>
      <c r="AG6" s="28">
        <v>16.987866</v>
      </c>
      <c r="AH6" s="26">
        <v>68</v>
      </c>
      <c r="AI6" s="27">
        <v>68</v>
      </c>
      <c r="AJ6" s="27">
        <v>43.881120000000003</v>
      </c>
      <c r="AK6" s="27">
        <v>48</v>
      </c>
      <c r="AL6" s="27">
        <v>42.289935</v>
      </c>
      <c r="AM6" s="27">
        <v>35.481304999999999</v>
      </c>
      <c r="AN6" s="28">
        <v>31.834403999999999</v>
      </c>
    </row>
    <row r="7" spans="1:40">
      <c r="A7" s="3" t="s">
        <v>57</v>
      </c>
      <c r="B7" s="3">
        <v>-41</v>
      </c>
      <c r="C7" s="3">
        <v>-30</v>
      </c>
      <c r="D7" s="3">
        <v>26</v>
      </c>
      <c r="G7" s="3" t="s">
        <v>57</v>
      </c>
      <c r="H7" s="3">
        <v>114</v>
      </c>
      <c r="I7" s="3">
        <v>131</v>
      </c>
      <c r="J7" s="3">
        <v>88</v>
      </c>
      <c r="L7" s="33">
        <v>5</v>
      </c>
      <c r="M7" s="26">
        <v>69</v>
      </c>
      <c r="N7" s="27">
        <v>57</v>
      </c>
      <c r="O7" s="27">
        <v>46.678319999999999</v>
      </c>
      <c r="P7" s="27">
        <v>31</v>
      </c>
      <c r="Q7" s="27">
        <v>32.686981000000003</v>
      </c>
      <c r="R7" s="27">
        <v>22.752586000000001</v>
      </c>
      <c r="S7" s="28">
        <v>21.556031000000001</v>
      </c>
      <c r="T7" s="26">
        <v>50</v>
      </c>
      <c r="U7" s="27">
        <v>38</v>
      </c>
      <c r="V7" s="27">
        <v>28.496500000000001</v>
      </c>
      <c r="W7" s="27">
        <v>14</v>
      </c>
      <c r="X7" s="27">
        <v>12.003693</v>
      </c>
      <c r="Y7" s="27">
        <v>6.2052506000000003</v>
      </c>
      <c r="Z7" s="28">
        <v>15.274804</v>
      </c>
      <c r="AA7" s="26">
        <v>51</v>
      </c>
      <c r="AB7" s="27">
        <v>38</v>
      </c>
      <c r="AC7" s="27">
        <v>30.59441</v>
      </c>
      <c r="AD7" s="27">
        <v>27</v>
      </c>
      <c r="AE7" s="27">
        <v>4.6168051999999999</v>
      </c>
      <c r="AF7" s="27">
        <v>3.6595067999999999</v>
      </c>
      <c r="AG7" s="28">
        <v>7.8515345999999999</v>
      </c>
      <c r="AH7" s="26">
        <v>60</v>
      </c>
      <c r="AI7" s="27">
        <v>55</v>
      </c>
      <c r="AJ7" s="27">
        <v>34.790210000000002</v>
      </c>
      <c r="AK7" s="27">
        <v>31</v>
      </c>
      <c r="AL7" s="27">
        <v>35.641736000000002</v>
      </c>
      <c r="AM7" s="27">
        <v>28.480509000000001</v>
      </c>
      <c r="AN7" s="28">
        <v>21.556031000000001</v>
      </c>
    </row>
    <row r="8" spans="1:40">
      <c r="A8" s="3" t="s">
        <v>58</v>
      </c>
      <c r="B8" s="3">
        <v>-39</v>
      </c>
      <c r="C8" s="3">
        <v>-36</v>
      </c>
      <c r="D8" s="3">
        <v>25</v>
      </c>
      <c r="G8" s="3" t="s">
        <v>58</v>
      </c>
      <c r="H8" s="3">
        <v>140</v>
      </c>
      <c r="I8" s="3">
        <v>143</v>
      </c>
      <c r="J8" s="3">
        <v>95</v>
      </c>
      <c r="L8" s="33">
        <v>2.5</v>
      </c>
      <c r="M8" s="26">
        <v>59</v>
      </c>
      <c r="N8" s="27">
        <v>51</v>
      </c>
      <c r="O8" s="27">
        <v>31.993010000000002</v>
      </c>
      <c r="P8" s="27">
        <v>29</v>
      </c>
      <c r="Q8" s="27">
        <v>22.345337000000001</v>
      </c>
      <c r="R8" s="27">
        <v>20.843278000000002</v>
      </c>
      <c r="S8" s="28">
        <v>10.135617</v>
      </c>
      <c r="T8" s="26">
        <v>42</v>
      </c>
      <c r="U8" s="27">
        <v>45</v>
      </c>
      <c r="V8" s="27">
        <v>19.40559</v>
      </c>
      <c r="W8" s="27">
        <v>13</v>
      </c>
      <c r="X8" s="27">
        <v>2.4007386999999998</v>
      </c>
      <c r="Y8" s="27">
        <v>-1.4319809999999999</v>
      </c>
      <c r="Z8" s="28">
        <v>8.4225553000000009</v>
      </c>
      <c r="AA8" s="26">
        <v>48</v>
      </c>
      <c r="AB8" s="27">
        <v>27</v>
      </c>
      <c r="AC8" s="27">
        <v>15.909090000000001</v>
      </c>
      <c r="AD8" s="27">
        <v>13</v>
      </c>
      <c r="AE8" s="27">
        <v>-2.7700830000000001</v>
      </c>
      <c r="AF8" s="27">
        <v>5.5688145999999996</v>
      </c>
      <c r="AG8" s="28">
        <v>2.7123482999999999</v>
      </c>
      <c r="AH8" s="26">
        <v>46</v>
      </c>
      <c r="AI8" s="27">
        <v>49</v>
      </c>
      <c r="AJ8" s="27">
        <v>17.307690000000001</v>
      </c>
      <c r="AK8" s="27">
        <v>31</v>
      </c>
      <c r="AL8" s="27">
        <v>14.958449</v>
      </c>
      <c r="AM8" s="27">
        <v>15.75179</v>
      </c>
      <c r="AN8" s="28">
        <v>12.990721000000001</v>
      </c>
    </row>
    <row r="9" spans="1:40">
      <c r="A9" s="3" t="s">
        <v>59</v>
      </c>
      <c r="B9" s="3">
        <v>9</v>
      </c>
      <c r="C9" s="3">
        <v>6</v>
      </c>
      <c r="D9" s="3">
        <v>46</v>
      </c>
      <c r="G9" s="3" t="s">
        <v>59</v>
      </c>
      <c r="H9" s="3">
        <v>138</v>
      </c>
      <c r="I9" s="3">
        <v>136</v>
      </c>
      <c r="J9" s="3">
        <v>136</v>
      </c>
      <c r="L9" s="33">
        <v>1.25</v>
      </c>
      <c r="M9" s="26">
        <v>55</v>
      </c>
      <c r="N9" s="27">
        <v>37</v>
      </c>
      <c r="O9" s="27">
        <v>26.398599999999998</v>
      </c>
      <c r="P9" s="27">
        <v>27</v>
      </c>
      <c r="Q9" s="27">
        <v>19.390581999999998</v>
      </c>
      <c r="R9" s="27">
        <v>17.661097999999999</v>
      </c>
      <c r="S9" s="28">
        <v>8.9935759999999991</v>
      </c>
      <c r="T9" s="26">
        <v>36</v>
      </c>
      <c r="U9" s="27">
        <v>33</v>
      </c>
      <c r="V9" s="27">
        <v>11.713290000000001</v>
      </c>
      <c r="W9" s="27">
        <v>-4</v>
      </c>
      <c r="X9" s="27">
        <v>0.92336099999999999</v>
      </c>
      <c r="Y9" s="27">
        <v>-3.977725</v>
      </c>
      <c r="Z9" s="28">
        <v>4.4254103999999996</v>
      </c>
      <c r="AA9" s="26">
        <v>42</v>
      </c>
      <c r="AB9" s="27">
        <v>28</v>
      </c>
      <c r="AC9" s="27">
        <v>9.6153849999999998</v>
      </c>
      <c r="AD9" s="27">
        <v>9</v>
      </c>
      <c r="AE9" s="27">
        <v>-4.9861500000000003</v>
      </c>
      <c r="AF9" s="27">
        <v>-2.704853</v>
      </c>
      <c r="AG9" s="28">
        <v>-0.14275499999999999</v>
      </c>
      <c r="AH9" s="26">
        <v>46</v>
      </c>
      <c r="AI9" s="27">
        <v>33</v>
      </c>
      <c r="AJ9" s="27">
        <v>18.706289999999999</v>
      </c>
      <c r="AK9" s="27">
        <v>20</v>
      </c>
      <c r="AL9" s="27">
        <v>6.0941827999999996</v>
      </c>
      <c r="AM9" s="27">
        <v>24.661892999999999</v>
      </c>
      <c r="AN9" s="28">
        <v>5.5674517999999997</v>
      </c>
    </row>
    <row r="10" spans="1:40">
      <c r="A10" s="3" t="s">
        <v>60</v>
      </c>
      <c r="B10" s="3">
        <v>-29</v>
      </c>
      <c r="C10" s="3">
        <v>-15</v>
      </c>
      <c r="D10" s="3">
        <v>27</v>
      </c>
      <c r="G10" s="3" t="s">
        <v>60</v>
      </c>
      <c r="H10" s="3">
        <v>134</v>
      </c>
      <c r="I10" s="3">
        <v>134</v>
      </c>
      <c r="J10" s="3">
        <v>140</v>
      </c>
      <c r="L10" s="33">
        <v>0.63</v>
      </c>
      <c r="M10" s="26">
        <v>52</v>
      </c>
      <c r="N10" s="27">
        <v>47</v>
      </c>
      <c r="O10" s="27">
        <v>20.804200000000002</v>
      </c>
      <c r="P10" s="27">
        <v>23</v>
      </c>
      <c r="Q10" s="27">
        <v>20.867958999999999</v>
      </c>
      <c r="R10" s="27">
        <v>17.024661999999999</v>
      </c>
      <c r="S10" s="28">
        <v>11.84868</v>
      </c>
      <c r="T10" s="26">
        <v>36</v>
      </c>
      <c r="U10" s="27">
        <v>34</v>
      </c>
      <c r="V10" s="27">
        <v>-0.17483000000000001</v>
      </c>
      <c r="W10" s="27">
        <v>2</v>
      </c>
      <c r="X10" s="27">
        <v>10.526316</v>
      </c>
      <c r="Y10" s="27">
        <v>-2.704853</v>
      </c>
      <c r="Z10" s="28">
        <v>2.7123482999999999</v>
      </c>
      <c r="AA10" s="26">
        <v>41</v>
      </c>
      <c r="AB10" s="27">
        <v>25</v>
      </c>
      <c r="AC10" s="27">
        <v>8.2167829999999995</v>
      </c>
      <c r="AD10" s="27">
        <v>12</v>
      </c>
      <c r="AE10" s="27">
        <v>-6.463527</v>
      </c>
      <c r="AF10" s="27">
        <v>-19.252189999999999</v>
      </c>
      <c r="AG10" s="28">
        <v>-6.4239829999999998</v>
      </c>
      <c r="AH10" s="26">
        <v>41</v>
      </c>
      <c r="AI10" s="27">
        <v>30</v>
      </c>
      <c r="AJ10" s="27">
        <v>12.41259</v>
      </c>
      <c r="AK10" s="27">
        <v>14</v>
      </c>
      <c r="AL10" s="27">
        <v>-8.6795939999999998</v>
      </c>
      <c r="AM10" s="27">
        <v>-3.3412890000000002</v>
      </c>
      <c r="AN10" s="28">
        <v>-6.9950039999999998</v>
      </c>
    </row>
    <row r="11" spans="1:40" ht="17.25" thickBot="1">
      <c r="A11" s="3" t="s">
        <v>61</v>
      </c>
      <c r="B11" s="3">
        <v>-13</v>
      </c>
      <c r="C11" s="3">
        <v>-22</v>
      </c>
      <c r="D11" s="3">
        <v>29</v>
      </c>
      <c r="G11" s="3" t="s">
        <v>61</v>
      </c>
      <c r="H11" s="3">
        <v>112</v>
      </c>
      <c r="I11" s="3">
        <v>110</v>
      </c>
      <c r="J11" s="3">
        <v>139</v>
      </c>
      <c r="L11" s="34" t="s">
        <v>7</v>
      </c>
      <c r="M11" s="29">
        <v>38</v>
      </c>
      <c r="N11" s="30">
        <v>34</v>
      </c>
      <c r="O11" s="30">
        <v>27.7972</v>
      </c>
      <c r="P11" s="30">
        <v>20</v>
      </c>
      <c r="Q11" s="30">
        <v>22.345337000000001</v>
      </c>
      <c r="R11" s="30">
        <v>11.296738</v>
      </c>
      <c r="S11" s="31">
        <v>12.419700000000001</v>
      </c>
      <c r="T11" s="29">
        <v>19</v>
      </c>
      <c r="U11" s="30">
        <v>14</v>
      </c>
      <c r="V11" s="30">
        <v>17.307690000000001</v>
      </c>
      <c r="W11" s="30">
        <v>3</v>
      </c>
      <c r="X11" s="30">
        <v>-3.508772</v>
      </c>
      <c r="Y11" s="30">
        <v>-10.342079999999999</v>
      </c>
      <c r="Z11" s="31">
        <v>-4.7109209999999999</v>
      </c>
      <c r="AA11" s="29">
        <v>18</v>
      </c>
      <c r="AB11" s="30">
        <v>15</v>
      </c>
      <c r="AC11" s="30">
        <v>4.7202799999999998</v>
      </c>
      <c r="AD11" s="30">
        <v>24</v>
      </c>
      <c r="AE11" s="30">
        <v>-23.45337</v>
      </c>
      <c r="AF11" s="30">
        <v>-27.525860000000002</v>
      </c>
      <c r="AG11" s="31">
        <v>-6.9950039999999998</v>
      </c>
      <c r="AH11" s="29">
        <v>19</v>
      </c>
      <c r="AI11" s="30">
        <v>11</v>
      </c>
      <c r="AJ11" s="30">
        <v>11.01399</v>
      </c>
      <c r="AK11" s="30">
        <v>17</v>
      </c>
      <c r="AL11" s="30">
        <v>-10.895659999999999</v>
      </c>
      <c r="AM11" s="30">
        <v>-7.7963399999999998</v>
      </c>
      <c r="AN11" s="31">
        <v>-8.1370450000000005</v>
      </c>
    </row>
    <row r="12" spans="1:40">
      <c r="A12" s="3" t="s">
        <v>62</v>
      </c>
      <c r="B12" s="3">
        <v>-28</v>
      </c>
      <c r="C12" s="3">
        <v>-31</v>
      </c>
      <c r="D12" s="3">
        <v>29</v>
      </c>
      <c r="G12" s="3" t="s">
        <v>62</v>
      </c>
      <c r="H12" s="3">
        <v>106</v>
      </c>
      <c r="I12" s="3">
        <v>111</v>
      </c>
      <c r="J12" s="3">
        <v>85</v>
      </c>
    </row>
    <row r="13" spans="1:40" ht="17.25" thickBot="1">
      <c r="A13" s="3" t="s">
        <v>63</v>
      </c>
      <c r="B13" s="3">
        <v>-31</v>
      </c>
      <c r="C13" s="3">
        <v>-23</v>
      </c>
      <c r="D13" s="3">
        <v>29</v>
      </c>
      <c r="G13" s="3" t="s">
        <v>63</v>
      </c>
      <c r="H13" s="3">
        <v>91</v>
      </c>
      <c r="I13" s="3">
        <v>96</v>
      </c>
      <c r="J13" s="3">
        <v>76</v>
      </c>
    </row>
    <row r="14" spans="1:40" ht="17.25" thickBot="1">
      <c r="A14" s="3" t="s">
        <v>64</v>
      </c>
      <c r="B14" s="3">
        <v>31</v>
      </c>
      <c r="C14" s="3">
        <v>9</v>
      </c>
      <c r="D14" s="3">
        <v>46</v>
      </c>
      <c r="G14" s="3" t="s">
        <v>64</v>
      </c>
      <c r="H14" s="3">
        <v>129</v>
      </c>
      <c r="I14" s="3">
        <v>137</v>
      </c>
      <c r="J14" s="3">
        <v>111</v>
      </c>
      <c r="L14" s="21" t="s">
        <v>49</v>
      </c>
      <c r="M14" s="61" t="s">
        <v>50</v>
      </c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3"/>
    </row>
    <row r="15" spans="1:40" ht="17.25" thickBot="1">
      <c r="A15" s="3" t="s">
        <v>65</v>
      </c>
      <c r="B15" s="3">
        <v>64</v>
      </c>
      <c r="C15" s="3">
        <v>60</v>
      </c>
      <c r="D15" s="3">
        <v>30</v>
      </c>
      <c r="G15" s="3" t="s">
        <v>65</v>
      </c>
      <c r="H15" s="3">
        <v>143</v>
      </c>
      <c r="I15" s="3">
        <v>145</v>
      </c>
      <c r="J15" s="3">
        <v>129</v>
      </c>
      <c r="L15" s="35" t="s">
        <v>8</v>
      </c>
      <c r="M15" s="55" t="s">
        <v>3</v>
      </c>
      <c r="N15" s="56"/>
      <c r="O15" s="56"/>
      <c r="P15" s="56"/>
      <c r="Q15" s="56"/>
      <c r="R15" s="56"/>
      <c r="S15" s="57"/>
      <c r="T15" s="55" t="s">
        <v>4</v>
      </c>
      <c r="U15" s="56"/>
      <c r="V15" s="56"/>
      <c r="W15" s="56"/>
      <c r="X15" s="56"/>
      <c r="Y15" s="56"/>
      <c r="Z15" s="57"/>
      <c r="AA15" s="55" t="s">
        <v>5</v>
      </c>
      <c r="AB15" s="56"/>
      <c r="AC15" s="56"/>
      <c r="AD15" s="56"/>
      <c r="AE15" s="56"/>
      <c r="AF15" s="56"/>
      <c r="AG15" s="57"/>
      <c r="AH15" s="55" t="s">
        <v>6</v>
      </c>
      <c r="AI15" s="56"/>
      <c r="AJ15" s="56"/>
      <c r="AK15" s="56"/>
      <c r="AL15" s="56"/>
      <c r="AM15" s="56"/>
      <c r="AN15" s="57"/>
    </row>
    <row r="16" spans="1:40">
      <c r="A16" s="3" t="s">
        <v>66</v>
      </c>
      <c r="B16" s="3">
        <v>41</v>
      </c>
      <c r="C16" s="3">
        <v>38</v>
      </c>
      <c r="D16" s="3">
        <v>58</v>
      </c>
      <c r="G16" s="3" t="s">
        <v>66</v>
      </c>
      <c r="H16" s="3">
        <v>133</v>
      </c>
      <c r="I16" s="3">
        <v>148</v>
      </c>
      <c r="J16" s="3">
        <v>111</v>
      </c>
      <c r="L16" s="33">
        <v>40</v>
      </c>
      <c r="M16" s="15">
        <v>82</v>
      </c>
      <c r="N16" s="16">
        <v>107</v>
      </c>
      <c r="O16" s="16">
        <v>97.367469999999997</v>
      </c>
      <c r="P16" s="16">
        <v>91</v>
      </c>
      <c r="Q16" s="16">
        <v>98.214286000000001</v>
      </c>
      <c r="R16" s="16">
        <v>126.07908999999999</v>
      </c>
      <c r="S16" s="17">
        <v>115.15642</v>
      </c>
      <c r="T16" s="15">
        <v>87</v>
      </c>
      <c r="U16" s="16">
        <v>95</v>
      </c>
      <c r="V16" s="16">
        <v>89.578069999999997</v>
      </c>
      <c r="W16" s="16">
        <v>90</v>
      </c>
      <c r="X16" s="16">
        <v>76.339286000000001</v>
      </c>
      <c r="Y16" s="16">
        <v>100.02585000000001</v>
      </c>
      <c r="Z16" s="17">
        <v>88.619202000000001</v>
      </c>
      <c r="AA16" s="15">
        <v>96</v>
      </c>
      <c r="AB16" s="16">
        <v>92</v>
      </c>
      <c r="AC16" s="16">
        <v>92.751530000000002</v>
      </c>
      <c r="AD16" s="16">
        <v>90</v>
      </c>
      <c r="AE16" s="16">
        <v>79.017857000000006</v>
      </c>
      <c r="AF16" s="16">
        <v>92.375291000000004</v>
      </c>
      <c r="AG16" s="17">
        <v>95.307443000000006</v>
      </c>
      <c r="AH16" s="15">
        <v>120</v>
      </c>
      <c r="AI16" s="16">
        <v>107</v>
      </c>
      <c r="AJ16" s="16">
        <v>96.790480000000002</v>
      </c>
      <c r="AK16" s="16">
        <v>95</v>
      </c>
      <c r="AL16" s="16">
        <v>78.125</v>
      </c>
      <c r="AM16" s="16">
        <v>81.829930000000004</v>
      </c>
      <c r="AN16" s="17">
        <v>91.423947999999996</v>
      </c>
    </row>
    <row r="17" spans="1:119">
      <c r="A17" s="3" t="s">
        <v>67</v>
      </c>
      <c r="B17" s="3">
        <v>8</v>
      </c>
      <c r="C17" s="3">
        <v>1</v>
      </c>
      <c r="D17" s="3">
        <v>46</v>
      </c>
      <c r="G17" s="3" t="s">
        <v>67</v>
      </c>
      <c r="H17" s="3">
        <v>135</v>
      </c>
      <c r="I17" s="3">
        <v>144</v>
      </c>
      <c r="J17" s="3">
        <v>128</v>
      </c>
      <c r="L17" s="33">
        <v>20</v>
      </c>
      <c r="M17" s="15">
        <v>96</v>
      </c>
      <c r="N17" s="16">
        <v>121</v>
      </c>
      <c r="O17" s="16">
        <v>91.886039999999994</v>
      </c>
      <c r="P17" s="16">
        <v>125</v>
      </c>
      <c r="Q17" s="16">
        <v>105.58036</v>
      </c>
      <c r="R17" s="16">
        <v>136.83122</v>
      </c>
      <c r="S17" s="17">
        <v>115.80367</v>
      </c>
      <c r="T17" s="15">
        <v>120</v>
      </c>
      <c r="U17" s="16">
        <v>137</v>
      </c>
      <c r="V17" s="16">
        <v>102.2719</v>
      </c>
      <c r="W17" s="16">
        <v>100</v>
      </c>
      <c r="X17" s="16">
        <v>94.196428999999995</v>
      </c>
      <c r="Y17" s="16">
        <v>105.19513999999999</v>
      </c>
      <c r="Z17" s="17">
        <v>102.64293000000001</v>
      </c>
      <c r="AA17" s="15">
        <v>89</v>
      </c>
      <c r="AB17" s="16">
        <v>116</v>
      </c>
      <c r="AC17" s="16">
        <v>124.77460000000001</v>
      </c>
      <c r="AD17" s="16">
        <v>97</v>
      </c>
      <c r="AE17" s="16">
        <v>91.071428999999995</v>
      </c>
      <c r="AF17" s="16">
        <v>103.54097</v>
      </c>
      <c r="AG17" s="17">
        <v>108.68393</v>
      </c>
      <c r="AH17" s="15">
        <v>106</v>
      </c>
      <c r="AI17" s="16">
        <v>102</v>
      </c>
      <c r="AJ17" s="16">
        <v>104.2914</v>
      </c>
      <c r="AK17" s="16">
        <v>99</v>
      </c>
      <c r="AL17" s="16">
        <v>89.0625</v>
      </c>
      <c r="AM17" s="16">
        <v>95.476866999999999</v>
      </c>
      <c r="AN17" s="17">
        <v>106.09493000000001</v>
      </c>
    </row>
    <row r="18" spans="1:119">
      <c r="A18" s="3" t="s">
        <v>68</v>
      </c>
      <c r="B18" s="3">
        <v>19</v>
      </c>
      <c r="C18" s="3">
        <v>17</v>
      </c>
      <c r="D18" s="3">
        <v>45</v>
      </c>
      <c r="G18" s="3" t="s">
        <v>68</v>
      </c>
      <c r="H18" s="3">
        <v>140</v>
      </c>
      <c r="I18" s="3">
        <v>123</v>
      </c>
      <c r="J18" s="3">
        <v>118</v>
      </c>
      <c r="L18" s="33">
        <v>10</v>
      </c>
      <c r="M18" s="15">
        <v>106</v>
      </c>
      <c r="N18" s="16">
        <v>84</v>
      </c>
      <c r="O18" s="16">
        <v>105.44540000000001</v>
      </c>
      <c r="P18" s="16">
        <v>100</v>
      </c>
      <c r="Q18" s="16">
        <v>114.28570999999999</v>
      </c>
      <c r="R18" s="16">
        <v>125.87232</v>
      </c>
      <c r="S18" s="17">
        <v>109.11543</v>
      </c>
      <c r="T18" s="15">
        <v>132</v>
      </c>
      <c r="U18" s="16">
        <v>143</v>
      </c>
      <c r="V18" s="16">
        <v>116.40819999999999</v>
      </c>
      <c r="W18" s="16">
        <v>111</v>
      </c>
      <c r="X18" s="16">
        <v>100.22320999999999</v>
      </c>
      <c r="Y18" s="16">
        <v>112.22538</v>
      </c>
      <c r="Z18" s="17">
        <v>114.50917</v>
      </c>
      <c r="AA18" s="15">
        <v>144</v>
      </c>
      <c r="AB18" s="16">
        <v>133</v>
      </c>
      <c r="AC18" s="16">
        <v>95.924989999999994</v>
      </c>
      <c r="AD18" s="16">
        <v>115</v>
      </c>
      <c r="AE18" s="16">
        <v>109.15179000000001</v>
      </c>
      <c r="AF18" s="16">
        <v>112.01861</v>
      </c>
      <c r="AG18" s="17">
        <v>109.54693</v>
      </c>
      <c r="AH18" s="15">
        <v>131</v>
      </c>
      <c r="AI18" s="16">
        <v>113</v>
      </c>
      <c r="AJ18" s="16">
        <v>108.04179999999999</v>
      </c>
      <c r="AK18" s="16">
        <v>108</v>
      </c>
      <c r="AL18" s="16">
        <v>98.214286000000001</v>
      </c>
      <c r="AM18" s="16">
        <v>103.12742</v>
      </c>
      <c r="AN18" s="17">
        <v>108.03668</v>
      </c>
    </row>
    <row r="19" spans="1:119">
      <c r="A19" s="3" t="s">
        <v>69</v>
      </c>
      <c r="B19" s="3">
        <v>26</v>
      </c>
      <c r="C19" s="3">
        <v>-6</v>
      </c>
      <c r="D19" s="3">
        <v>44</v>
      </c>
      <c r="G19" s="3" t="s">
        <v>69</v>
      </c>
      <c r="H19" s="3">
        <v>114</v>
      </c>
      <c r="I19" s="3">
        <v>119</v>
      </c>
      <c r="J19" s="3">
        <v>154</v>
      </c>
      <c r="L19" s="33">
        <v>5</v>
      </c>
      <c r="M19" s="15">
        <v>95</v>
      </c>
      <c r="N19" s="16">
        <v>107</v>
      </c>
      <c r="O19" s="16">
        <v>78.903710000000004</v>
      </c>
      <c r="P19" s="16">
        <v>104</v>
      </c>
      <c r="Q19" s="16">
        <v>104.46429000000001</v>
      </c>
      <c r="R19" s="16">
        <v>110.57120999999999</v>
      </c>
      <c r="S19" s="17">
        <v>103.50593000000001</v>
      </c>
      <c r="T19" s="15">
        <v>136</v>
      </c>
      <c r="U19" s="16">
        <v>117</v>
      </c>
      <c r="V19" s="16">
        <v>117.5622</v>
      </c>
      <c r="W19" s="16">
        <v>117</v>
      </c>
      <c r="X19" s="16">
        <v>98.214286000000001</v>
      </c>
      <c r="Y19" s="16">
        <v>119.46239</v>
      </c>
      <c r="Z19" s="17">
        <v>111.05717</v>
      </c>
      <c r="AA19" s="15">
        <v>132</v>
      </c>
      <c r="AB19" s="16">
        <v>141</v>
      </c>
      <c r="AC19" s="16">
        <v>109.19580000000001</v>
      </c>
      <c r="AD19" s="16">
        <v>110</v>
      </c>
      <c r="AE19" s="16">
        <v>95.758928999999995</v>
      </c>
      <c r="AF19" s="16">
        <v>114.70663999999999</v>
      </c>
      <c r="AG19" s="17">
        <v>106.09493000000001</v>
      </c>
      <c r="AH19" s="15">
        <v>107</v>
      </c>
      <c r="AI19" s="16">
        <v>120</v>
      </c>
      <c r="AJ19" s="16">
        <v>111.7923</v>
      </c>
      <c r="AK19" s="16">
        <v>120</v>
      </c>
      <c r="AL19" s="16">
        <v>104.6875</v>
      </c>
      <c r="AM19" s="16">
        <v>101.05971</v>
      </c>
      <c r="AN19" s="17">
        <v>108.46818</v>
      </c>
    </row>
    <row r="20" spans="1:119">
      <c r="A20" s="3" t="s">
        <v>70</v>
      </c>
      <c r="B20" s="3">
        <v>21</v>
      </c>
      <c r="C20" s="3">
        <v>35</v>
      </c>
      <c r="D20" s="3">
        <v>44</v>
      </c>
      <c r="G20" s="3" t="s">
        <v>70</v>
      </c>
      <c r="H20" s="3">
        <v>122</v>
      </c>
      <c r="I20" s="3">
        <v>99</v>
      </c>
      <c r="J20" s="3">
        <v>99</v>
      </c>
      <c r="L20" s="33">
        <v>2.5</v>
      </c>
      <c r="M20" s="15">
        <v>83</v>
      </c>
      <c r="N20" s="16">
        <v>106</v>
      </c>
      <c r="O20" s="16">
        <v>80.057699999999997</v>
      </c>
      <c r="P20" s="16">
        <v>104</v>
      </c>
      <c r="Q20" s="16">
        <v>106.47320999999999</v>
      </c>
      <c r="R20" s="16">
        <v>107.26286</v>
      </c>
      <c r="S20" s="17">
        <v>101.13269</v>
      </c>
      <c r="T20" s="15">
        <v>117</v>
      </c>
      <c r="U20" s="16">
        <v>104</v>
      </c>
      <c r="V20" s="16">
        <v>123.0436</v>
      </c>
      <c r="W20" s="16">
        <v>125</v>
      </c>
      <c r="X20" s="16">
        <v>103.57143000000001</v>
      </c>
      <c r="Y20" s="16">
        <v>115.7405</v>
      </c>
      <c r="Z20" s="17">
        <v>109.54693</v>
      </c>
      <c r="AA20" s="15">
        <v>100</v>
      </c>
      <c r="AB20" s="16">
        <v>110</v>
      </c>
      <c r="AC20" s="16">
        <v>120.73569999999999</v>
      </c>
      <c r="AD20" s="16">
        <v>125</v>
      </c>
      <c r="AE20" s="16">
        <v>111.60714</v>
      </c>
      <c r="AF20" s="16">
        <v>111.39829</v>
      </c>
      <c r="AG20" s="17">
        <v>100.05394</v>
      </c>
      <c r="AH20" s="15">
        <v>105</v>
      </c>
      <c r="AI20" s="16">
        <v>106</v>
      </c>
      <c r="AJ20" s="16">
        <v>110.6383</v>
      </c>
      <c r="AK20" s="16">
        <v>117</v>
      </c>
      <c r="AL20" s="16">
        <v>107.36606999999999</v>
      </c>
      <c r="AM20" s="16">
        <v>110.15766000000001</v>
      </c>
      <c r="AN20" s="17">
        <v>110.62567</v>
      </c>
    </row>
    <row r="21" spans="1:119">
      <c r="A21" s="3" t="s">
        <v>71</v>
      </c>
      <c r="B21" s="3">
        <v>19</v>
      </c>
      <c r="C21" s="3">
        <v>15</v>
      </c>
      <c r="D21" s="3">
        <v>44</v>
      </c>
      <c r="G21" s="3" t="s">
        <v>71</v>
      </c>
      <c r="H21" s="3">
        <v>106</v>
      </c>
      <c r="I21" s="3">
        <v>118</v>
      </c>
      <c r="J21" s="3">
        <v>84</v>
      </c>
      <c r="L21" s="33">
        <v>1.25</v>
      </c>
      <c r="M21" s="15">
        <v>92</v>
      </c>
      <c r="N21" s="16">
        <v>96</v>
      </c>
      <c r="O21" s="16">
        <v>81.50018</v>
      </c>
      <c r="P21" s="16">
        <v>108</v>
      </c>
      <c r="Q21" s="16">
        <v>101.5625</v>
      </c>
      <c r="R21" s="16">
        <v>125.04523</v>
      </c>
      <c r="S21" s="17">
        <v>99.190939</v>
      </c>
      <c r="T21" s="15">
        <v>94</v>
      </c>
      <c r="U21" s="16">
        <v>92</v>
      </c>
      <c r="V21" s="16">
        <v>82.077169999999995</v>
      </c>
      <c r="W21" s="16">
        <v>113</v>
      </c>
      <c r="X21" s="16">
        <v>103.34820999999999</v>
      </c>
      <c r="Y21" s="16">
        <v>107.46963</v>
      </c>
      <c r="Z21" s="17">
        <v>114.94067</v>
      </c>
      <c r="AA21" s="15">
        <v>107</v>
      </c>
      <c r="AB21" s="16">
        <v>110</v>
      </c>
      <c r="AC21" s="16">
        <v>105.15689999999999</v>
      </c>
      <c r="AD21" s="16">
        <v>128</v>
      </c>
      <c r="AE21" s="16">
        <v>104.24106999999999</v>
      </c>
      <c r="AF21" s="16">
        <v>106.43577000000001</v>
      </c>
      <c r="AG21" s="17">
        <v>101.56419</v>
      </c>
      <c r="AH21" s="15">
        <v>117</v>
      </c>
      <c r="AI21" s="16">
        <v>137</v>
      </c>
      <c r="AJ21" s="16">
        <v>104.0029</v>
      </c>
      <c r="AK21" s="16">
        <v>114</v>
      </c>
      <c r="AL21" s="16">
        <v>106.91964</v>
      </c>
      <c r="AM21" s="16">
        <v>128.97389999999999</v>
      </c>
      <c r="AN21" s="17">
        <v>105.23193000000001</v>
      </c>
    </row>
    <row r="22" spans="1:119">
      <c r="A22" s="3" t="s">
        <v>72</v>
      </c>
      <c r="B22" s="3">
        <v>18</v>
      </c>
      <c r="C22" s="3">
        <v>19</v>
      </c>
      <c r="D22" s="3">
        <v>46</v>
      </c>
      <c r="G22" s="3" t="s">
        <v>72</v>
      </c>
      <c r="H22" s="3">
        <v>100</v>
      </c>
      <c r="I22" s="3">
        <v>103</v>
      </c>
      <c r="J22" s="3">
        <v>142</v>
      </c>
      <c r="L22" s="33">
        <v>0.63</v>
      </c>
      <c r="M22" s="15">
        <v>108</v>
      </c>
      <c r="N22" s="16">
        <v>107</v>
      </c>
      <c r="O22" s="16">
        <v>82.942660000000004</v>
      </c>
      <c r="P22" s="16">
        <v>112</v>
      </c>
      <c r="Q22" s="16">
        <v>92.410713999999999</v>
      </c>
      <c r="R22" s="16">
        <v>111.19152</v>
      </c>
      <c r="S22" s="17">
        <v>99.190939</v>
      </c>
      <c r="T22" s="15">
        <v>98</v>
      </c>
      <c r="U22" s="16">
        <v>89</v>
      </c>
      <c r="V22" s="16">
        <v>95.347999999999999</v>
      </c>
      <c r="W22" s="16">
        <v>118</v>
      </c>
      <c r="X22" s="16">
        <v>97.098213999999999</v>
      </c>
      <c r="Y22" s="16">
        <v>101.88679</v>
      </c>
      <c r="Z22" s="17">
        <v>114.94067</v>
      </c>
      <c r="AA22" s="15">
        <v>105</v>
      </c>
      <c r="AB22" s="16">
        <v>88</v>
      </c>
      <c r="AC22" s="16">
        <v>96.501980000000003</v>
      </c>
      <c r="AD22" s="16">
        <v>110</v>
      </c>
      <c r="AE22" s="16">
        <v>86.383928999999995</v>
      </c>
      <c r="AF22" s="16">
        <v>113.05247</v>
      </c>
      <c r="AG22" s="17">
        <v>105.23193000000001</v>
      </c>
      <c r="AH22" s="15">
        <v>103</v>
      </c>
      <c r="AI22" s="16">
        <v>122</v>
      </c>
      <c r="AJ22" s="16">
        <v>94.482510000000005</v>
      </c>
      <c r="AK22" s="16">
        <v>112</v>
      </c>
      <c r="AL22" s="16">
        <v>102.45536</v>
      </c>
      <c r="AM22" s="16">
        <v>112.22538</v>
      </c>
      <c r="AN22" s="17">
        <v>111.48867</v>
      </c>
    </row>
    <row r="23" spans="1:119" ht="17.25" thickBot="1">
      <c r="A23" s="3" t="s">
        <v>73</v>
      </c>
      <c r="B23" s="3">
        <v>31</v>
      </c>
      <c r="C23" s="3">
        <v>44</v>
      </c>
      <c r="D23" s="3">
        <v>41</v>
      </c>
      <c r="G23" s="3" t="s">
        <v>73</v>
      </c>
      <c r="H23" s="3">
        <v>112</v>
      </c>
      <c r="I23" s="3">
        <v>96</v>
      </c>
      <c r="J23" s="3">
        <v>73</v>
      </c>
      <c r="L23" s="34" t="s">
        <v>7</v>
      </c>
      <c r="M23" s="18">
        <v>93</v>
      </c>
      <c r="N23" s="19">
        <v>93</v>
      </c>
      <c r="O23" s="19">
        <v>85.53913</v>
      </c>
      <c r="P23" s="19">
        <v>115</v>
      </c>
      <c r="Q23" s="19">
        <v>88.169642999999994</v>
      </c>
      <c r="R23" s="19">
        <v>97.337812999999997</v>
      </c>
      <c r="S23" s="20">
        <v>104.36893000000001</v>
      </c>
      <c r="T23" s="18">
        <v>84</v>
      </c>
      <c r="U23" s="19">
        <v>99</v>
      </c>
      <c r="V23" s="19">
        <v>93.040030000000002</v>
      </c>
      <c r="W23" s="19">
        <v>114</v>
      </c>
      <c r="X23" s="19">
        <v>95.758928999999995</v>
      </c>
      <c r="Y23" s="19">
        <v>110.57120999999999</v>
      </c>
      <c r="Z23" s="20">
        <v>101.99569</v>
      </c>
      <c r="AA23" s="18">
        <v>94</v>
      </c>
      <c r="AB23" s="19">
        <v>110</v>
      </c>
      <c r="AC23" s="19">
        <v>89.001080000000002</v>
      </c>
      <c r="AD23" s="19">
        <v>107</v>
      </c>
      <c r="AE23" s="19">
        <v>105.35714</v>
      </c>
      <c r="AF23" s="19">
        <v>115.12018999999999</v>
      </c>
      <c r="AG23" s="20">
        <v>101.34844</v>
      </c>
      <c r="AH23" s="18">
        <v>110</v>
      </c>
      <c r="AI23" s="19">
        <v>107</v>
      </c>
      <c r="AJ23" s="19">
        <v>97.655969999999996</v>
      </c>
      <c r="AK23" s="19">
        <v>114</v>
      </c>
      <c r="AL23" s="19">
        <v>95.535713999999999</v>
      </c>
      <c r="AM23" s="19">
        <v>118.42852999999999</v>
      </c>
      <c r="AN23" s="20">
        <v>92.718446999999998</v>
      </c>
    </row>
    <row r="24" spans="1:119">
      <c r="A24" s="3" t="s">
        <v>74</v>
      </c>
      <c r="B24" s="3">
        <v>44</v>
      </c>
      <c r="C24" s="3">
        <v>23</v>
      </c>
      <c r="D24" s="3">
        <v>53</v>
      </c>
      <c r="G24" s="3" t="s">
        <v>74</v>
      </c>
      <c r="H24" s="3">
        <v>122</v>
      </c>
      <c r="I24" s="3">
        <v>124</v>
      </c>
      <c r="J24" s="3">
        <v>123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19">
      <c r="A25" s="3" t="s">
        <v>75</v>
      </c>
      <c r="B25" s="3">
        <v>63</v>
      </c>
      <c r="C25" s="3">
        <v>49</v>
      </c>
      <c r="D25" s="3">
        <v>52</v>
      </c>
      <c r="G25" s="3" t="s">
        <v>75</v>
      </c>
      <c r="H25" s="3">
        <v>135</v>
      </c>
      <c r="I25" s="3">
        <v>109</v>
      </c>
      <c r="J25" s="3">
        <v>112</v>
      </c>
    </row>
    <row r="26" spans="1:119" ht="17.25" thickBot="1">
      <c r="A26" s="3" t="s">
        <v>76</v>
      </c>
      <c r="B26" s="3">
        <v>49</v>
      </c>
      <c r="C26" s="3">
        <v>33</v>
      </c>
      <c r="D26" s="3">
        <v>57</v>
      </c>
      <c r="G26" s="3" t="s">
        <v>76</v>
      </c>
      <c r="H26" s="3">
        <v>158</v>
      </c>
      <c r="I26" s="3">
        <v>162</v>
      </c>
      <c r="J26" s="3">
        <v>94</v>
      </c>
    </row>
    <row r="27" spans="1:119" ht="17.25" thickBot="1">
      <c r="A27" s="3" t="s">
        <v>77</v>
      </c>
      <c r="B27" s="3">
        <v>41</v>
      </c>
      <c r="C27" s="3">
        <v>54</v>
      </c>
      <c r="D27" s="3">
        <v>57</v>
      </c>
      <c r="G27" s="3" t="s">
        <v>77</v>
      </c>
      <c r="H27" s="3">
        <v>168</v>
      </c>
      <c r="I27" s="3">
        <v>130</v>
      </c>
      <c r="J27" s="3">
        <v>139</v>
      </c>
      <c r="L27" s="21" t="s">
        <v>52</v>
      </c>
      <c r="M27" s="64" t="s">
        <v>51</v>
      </c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6"/>
    </row>
    <row r="28" spans="1:119" ht="17.25" thickBot="1">
      <c r="A28" s="3" t="s">
        <v>78</v>
      </c>
      <c r="B28" s="3">
        <v>41</v>
      </c>
      <c r="C28" s="3">
        <v>30</v>
      </c>
      <c r="D28" s="3">
        <v>55</v>
      </c>
      <c r="G28" s="3" t="s">
        <v>78</v>
      </c>
      <c r="H28" s="3">
        <v>201</v>
      </c>
      <c r="I28" s="3">
        <v>152</v>
      </c>
      <c r="J28" s="3">
        <v>125</v>
      </c>
      <c r="L28" s="35" t="s">
        <v>8</v>
      </c>
      <c r="M28" s="55" t="s">
        <v>45</v>
      </c>
      <c r="N28" s="56"/>
      <c r="O28" s="56"/>
      <c r="P28" s="56"/>
      <c r="Q28" s="56"/>
      <c r="R28" s="56"/>
      <c r="S28" s="56"/>
      <c r="T28" s="57"/>
      <c r="U28" s="55" t="s">
        <v>10</v>
      </c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7"/>
      <c r="AI28" s="55" t="s">
        <v>11</v>
      </c>
      <c r="AJ28" s="56"/>
      <c r="AK28" s="56"/>
      <c r="AL28" s="56"/>
      <c r="AM28" s="57"/>
      <c r="AN28" s="55" t="s">
        <v>12</v>
      </c>
      <c r="AO28" s="56"/>
      <c r="AP28" s="56"/>
      <c r="AQ28" s="56"/>
      <c r="AR28" s="57"/>
      <c r="AS28" s="55" t="s">
        <v>13</v>
      </c>
      <c r="AT28" s="56"/>
      <c r="AU28" s="56"/>
      <c r="AV28" s="56"/>
      <c r="AW28" s="57"/>
      <c r="AX28" s="55" t="s">
        <v>14</v>
      </c>
      <c r="AY28" s="56"/>
      <c r="AZ28" s="56"/>
      <c r="BA28" s="56"/>
      <c r="BB28" s="57"/>
      <c r="BC28" s="55" t="s">
        <v>15</v>
      </c>
      <c r="BD28" s="56"/>
      <c r="BE28" s="56"/>
      <c r="BF28" s="57"/>
      <c r="BG28" s="55" t="s">
        <v>16</v>
      </c>
      <c r="BH28" s="56"/>
      <c r="BI28" s="56"/>
      <c r="BJ28" s="56"/>
      <c r="BK28" s="56"/>
      <c r="BL28" s="56"/>
      <c r="BM28" s="56"/>
      <c r="BN28" s="56"/>
      <c r="BO28" s="56"/>
      <c r="BP28" s="57"/>
      <c r="BQ28" s="55" t="s">
        <v>17</v>
      </c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7"/>
      <c r="CF28" s="55" t="s">
        <v>18</v>
      </c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7"/>
      <c r="CX28" s="55" t="s">
        <v>19</v>
      </c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7"/>
    </row>
    <row r="29" spans="1:119">
      <c r="A29" s="3" t="s">
        <v>79</v>
      </c>
      <c r="B29" s="3">
        <v>51</v>
      </c>
      <c r="C29" s="3">
        <v>27</v>
      </c>
      <c r="D29" s="3">
        <v>57</v>
      </c>
      <c r="G29" s="3" t="s">
        <v>79</v>
      </c>
      <c r="H29" s="3">
        <v>131</v>
      </c>
      <c r="I29" s="3">
        <v>165</v>
      </c>
      <c r="J29" s="3">
        <v>133</v>
      </c>
      <c r="L29" s="36">
        <v>40</v>
      </c>
      <c r="M29" s="15">
        <v>2.772643253</v>
      </c>
      <c r="N29" s="16">
        <v>7.3242764319999996</v>
      </c>
      <c r="O29" s="16">
        <v>18.82086168</v>
      </c>
      <c r="P29" s="16">
        <v>11.29411765</v>
      </c>
      <c r="Q29" s="16">
        <v>4.1948579160000001</v>
      </c>
      <c r="R29" s="16">
        <v>5.6049822059999999</v>
      </c>
      <c r="S29" s="16">
        <v>12.40223464</v>
      </c>
      <c r="T29" s="17">
        <v>6.2111801240000002</v>
      </c>
      <c r="U29" s="15">
        <v>75.946550000000002</v>
      </c>
      <c r="V29" s="16">
        <v>77.586206899999993</v>
      </c>
      <c r="W29" s="16">
        <v>68.480725620000001</v>
      </c>
      <c r="X29" s="16">
        <v>64.235294120000006</v>
      </c>
      <c r="Y29" s="16">
        <v>54.533152909999998</v>
      </c>
      <c r="Z29" s="16">
        <v>52.580071169999997</v>
      </c>
      <c r="AA29" s="16">
        <v>51.284916199999998</v>
      </c>
      <c r="AB29" s="16">
        <v>74.022346369999994</v>
      </c>
      <c r="AC29" s="16">
        <v>74.022346369999994</v>
      </c>
      <c r="AD29" s="16">
        <v>70</v>
      </c>
      <c r="AE29" s="16">
        <v>71</v>
      </c>
      <c r="AF29" s="16">
        <v>71</v>
      </c>
      <c r="AG29" s="16">
        <v>85.728849999999994</v>
      </c>
      <c r="AH29" s="17">
        <v>95</v>
      </c>
      <c r="AI29" s="15">
        <v>49</v>
      </c>
      <c r="AJ29" s="16">
        <v>52</v>
      </c>
      <c r="AK29" s="16">
        <v>50</v>
      </c>
      <c r="AL29" s="16">
        <v>66.972480000000004</v>
      </c>
      <c r="AM29" s="17">
        <v>58</v>
      </c>
      <c r="AN29" s="15">
        <v>59</v>
      </c>
      <c r="AO29" s="16">
        <v>55</v>
      </c>
      <c r="AP29" s="16">
        <v>54</v>
      </c>
      <c r="AQ29" s="16">
        <v>73.496430000000004</v>
      </c>
      <c r="AR29" s="17">
        <v>64</v>
      </c>
      <c r="AS29" s="15">
        <v>23</v>
      </c>
      <c r="AT29" s="16">
        <v>21</v>
      </c>
      <c r="AU29" s="16">
        <v>13</v>
      </c>
      <c r="AV29" s="16">
        <v>14.78084</v>
      </c>
      <c r="AW29" s="17">
        <v>14</v>
      </c>
      <c r="AX29" s="15">
        <v>53</v>
      </c>
      <c r="AY29" s="16">
        <v>53</v>
      </c>
      <c r="AZ29" s="16">
        <v>51</v>
      </c>
      <c r="BA29" s="16">
        <v>83.282359999999997</v>
      </c>
      <c r="BB29" s="17">
        <v>81</v>
      </c>
      <c r="BC29" s="15">
        <v>77</v>
      </c>
      <c r="BD29" s="16">
        <v>83.712779999999995</v>
      </c>
      <c r="BE29" s="16">
        <v>82</v>
      </c>
      <c r="BF29" s="17">
        <v>80.479452050000006</v>
      </c>
      <c r="BG29" s="15">
        <v>67.928730509999994</v>
      </c>
      <c r="BH29" s="16">
        <v>67.928730509999994</v>
      </c>
      <c r="BI29" s="16">
        <v>69.827586210000007</v>
      </c>
      <c r="BJ29" s="16">
        <v>71.120689659999996</v>
      </c>
      <c r="BK29" s="16">
        <v>71.882086169999994</v>
      </c>
      <c r="BL29" s="16">
        <v>67.764705879999994</v>
      </c>
      <c r="BM29" s="16">
        <v>80.726256980000002</v>
      </c>
      <c r="BN29" s="16">
        <v>80.726256980000002</v>
      </c>
      <c r="BO29" s="16">
        <v>83.229813660000005</v>
      </c>
      <c r="BP29" s="17">
        <v>83.229813660000005</v>
      </c>
      <c r="BQ29" s="15">
        <v>70.6013363</v>
      </c>
      <c r="BR29" s="16">
        <v>67.241380000000007</v>
      </c>
      <c r="BS29" s="16">
        <v>71.120689999999996</v>
      </c>
      <c r="BT29" s="16">
        <v>71.882090000000005</v>
      </c>
      <c r="BU29" s="16">
        <v>78.684809999999999</v>
      </c>
      <c r="BV29" s="16">
        <v>69.176469999999995</v>
      </c>
      <c r="BW29" s="16">
        <v>76.941180000000003</v>
      </c>
      <c r="BX29" s="16">
        <v>70.77131</v>
      </c>
      <c r="BY29" s="16">
        <v>55.345059999999997</v>
      </c>
      <c r="BZ29" s="16">
        <v>65.391459999999995</v>
      </c>
      <c r="CA29" s="16">
        <v>58.985770000000002</v>
      </c>
      <c r="CB29" s="16">
        <v>75.418989999999994</v>
      </c>
      <c r="CC29" s="16">
        <v>52.625700000000002</v>
      </c>
      <c r="CD29" s="16">
        <v>80.726259999999996</v>
      </c>
      <c r="CE29" s="17">
        <v>77.018630000000002</v>
      </c>
      <c r="CF29" s="15">
        <v>55.902000000000001</v>
      </c>
      <c r="CG29" s="16">
        <v>65.256119999999996</v>
      </c>
      <c r="CH29" s="16">
        <v>63.362070000000003</v>
      </c>
      <c r="CI29" s="16">
        <v>56.896549999999998</v>
      </c>
      <c r="CJ29" s="16">
        <v>57.59637</v>
      </c>
      <c r="CK29" s="16">
        <v>56.9161</v>
      </c>
      <c r="CL29" s="16">
        <v>47.294119999999999</v>
      </c>
      <c r="CM29" s="16">
        <v>56.470590000000001</v>
      </c>
      <c r="CN29" s="16">
        <v>60.21651</v>
      </c>
      <c r="CO29" s="16">
        <v>55.345059999999997</v>
      </c>
      <c r="CP29" s="16">
        <v>47.775799999999997</v>
      </c>
      <c r="CQ29" s="16">
        <v>45.640569999999997</v>
      </c>
      <c r="CR29" s="16">
        <v>53.29609</v>
      </c>
      <c r="CS29" s="16">
        <v>55.307259999999999</v>
      </c>
      <c r="CT29" s="16">
        <v>74.022350000000003</v>
      </c>
      <c r="CU29" s="16">
        <v>72.346369999999993</v>
      </c>
      <c r="CV29" s="16">
        <v>55.900620000000004</v>
      </c>
      <c r="CW29" s="17">
        <v>67.080749999999995</v>
      </c>
      <c r="CX29" s="15">
        <v>22.494430000000001</v>
      </c>
      <c r="CY29" s="16">
        <v>25.16704</v>
      </c>
      <c r="CZ29" s="16">
        <v>11.637930000000001</v>
      </c>
      <c r="DA29" s="16">
        <v>21.982759999999999</v>
      </c>
      <c r="DB29" s="16">
        <v>14.739229999999999</v>
      </c>
      <c r="DC29" s="16">
        <v>13.378679999999999</v>
      </c>
      <c r="DD29" s="16">
        <v>9.8823530000000002</v>
      </c>
      <c r="DE29" s="16">
        <v>11.294119999999999</v>
      </c>
      <c r="DF29" s="16">
        <v>24.492560000000001</v>
      </c>
      <c r="DG29" s="16">
        <v>10.69012</v>
      </c>
      <c r="DH29" s="16">
        <v>10.943059999999999</v>
      </c>
      <c r="DI29" s="16">
        <v>-2.4021400000000002</v>
      </c>
      <c r="DJ29" s="16">
        <v>24.469270000000002</v>
      </c>
      <c r="DK29" s="16">
        <v>13.74302</v>
      </c>
      <c r="DL29" s="16">
        <v>38.826819999999998</v>
      </c>
      <c r="DM29" s="16">
        <v>40.502789999999997</v>
      </c>
      <c r="DN29" s="16">
        <v>37.26708</v>
      </c>
      <c r="DO29" s="17">
        <v>36.024839999999998</v>
      </c>
    </row>
    <row r="30" spans="1:119">
      <c r="A30" s="3" t="s">
        <v>80</v>
      </c>
      <c r="B30" s="3">
        <v>71</v>
      </c>
      <c r="C30" s="3">
        <v>70</v>
      </c>
      <c r="D30" s="3">
        <v>62</v>
      </c>
      <c r="G30" s="3" t="s">
        <v>80</v>
      </c>
      <c r="H30" s="3">
        <v>126</v>
      </c>
      <c r="I30" s="3">
        <v>106</v>
      </c>
      <c r="J30" s="3">
        <v>138</v>
      </c>
      <c r="L30" s="36">
        <v>20</v>
      </c>
      <c r="M30" s="15">
        <v>1.109057301</v>
      </c>
      <c r="N30" s="16">
        <v>2.0082693439999999</v>
      </c>
      <c r="O30" s="16">
        <v>9.9773242629999999</v>
      </c>
      <c r="P30" s="16">
        <v>5.6470588240000001</v>
      </c>
      <c r="Q30" s="16">
        <v>-3.1123139399999999</v>
      </c>
      <c r="R30" s="16">
        <v>8.8078291810000007</v>
      </c>
      <c r="S30" s="16">
        <v>0.33519553099999999</v>
      </c>
      <c r="T30" s="17">
        <v>-7.4534161499999998</v>
      </c>
      <c r="U30" s="15">
        <v>71.937640000000002</v>
      </c>
      <c r="V30" s="16">
        <v>67.241379309999999</v>
      </c>
      <c r="W30" s="16">
        <v>50.113378679999997</v>
      </c>
      <c r="X30" s="16">
        <v>54.352941180000002</v>
      </c>
      <c r="Y30" s="16">
        <v>38.294993230000003</v>
      </c>
      <c r="Z30" s="16">
        <v>46.708185049999997</v>
      </c>
      <c r="AA30" s="16">
        <v>46.592178769999997</v>
      </c>
      <c r="AB30" s="16">
        <v>63.966480449999999</v>
      </c>
      <c r="AC30" s="16">
        <v>63.966480449999999</v>
      </c>
      <c r="AD30" s="16">
        <v>58</v>
      </c>
      <c r="AE30" s="16">
        <v>57</v>
      </c>
      <c r="AF30" s="16">
        <v>57</v>
      </c>
      <c r="AG30" s="16">
        <v>71.049949999999995</v>
      </c>
      <c r="AH30" s="17">
        <v>70</v>
      </c>
      <c r="AI30" s="15">
        <v>40</v>
      </c>
      <c r="AJ30" s="16">
        <v>42</v>
      </c>
      <c r="AK30" s="16">
        <v>43</v>
      </c>
      <c r="AL30" s="16">
        <v>58.817529999999998</v>
      </c>
      <c r="AM30" s="17">
        <v>50</v>
      </c>
      <c r="AN30" s="15">
        <v>47</v>
      </c>
      <c r="AO30" s="16">
        <v>47</v>
      </c>
      <c r="AP30" s="16">
        <v>48</v>
      </c>
      <c r="AQ30" s="16">
        <v>61.264020000000002</v>
      </c>
      <c r="AR30" s="17">
        <v>46</v>
      </c>
      <c r="AS30" s="15">
        <v>12</v>
      </c>
      <c r="AT30" s="16">
        <v>14</v>
      </c>
      <c r="AU30" s="16">
        <v>17</v>
      </c>
      <c r="AV30" s="16">
        <v>22.935780000000001</v>
      </c>
      <c r="AW30" s="17">
        <v>16</v>
      </c>
      <c r="AX30" s="15">
        <v>47</v>
      </c>
      <c r="AY30" s="16">
        <v>46</v>
      </c>
      <c r="AZ30" s="16">
        <v>43</v>
      </c>
      <c r="BA30" s="16">
        <v>82.46687</v>
      </c>
      <c r="BB30" s="17">
        <v>75</v>
      </c>
      <c r="BC30" s="15">
        <v>58</v>
      </c>
      <c r="BD30" s="16">
        <v>64.798599999999993</v>
      </c>
      <c r="BE30" s="16">
        <v>53</v>
      </c>
      <c r="BF30" s="17">
        <v>59.931506849999998</v>
      </c>
      <c r="BG30" s="15">
        <v>55.90200445</v>
      </c>
      <c r="BH30" s="16">
        <v>63.919821829999997</v>
      </c>
      <c r="BI30" s="16">
        <v>64.655172410000006</v>
      </c>
      <c r="BJ30" s="16">
        <v>60.775862070000002</v>
      </c>
      <c r="BK30" s="16">
        <v>55.555555560000002</v>
      </c>
      <c r="BL30" s="16">
        <v>48.705882350000003</v>
      </c>
      <c r="BM30" s="16">
        <v>75.698324020000001</v>
      </c>
      <c r="BN30" s="16">
        <v>62.290502789999998</v>
      </c>
      <c r="BO30" s="16">
        <v>72.049689439999995</v>
      </c>
      <c r="BP30" s="17">
        <v>62.111801239999998</v>
      </c>
      <c r="BQ30" s="15">
        <v>65.256124720000003</v>
      </c>
      <c r="BR30" s="16">
        <v>63.362070000000003</v>
      </c>
      <c r="BS30" s="16">
        <v>58.189660000000003</v>
      </c>
      <c r="BT30" s="16">
        <v>50.113379999999999</v>
      </c>
      <c r="BU30" s="16">
        <v>57.59637</v>
      </c>
      <c r="BV30" s="16">
        <v>53.647060000000003</v>
      </c>
      <c r="BW30" s="16">
        <v>62.823529999999998</v>
      </c>
      <c r="BX30" s="16">
        <v>25.304469999999998</v>
      </c>
      <c r="BY30" s="16">
        <v>18.809200000000001</v>
      </c>
      <c r="BZ30" s="16">
        <v>24.82206</v>
      </c>
      <c r="CA30" s="16">
        <v>13.6121</v>
      </c>
      <c r="CB30" s="16">
        <v>33.184359999999998</v>
      </c>
      <c r="CC30" s="16">
        <v>21.117319999999999</v>
      </c>
      <c r="CD30" s="16">
        <v>60.614530000000002</v>
      </c>
      <c r="CE30" s="17">
        <v>52.173909999999999</v>
      </c>
      <c r="CF30" s="15">
        <v>37.193759999999997</v>
      </c>
      <c r="CG30" s="16">
        <v>42.538980000000002</v>
      </c>
      <c r="CH30" s="16">
        <v>45.258620000000001</v>
      </c>
      <c r="CI30" s="16">
        <v>40.086210000000001</v>
      </c>
      <c r="CJ30" s="16">
        <v>39.909300000000002</v>
      </c>
      <c r="CK30" s="16">
        <v>39.229019999999998</v>
      </c>
      <c r="CL30" s="16">
        <v>36</v>
      </c>
      <c r="CM30" s="16">
        <v>33.882350000000002</v>
      </c>
      <c r="CN30" s="16">
        <v>22.056830000000001</v>
      </c>
      <c r="CO30" s="16">
        <v>19.621110000000002</v>
      </c>
      <c r="CP30" s="16">
        <v>34.430599999999998</v>
      </c>
      <c r="CQ30" s="16">
        <v>28.558720000000001</v>
      </c>
      <c r="CR30" s="16">
        <v>34.52514</v>
      </c>
      <c r="CS30" s="16">
        <v>28.491620000000001</v>
      </c>
      <c r="CT30" s="16">
        <v>58.938549999999999</v>
      </c>
      <c r="CU30" s="16">
        <v>43.854750000000003</v>
      </c>
      <c r="CV30" s="16">
        <v>58.385089999999998</v>
      </c>
      <c r="CW30" s="17">
        <v>43.478259999999999</v>
      </c>
      <c r="CX30" s="15">
        <v>19.821829999999999</v>
      </c>
      <c r="CY30" s="16">
        <v>25.16704</v>
      </c>
      <c r="CZ30" s="16">
        <v>27.155169999999998</v>
      </c>
      <c r="DA30" s="16">
        <v>20.68966</v>
      </c>
      <c r="DB30" s="16">
        <v>7.2562360000000004</v>
      </c>
      <c r="DC30" s="16">
        <v>5.8956920000000004</v>
      </c>
      <c r="DD30" s="16">
        <v>3.5294120000000002</v>
      </c>
      <c r="DE30" s="16">
        <v>2.8235290000000002</v>
      </c>
      <c r="DF30" s="16">
        <v>10.69012</v>
      </c>
      <c r="DG30" s="16">
        <v>-1.4884999999999999</v>
      </c>
      <c r="DH30" s="16">
        <v>7.2064060000000003</v>
      </c>
      <c r="DI30" s="16">
        <v>-4.5373700000000001</v>
      </c>
      <c r="DJ30" s="16">
        <v>19.776540000000001</v>
      </c>
      <c r="DK30" s="16">
        <v>0.33519599999999999</v>
      </c>
      <c r="DL30" s="16">
        <v>38.826819999999998</v>
      </c>
      <c r="DM30" s="16">
        <v>30.446929999999998</v>
      </c>
      <c r="DN30" s="16">
        <v>34.782609999999998</v>
      </c>
      <c r="DO30" s="17">
        <v>28.571429999999999</v>
      </c>
    </row>
    <row r="31" spans="1:119">
      <c r="A31" s="3" t="s">
        <v>81</v>
      </c>
      <c r="B31" s="3">
        <v>59</v>
      </c>
      <c r="C31" s="3">
        <v>38</v>
      </c>
      <c r="D31" s="3">
        <v>60</v>
      </c>
      <c r="G31" s="3" t="s">
        <v>81</v>
      </c>
      <c r="H31" s="3">
        <v>112</v>
      </c>
      <c r="I31" s="3">
        <v>115</v>
      </c>
      <c r="J31" s="3">
        <v>125</v>
      </c>
      <c r="L31" s="36">
        <v>10</v>
      </c>
      <c r="M31" s="15">
        <v>0</v>
      </c>
      <c r="N31" s="16">
        <v>-3.3077377399999999</v>
      </c>
      <c r="O31" s="16">
        <v>7.936507937</v>
      </c>
      <c r="P31" s="16">
        <v>4.2352941179999997</v>
      </c>
      <c r="Q31" s="16">
        <v>-4.7361299099999998</v>
      </c>
      <c r="R31" s="16">
        <v>7.2064056939999999</v>
      </c>
      <c r="S31" s="16">
        <v>3.0167597769999999</v>
      </c>
      <c r="T31" s="17">
        <v>12.422360250000001</v>
      </c>
      <c r="U31" s="15">
        <v>50.556789999999999</v>
      </c>
      <c r="V31" s="16">
        <v>51.724137929999998</v>
      </c>
      <c r="W31" s="16">
        <v>38.548752829999998</v>
      </c>
      <c r="X31" s="16">
        <v>37.41176471</v>
      </c>
      <c r="Y31" s="16">
        <v>17.997293639999999</v>
      </c>
      <c r="Z31" s="16">
        <v>11.47686833</v>
      </c>
      <c r="AA31" s="16">
        <v>25.810055869999999</v>
      </c>
      <c r="AB31" s="16">
        <v>40.5027933</v>
      </c>
      <c r="AC31" s="16">
        <v>40.5027933</v>
      </c>
      <c r="AD31" s="16">
        <v>39</v>
      </c>
      <c r="AE31" s="16">
        <v>36</v>
      </c>
      <c r="AF31" s="16">
        <v>34</v>
      </c>
      <c r="AG31" s="16">
        <v>57.186540000000001</v>
      </c>
      <c r="AH31" s="17">
        <v>40</v>
      </c>
      <c r="AI31" s="15">
        <v>31</v>
      </c>
      <c r="AJ31" s="16">
        <v>27</v>
      </c>
      <c r="AK31" s="16">
        <v>28</v>
      </c>
      <c r="AL31" s="16">
        <v>53.109070000000003</v>
      </c>
      <c r="AM31" s="17">
        <v>42</v>
      </c>
      <c r="AN31" s="15">
        <v>28</v>
      </c>
      <c r="AO31" s="16">
        <v>26</v>
      </c>
      <c r="AP31" s="16">
        <v>25</v>
      </c>
      <c r="AQ31" s="16">
        <v>44.954129999999999</v>
      </c>
      <c r="AR31" s="17">
        <v>33</v>
      </c>
      <c r="AS31" s="15">
        <v>14</v>
      </c>
      <c r="AT31" s="16">
        <v>13</v>
      </c>
      <c r="AU31" s="16">
        <v>12</v>
      </c>
      <c r="AV31" s="16">
        <v>18.858309999999999</v>
      </c>
      <c r="AW31" s="17">
        <v>20</v>
      </c>
      <c r="AX31" s="15">
        <v>38</v>
      </c>
      <c r="AY31" s="16">
        <v>35</v>
      </c>
      <c r="AZ31" s="16">
        <v>32</v>
      </c>
      <c r="BA31" s="16">
        <v>71.865440000000007</v>
      </c>
      <c r="BB31" s="17">
        <v>66</v>
      </c>
      <c r="BC31" s="15">
        <v>51</v>
      </c>
      <c r="BD31" s="16">
        <v>43.78284</v>
      </c>
      <c r="BE31" s="16">
        <v>40</v>
      </c>
      <c r="BF31" s="17">
        <v>40.410958899999997</v>
      </c>
      <c r="BG31" s="15">
        <v>49.220489980000004</v>
      </c>
      <c r="BH31" s="16">
        <v>46.547884189999998</v>
      </c>
      <c r="BI31" s="16">
        <v>55.603448280000002</v>
      </c>
      <c r="BJ31" s="16">
        <v>47.844827590000001</v>
      </c>
      <c r="BK31" s="16">
        <v>41.950113379999998</v>
      </c>
      <c r="BL31" s="16">
        <v>42.352941180000002</v>
      </c>
      <c r="BM31" s="16">
        <v>55.586592179999997</v>
      </c>
      <c r="BN31" s="16">
        <v>57.262569829999997</v>
      </c>
      <c r="BO31" s="16">
        <v>50.931677020000002</v>
      </c>
      <c r="BP31" s="17">
        <v>49.689440990000001</v>
      </c>
      <c r="BQ31" s="15">
        <v>46.547884189999998</v>
      </c>
      <c r="BR31" s="16">
        <v>50.43103</v>
      </c>
      <c r="BS31" s="16">
        <v>43.965519999999998</v>
      </c>
      <c r="BT31" s="16">
        <v>39.909300000000002</v>
      </c>
      <c r="BU31" s="16">
        <v>43.990929999999999</v>
      </c>
      <c r="BV31" s="16">
        <v>37.411760000000001</v>
      </c>
      <c r="BW31" s="16">
        <v>33.176470000000002</v>
      </c>
      <c r="BX31" s="16">
        <v>29.36401</v>
      </c>
      <c r="BY31" s="16">
        <v>27.740189999999998</v>
      </c>
      <c r="BZ31" s="16">
        <v>15.74733</v>
      </c>
      <c r="CA31" s="16">
        <v>19.483989999999999</v>
      </c>
      <c r="CB31" s="16">
        <v>27.150839999999999</v>
      </c>
      <c r="CC31" s="16">
        <v>26.480450000000001</v>
      </c>
      <c r="CD31" s="16">
        <v>47.206699999999998</v>
      </c>
      <c r="CE31" s="17">
        <v>45.962730000000001</v>
      </c>
      <c r="CF31" s="15">
        <v>30.512250000000002</v>
      </c>
      <c r="CG31" s="16">
        <v>31.848549999999999</v>
      </c>
      <c r="CH31" s="16">
        <v>38.793100000000003</v>
      </c>
      <c r="CI31" s="16">
        <v>27.155169999999998</v>
      </c>
      <c r="CJ31" s="16">
        <v>18.14059</v>
      </c>
      <c r="CK31" s="16">
        <v>28.344670000000001</v>
      </c>
      <c r="CL31" s="16">
        <v>26.117650000000001</v>
      </c>
      <c r="CM31" s="16">
        <v>23.294119999999999</v>
      </c>
      <c r="CN31" s="16">
        <v>12.313940000000001</v>
      </c>
      <c r="CO31" s="16">
        <v>17.185390000000002</v>
      </c>
      <c r="CP31" s="16">
        <v>4.5373669999999997</v>
      </c>
      <c r="CQ31" s="16">
        <v>7.7402139999999999</v>
      </c>
      <c r="CR31" s="16">
        <v>19.10615</v>
      </c>
      <c r="CS31" s="16">
        <v>17.09497</v>
      </c>
      <c r="CT31" s="16">
        <v>40.502789999999997</v>
      </c>
      <c r="CU31" s="16">
        <v>38.826819999999998</v>
      </c>
      <c r="CV31" s="16">
        <v>40.993789999999997</v>
      </c>
      <c r="CW31" s="17">
        <v>33.540370000000003</v>
      </c>
      <c r="CX31" s="15">
        <v>18.485520000000001</v>
      </c>
      <c r="CY31" s="16">
        <v>22.494430000000001</v>
      </c>
      <c r="CZ31" s="16">
        <v>16.81034</v>
      </c>
      <c r="DA31" s="16">
        <v>19.396550000000001</v>
      </c>
      <c r="DB31" s="16">
        <v>10.6576</v>
      </c>
      <c r="DC31" s="16">
        <v>14.058960000000001</v>
      </c>
      <c r="DD31" s="16">
        <v>4.2352939999999997</v>
      </c>
      <c r="DE31" s="16">
        <v>0</v>
      </c>
      <c r="DF31" s="16">
        <v>7.4424900000000003</v>
      </c>
      <c r="DG31" s="16">
        <v>5.0067659999999998</v>
      </c>
      <c r="DH31" s="16">
        <v>-5.0711700000000004</v>
      </c>
      <c r="DI31" s="16">
        <v>-1.86833</v>
      </c>
      <c r="DJ31" s="16">
        <v>10.39106</v>
      </c>
      <c r="DK31" s="16">
        <v>9.0502789999999997</v>
      </c>
      <c r="DL31" s="16">
        <v>32.122909999999997</v>
      </c>
      <c r="DM31" s="16">
        <v>18.71508</v>
      </c>
      <c r="DN31" s="16">
        <v>29.813659999999999</v>
      </c>
      <c r="DO31" s="17">
        <v>26.086960000000001</v>
      </c>
    </row>
    <row r="32" spans="1:119">
      <c r="A32" s="3" t="s">
        <v>82</v>
      </c>
      <c r="B32" s="3">
        <v>39</v>
      </c>
      <c r="C32" s="3">
        <v>31</v>
      </c>
      <c r="D32" s="3">
        <v>49</v>
      </c>
      <c r="G32" s="3" t="s">
        <v>82</v>
      </c>
      <c r="H32" s="3">
        <v>99</v>
      </c>
      <c r="I32" s="3">
        <v>114</v>
      </c>
      <c r="J32" s="3">
        <v>134</v>
      </c>
      <c r="L32" s="36">
        <v>5</v>
      </c>
      <c r="M32" s="15">
        <v>-4.9907578600000004</v>
      </c>
      <c r="N32" s="16">
        <v>-4.7253396299999997</v>
      </c>
      <c r="O32" s="16">
        <v>3.8548752830000002</v>
      </c>
      <c r="P32" s="16">
        <v>2.1176470589999998</v>
      </c>
      <c r="Q32" s="16">
        <v>-9.6075778100000004</v>
      </c>
      <c r="R32" s="16">
        <v>4.0035587189999999</v>
      </c>
      <c r="S32" s="16">
        <v>-11.0614525</v>
      </c>
      <c r="T32" s="17">
        <v>8.6956521739999992</v>
      </c>
      <c r="U32" s="15">
        <v>39.866370000000003</v>
      </c>
      <c r="V32" s="16">
        <v>32.32758621</v>
      </c>
      <c r="W32" s="16">
        <v>18.82086168</v>
      </c>
      <c r="X32" s="16">
        <v>32.470588239999998</v>
      </c>
      <c r="Y32" s="16">
        <v>9.8782138019999994</v>
      </c>
      <c r="Z32" s="16">
        <v>-2.93594306</v>
      </c>
      <c r="AA32" s="16">
        <v>12.40223464</v>
      </c>
      <c r="AB32" s="16">
        <v>22.06703911</v>
      </c>
      <c r="AC32" s="16">
        <v>22.06703911</v>
      </c>
      <c r="AD32" s="16">
        <v>26</v>
      </c>
      <c r="AE32" s="16">
        <v>25</v>
      </c>
      <c r="AF32" s="16">
        <v>30</v>
      </c>
      <c r="AG32" s="16">
        <v>32.721710000000002</v>
      </c>
      <c r="AH32" s="17">
        <v>30</v>
      </c>
      <c r="AI32" s="15">
        <v>12</v>
      </c>
      <c r="AJ32" s="16">
        <v>16</v>
      </c>
      <c r="AK32" s="16">
        <v>10</v>
      </c>
      <c r="AL32" s="16">
        <v>32.721710000000002</v>
      </c>
      <c r="AM32" s="17">
        <v>25</v>
      </c>
      <c r="AN32" s="15">
        <v>13</v>
      </c>
      <c r="AO32" s="16">
        <v>16</v>
      </c>
      <c r="AP32" s="16">
        <v>21</v>
      </c>
      <c r="AQ32" s="16">
        <v>26.197759999999999</v>
      </c>
      <c r="AR32" s="17">
        <v>22</v>
      </c>
      <c r="AS32" s="15">
        <v>8</v>
      </c>
      <c r="AT32" s="16">
        <v>6</v>
      </c>
      <c r="AU32" s="16">
        <v>5</v>
      </c>
      <c r="AV32" s="16">
        <v>11.51886</v>
      </c>
      <c r="AW32" s="17">
        <v>3</v>
      </c>
      <c r="AX32" s="15">
        <v>19</v>
      </c>
      <c r="AY32" s="16">
        <v>9</v>
      </c>
      <c r="AZ32" s="16">
        <v>10</v>
      </c>
      <c r="BA32" s="16">
        <v>52.293579999999999</v>
      </c>
      <c r="BB32" s="17">
        <v>44</v>
      </c>
      <c r="BC32" s="15">
        <v>27</v>
      </c>
      <c r="BD32" s="16">
        <v>26.970230000000001</v>
      </c>
      <c r="BE32" s="16">
        <v>23</v>
      </c>
      <c r="BF32" s="17">
        <v>27.054794520000002</v>
      </c>
      <c r="BG32" s="15">
        <v>45.211581289999998</v>
      </c>
      <c r="BH32" s="16">
        <v>39.866369710000001</v>
      </c>
      <c r="BI32" s="16">
        <v>43.965517239999997</v>
      </c>
      <c r="BJ32" s="16">
        <v>47.844827590000001</v>
      </c>
      <c r="BK32" s="16">
        <v>31.06575964</v>
      </c>
      <c r="BL32" s="16">
        <v>21.882352940000001</v>
      </c>
      <c r="BM32" s="16">
        <v>40.5027933</v>
      </c>
      <c r="BN32" s="16">
        <v>42.178770950000001</v>
      </c>
      <c r="BO32" s="16">
        <v>48.447204970000001</v>
      </c>
      <c r="BP32" s="17">
        <v>40.993788819999999</v>
      </c>
      <c r="BQ32" s="15">
        <v>45.211581289999998</v>
      </c>
      <c r="BR32" s="16">
        <v>50.43103</v>
      </c>
      <c r="BS32" s="16">
        <v>43.965519999999998</v>
      </c>
      <c r="BT32" s="16">
        <v>26.98413</v>
      </c>
      <c r="BU32" s="16">
        <v>37.868479999999998</v>
      </c>
      <c r="BV32" s="16">
        <v>33.176470000000002</v>
      </c>
      <c r="BW32" s="16">
        <v>24</v>
      </c>
      <c r="BX32" s="16">
        <v>17.99729</v>
      </c>
      <c r="BY32" s="16">
        <v>15.56157</v>
      </c>
      <c r="BZ32" s="16">
        <v>1.8683270000000001</v>
      </c>
      <c r="CA32" s="16">
        <v>9.8754449999999991</v>
      </c>
      <c r="CB32" s="16">
        <v>20.446929999999998</v>
      </c>
      <c r="CC32" s="16">
        <v>13.07263</v>
      </c>
      <c r="CD32" s="16">
        <v>33.798879999999997</v>
      </c>
      <c r="CE32" s="17">
        <v>38.509320000000002</v>
      </c>
      <c r="CF32" s="15">
        <v>23.830729999999999</v>
      </c>
      <c r="CG32" s="16">
        <v>27.839639999999999</v>
      </c>
      <c r="CH32" s="16">
        <v>19.396550000000001</v>
      </c>
      <c r="CI32" s="16">
        <v>24.56897</v>
      </c>
      <c r="CJ32" s="16">
        <v>9.2970520000000008</v>
      </c>
      <c r="CK32" s="16">
        <v>16.099769999999999</v>
      </c>
      <c r="CL32" s="16">
        <v>11.294119999999999</v>
      </c>
      <c r="CM32" s="16">
        <v>9.1764709999999994</v>
      </c>
      <c r="CN32" s="16">
        <v>-0.67659000000000002</v>
      </c>
      <c r="CO32" s="16">
        <v>0.13531799999999999</v>
      </c>
      <c r="CP32" s="16">
        <v>-2.4021400000000002</v>
      </c>
      <c r="CQ32" s="16">
        <v>-0.80071000000000003</v>
      </c>
      <c r="CR32" s="16">
        <v>8.3798879999999993</v>
      </c>
      <c r="CS32" s="16">
        <v>7.7094969999999998</v>
      </c>
      <c r="CT32" s="16">
        <v>13.687150000000001</v>
      </c>
      <c r="CU32" s="16">
        <v>23.743020000000001</v>
      </c>
      <c r="CV32" s="16">
        <v>32.298139999999997</v>
      </c>
      <c r="CW32" s="17">
        <v>34.782609999999998</v>
      </c>
      <c r="CX32" s="15">
        <v>13.140309999999999</v>
      </c>
      <c r="CY32" s="16">
        <v>26.503340000000001</v>
      </c>
      <c r="CZ32" s="16">
        <v>15.517239999999999</v>
      </c>
      <c r="DA32" s="16">
        <v>21.982759999999999</v>
      </c>
      <c r="DB32" s="16">
        <v>5.8956920000000004</v>
      </c>
      <c r="DC32" s="16">
        <v>7.9365079999999999</v>
      </c>
      <c r="DD32" s="16">
        <v>0</v>
      </c>
      <c r="DE32" s="16">
        <v>-2.8235299999999999</v>
      </c>
      <c r="DF32" s="16">
        <v>-0.67659000000000002</v>
      </c>
      <c r="DG32" s="16">
        <v>0.94722600000000001</v>
      </c>
      <c r="DH32" s="16">
        <v>-1.3345199999999999</v>
      </c>
      <c r="DI32" s="16">
        <v>-2.4021400000000002</v>
      </c>
      <c r="DJ32" s="16">
        <v>-0.3352</v>
      </c>
      <c r="DK32" s="16">
        <v>-2.3463699999999998</v>
      </c>
      <c r="DL32" s="16">
        <v>25.418990000000001</v>
      </c>
      <c r="DM32" s="16">
        <v>32.122909999999997</v>
      </c>
      <c r="DN32" s="16">
        <v>34.782609999999998</v>
      </c>
      <c r="DO32" s="17">
        <v>43.478259999999999</v>
      </c>
    </row>
    <row r="33" spans="1:119" ht="17.25" thickBot="1">
      <c r="A33" s="3" t="s">
        <v>83</v>
      </c>
      <c r="B33" s="3">
        <v>43</v>
      </c>
      <c r="C33" s="3">
        <v>19</v>
      </c>
      <c r="D33" s="3">
        <v>42</v>
      </c>
      <c r="G33" s="3" t="s">
        <v>83</v>
      </c>
      <c r="H33" s="3">
        <v>105</v>
      </c>
      <c r="I33" s="3">
        <v>109</v>
      </c>
      <c r="J33" s="3">
        <v>96</v>
      </c>
      <c r="L33" s="37">
        <v>2.5</v>
      </c>
      <c r="M33" s="18">
        <v>-1.1090572999999999</v>
      </c>
      <c r="N33" s="19">
        <v>-4.3709391599999998</v>
      </c>
      <c r="O33" s="19">
        <v>7.936507937</v>
      </c>
      <c r="P33" s="19">
        <v>-9.1764705899999992</v>
      </c>
      <c r="Q33" s="19">
        <v>-14.479025699999999</v>
      </c>
      <c r="R33" s="19">
        <v>0.800711744</v>
      </c>
      <c r="S33" s="19">
        <v>-16.424581</v>
      </c>
      <c r="T33" s="20">
        <v>-6.2111801199999999</v>
      </c>
      <c r="U33" s="18">
        <v>35.857460000000003</v>
      </c>
      <c r="V33" s="19">
        <v>24.568965519999999</v>
      </c>
      <c r="W33" s="19">
        <v>-4.9886621299999998</v>
      </c>
      <c r="X33" s="19">
        <v>15.52941176</v>
      </c>
      <c r="Y33" s="19">
        <v>5.0067659000000004</v>
      </c>
      <c r="Z33" s="19">
        <v>5.6049822059999999</v>
      </c>
      <c r="AA33" s="19">
        <v>-3.0167597800000001</v>
      </c>
      <c r="AB33" s="19">
        <v>27.094972070000001</v>
      </c>
      <c r="AC33" s="19">
        <v>27.094972070000001</v>
      </c>
      <c r="AD33" s="19">
        <v>20</v>
      </c>
      <c r="AE33" s="19">
        <v>17</v>
      </c>
      <c r="AF33" s="19">
        <v>13</v>
      </c>
      <c r="AG33" s="19">
        <v>31.906220000000001</v>
      </c>
      <c r="AH33" s="20">
        <v>12</v>
      </c>
      <c r="AI33" s="18">
        <v>17</v>
      </c>
      <c r="AJ33" s="19">
        <v>13</v>
      </c>
      <c r="AK33" s="19">
        <v>13</v>
      </c>
      <c r="AL33" s="19">
        <v>30.275230000000001</v>
      </c>
      <c r="AM33" s="20">
        <v>20</v>
      </c>
      <c r="AN33" s="18">
        <v>11</v>
      </c>
      <c r="AO33" s="19">
        <v>4</v>
      </c>
      <c r="AP33" s="19">
        <v>15</v>
      </c>
      <c r="AQ33" s="19">
        <v>26.197759999999999</v>
      </c>
      <c r="AR33" s="20">
        <v>16</v>
      </c>
      <c r="AS33" s="18">
        <v>9</v>
      </c>
      <c r="AT33" s="19">
        <v>1</v>
      </c>
      <c r="AU33" s="19">
        <v>6</v>
      </c>
      <c r="AV33" s="19">
        <v>14.78084</v>
      </c>
      <c r="AW33" s="20">
        <v>14</v>
      </c>
      <c r="AX33" s="18">
        <v>10</v>
      </c>
      <c r="AY33" s="19">
        <v>11</v>
      </c>
      <c r="AZ33" s="19">
        <v>10</v>
      </c>
      <c r="BA33" s="19">
        <v>37.61468</v>
      </c>
      <c r="BB33" s="20">
        <v>30</v>
      </c>
      <c r="BC33" s="18">
        <v>12</v>
      </c>
      <c r="BD33" s="19">
        <v>13.309979999999999</v>
      </c>
      <c r="BE33" s="19">
        <v>11</v>
      </c>
      <c r="BF33" s="20">
        <v>14.7260274</v>
      </c>
      <c r="BG33" s="18">
        <v>31.848552340000001</v>
      </c>
      <c r="BH33" s="19">
        <v>25.167037860000001</v>
      </c>
      <c r="BI33" s="19">
        <v>29.741379309999999</v>
      </c>
      <c r="BJ33" s="19">
        <v>27.155172409999999</v>
      </c>
      <c r="BK33" s="19">
        <v>22.222222219999999</v>
      </c>
      <c r="BL33" s="19">
        <v>19.058823530000002</v>
      </c>
      <c r="BM33" s="19">
        <v>38.82681564</v>
      </c>
      <c r="BN33" s="19">
        <v>25.41899441</v>
      </c>
      <c r="BO33" s="19">
        <v>40.993788819999999</v>
      </c>
      <c r="BP33" s="20">
        <v>28.571428569999998</v>
      </c>
      <c r="BQ33" s="18">
        <v>46.547884189999998</v>
      </c>
      <c r="BR33" s="19">
        <v>41.379309999999997</v>
      </c>
      <c r="BS33" s="19">
        <v>34.913789999999999</v>
      </c>
      <c r="BT33" s="19">
        <v>26.98413</v>
      </c>
      <c r="BU33" s="19">
        <v>26.98413</v>
      </c>
      <c r="BV33" s="19">
        <v>21.176469999999998</v>
      </c>
      <c r="BW33" s="19">
        <v>23.294119999999999</v>
      </c>
      <c r="BX33" s="19">
        <v>16.373480000000001</v>
      </c>
      <c r="BY33" s="19">
        <v>13.937749999999999</v>
      </c>
      <c r="BZ33" s="19">
        <v>-9.3416399999999999</v>
      </c>
      <c r="CA33" s="19">
        <v>28.024909999999998</v>
      </c>
      <c r="CB33" s="19">
        <v>23.79888</v>
      </c>
      <c r="CC33" s="19">
        <v>9.7206700000000001</v>
      </c>
      <c r="CD33" s="19">
        <v>25.418990000000001</v>
      </c>
      <c r="CE33" s="20">
        <v>33.540370000000003</v>
      </c>
      <c r="CF33" s="18">
        <v>23.830729999999999</v>
      </c>
      <c r="CG33" s="19">
        <v>17.14922</v>
      </c>
      <c r="CH33" s="19">
        <v>20.68966</v>
      </c>
      <c r="CI33" s="19">
        <v>9.0517240000000001</v>
      </c>
      <c r="CJ33" s="19">
        <v>-1.5872999999999999</v>
      </c>
      <c r="CK33" s="19">
        <v>10.6576</v>
      </c>
      <c r="CL33" s="19">
        <v>4.9411759999999996</v>
      </c>
      <c r="CM33" s="19">
        <v>2.1176469999999998</v>
      </c>
      <c r="CN33" s="19">
        <v>-16.102799999999998</v>
      </c>
      <c r="CO33" s="19">
        <v>-4.7361300000000002</v>
      </c>
      <c r="CP33" s="19">
        <v>0.26690399999999997</v>
      </c>
      <c r="CQ33" s="19">
        <v>0.80071199999999998</v>
      </c>
      <c r="CR33" s="19">
        <v>7.7094969999999998</v>
      </c>
      <c r="CS33" s="19">
        <v>1.005587</v>
      </c>
      <c r="CT33" s="19">
        <v>17.039110000000001</v>
      </c>
      <c r="CU33" s="19">
        <v>8.6592179999999992</v>
      </c>
      <c r="CV33" s="19">
        <v>18.63354</v>
      </c>
      <c r="CW33" s="20">
        <v>16.149069999999998</v>
      </c>
      <c r="CX33" s="18">
        <v>25.16704</v>
      </c>
      <c r="CY33" s="19">
        <v>18.485520000000001</v>
      </c>
      <c r="CZ33" s="19">
        <v>14.22414</v>
      </c>
      <c r="DA33" s="19">
        <v>14.22414</v>
      </c>
      <c r="DB33" s="19">
        <v>2.4943309999999999</v>
      </c>
      <c r="DC33" s="19">
        <v>7.9365079999999999</v>
      </c>
      <c r="DD33" s="19">
        <v>-3.5294099999999999</v>
      </c>
      <c r="DE33" s="19">
        <v>-0.70587999999999995</v>
      </c>
      <c r="DF33" s="19">
        <v>3.3829500000000001</v>
      </c>
      <c r="DG33" s="19">
        <v>-7.9837600000000002</v>
      </c>
      <c r="DH33" s="19">
        <v>-2.4021400000000002</v>
      </c>
      <c r="DI33" s="19">
        <v>-0.26690000000000003</v>
      </c>
      <c r="DJ33" s="19">
        <v>-7.03911</v>
      </c>
      <c r="DK33" s="19">
        <v>-11.061500000000001</v>
      </c>
      <c r="DL33" s="19">
        <v>20.39106</v>
      </c>
      <c r="DM33" s="19">
        <v>18.71508</v>
      </c>
      <c r="DN33" s="19">
        <v>36.024839999999998</v>
      </c>
      <c r="DO33" s="20">
        <v>23.60248</v>
      </c>
    </row>
    <row r="34" spans="1:119">
      <c r="A34" s="3" t="s">
        <v>84</v>
      </c>
      <c r="B34" s="3">
        <v>48</v>
      </c>
      <c r="C34" s="3">
        <v>27</v>
      </c>
      <c r="D34" s="3">
        <v>45</v>
      </c>
      <c r="G34" s="3" t="s">
        <v>84</v>
      </c>
      <c r="H34" s="3">
        <v>93</v>
      </c>
      <c r="I34" s="3">
        <v>94</v>
      </c>
      <c r="J34" s="3">
        <v>77</v>
      </c>
    </row>
    <row r="35" spans="1:119" ht="17.25" thickBot="1">
      <c r="A35" s="3" t="s">
        <v>85</v>
      </c>
      <c r="B35" s="3">
        <v>48</v>
      </c>
      <c r="C35" s="3">
        <v>38</v>
      </c>
      <c r="D35" s="3">
        <v>47</v>
      </c>
      <c r="G35" s="3" t="s">
        <v>85</v>
      </c>
      <c r="H35" s="3">
        <v>131</v>
      </c>
      <c r="I35" s="3">
        <v>107</v>
      </c>
      <c r="J35" s="3">
        <v>88</v>
      </c>
    </row>
    <row r="36" spans="1:119" ht="17.25" thickBot="1">
      <c r="A36" s="3" t="s">
        <v>86</v>
      </c>
      <c r="B36" s="3">
        <v>39</v>
      </c>
      <c r="C36" s="3">
        <v>33</v>
      </c>
      <c r="D36" s="3">
        <v>53</v>
      </c>
      <c r="G36" s="3" t="s">
        <v>86</v>
      </c>
      <c r="H36" s="3">
        <v>124</v>
      </c>
      <c r="I36" s="3">
        <v>112</v>
      </c>
      <c r="J36" s="3">
        <v>94</v>
      </c>
      <c r="L36" s="21" t="s">
        <v>53</v>
      </c>
      <c r="M36" s="67" t="s">
        <v>50</v>
      </c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9"/>
    </row>
    <row r="37" spans="1:119" ht="17.25" thickBot="1">
      <c r="A37" s="3" t="s">
        <v>87</v>
      </c>
      <c r="B37" s="3">
        <v>51</v>
      </c>
      <c r="C37" s="3">
        <v>27</v>
      </c>
      <c r="D37" s="3">
        <v>50</v>
      </c>
      <c r="G37" s="3" t="s">
        <v>87</v>
      </c>
      <c r="H37" s="3">
        <v>147</v>
      </c>
      <c r="I37" s="3">
        <v>120</v>
      </c>
      <c r="J37" s="3">
        <v>121</v>
      </c>
      <c r="L37" s="35" t="s">
        <v>8</v>
      </c>
      <c r="M37" s="70" t="s">
        <v>9</v>
      </c>
      <c r="N37" s="71"/>
      <c r="O37" s="71"/>
      <c r="P37" s="71"/>
      <c r="Q37" s="71"/>
      <c r="R37" s="71"/>
      <c r="S37" s="71"/>
      <c r="T37" s="72"/>
      <c r="U37" s="73" t="s">
        <v>10</v>
      </c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3" t="s">
        <v>11</v>
      </c>
      <c r="AJ37" s="74"/>
      <c r="AK37" s="74"/>
      <c r="AL37" s="74"/>
      <c r="AM37" s="75"/>
      <c r="AN37" s="73" t="s">
        <v>12</v>
      </c>
      <c r="AO37" s="74"/>
      <c r="AP37" s="74"/>
      <c r="AQ37" s="74"/>
      <c r="AR37" s="75"/>
      <c r="AS37" s="73" t="s">
        <v>13</v>
      </c>
      <c r="AT37" s="74"/>
      <c r="AU37" s="74"/>
      <c r="AV37" s="74"/>
      <c r="AW37" s="75"/>
      <c r="AX37" s="73" t="s">
        <v>14</v>
      </c>
      <c r="AY37" s="74"/>
      <c r="AZ37" s="74"/>
      <c r="BA37" s="74"/>
      <c r="BB37" s="75"/>
      <c r="BC37" s="73" t="s">
        <v>15</v>
      </c>
      <c r="BD37" s="74"/>
      <c r="BE37" s="74"/>
      <c r="BF37" s="75"/>
      <c r="BG37" s="52" t="s">
        <v>16</v>
      </c>
      <c r="BH37" s="53"/>
      <c r="BI37" s="53"/>
      <c r="BJ37" s="53"/>
      <c r="BK37" s="53"/>
      <c r="BL37" s="53"/>
      <c r="BM37" s="53"/>
      <c r="BN37" s="53"/>
      <c r="BO37" s="53"/>
      <c r="BP37" s="54"/>
      <c r="BQ37" s="52" t="s">
        <v>17</v>
      </c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4"/>
      <c r="CF37" s="55" t="s">
        <v>18</v>
      </c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7"/>
      <c r="CX37" s="55" t="s">
        <v>19</v>
      </c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7"/>
    </row>
    <row r="38" spans="1:119">
      <c r="A38" s="3" t="s">
        <v>88</v>
      </c>
      <c r="B38" s="3">
        <v>29</v>
      </c>
      <c r="C38" s="3">
        <v>7</v>
      </c>
      <c r="D38" s="3">
        <v>54</v>
      </c>
      <c r="G38" s="3" t="s">
        <v>88</v>
      </c>
      <c r="H38" s="3">
        <v>212</v>
      </c>
      <c r="I38" s="3">
        <v>123</v>
      </c>
      <c r="J38" s="3">
        <v>96</v>
      </c>
      <c r="L38" s="36">
        <v>40</v>
      </c>
      <c r="M38" s="15">
        <v>120.4019488</v>
      </c>
      <c r="N38" s="16">
        <v>101.5702</v>
      </c>
      <c r="O38" s="16">
        <v>93.617021280000003</v>
      </c>
      <c r="P38" s="16">
        <v>139.84790000000001</v>
      </c>
      <c r="Q38" s="16">
        <v>102.9113924</v>
      </c>
      <c r="R38" s="16">
        <v>107.46928749999999</v>
      </c>
      <c r="S38" s="16">
        <v>101.8199705</v>
      </c>
      <c r="T38" s="17">
        <v>117.4986286</v>
      </c>
      <c r="U38" s="15">
        <v>93.326790000000003</v>
      </c>
      <c r="V38" s="16">
        <v>120.74468090000001</v>
      </c>
      <c r="W38" s="16">
        <v>125.7034</v>
      </c>
      <c r="X38" s="16">
        <v>142.40506329999999</v>
      </c>
      <c r="Y38" s="16">
        <v>110.5047749</v>
      </c>
      <c r="Z38" s="16">
        <v>90.224358969999997</v>
      </c>
      <c r="AA38" s="16">
        <v>128.69778869999999</v>
      </c>
      <c r="AB38" s="16">
        <v>108.0177078</v>
      </c>
      <c r="AC38" s="16">
        <v>120.1316511</v>
      </c>
      <c r="AD38" s="16">
        <v>143</v>
      </c>
      <c r="AE38" s="16">
        <v>114.6588</v>
      </c>
      <c r="AF38" s="16">
        <v>110</v>
      </c>
      <c r="AG38" s="16">
        <v>105.5519</v>
      </c>
      <c r="AH38" s="17">
        <v>105</v>
      </c>
      <c r="AI38" s="15">
        <v>104</v>
      </c>
      <c r="AJ38" s="16">
        <v>96.376099999999994</v>
      </c>
      <c r="AK38" s="16">
        <v>106</v>
      </c>
      <c r="AL38" s="16">
        <v>99.804050000000004</v>
      </c>
      <c r="AM38" s="17">
        <v>131</v>
      </c>
      <c r="AN38" s="15">
        <v>99</v>
      </c>
      <c r="AO38" s="16">
        <v>84.884100000000004</v>
      </c>
      <c r="AP38" s="16">
        <v>92</v>
      </c>
      <c r="AQ38" s="16">
        <v>109.73220000000001</v>
      </c>
      <c r="AR38" s="17">
        <v>109</v>
      </c>
      <c r="AS38" s="15">
        <v>105</v>
      </c>
      <c r="AT38" s="16">
        <v>103.16679999999999</v>
      </c>
      <c r="AU38" s="16">
        <v>103</v>
      </c>
      <c r="AV38" s="16">
        <v>94.578710000000001</v>
      </c>
      <c r="AW38" s="17">
        <v>110</v>
      </c>
      <c r="AX38" s="15">
        <v>70</v>
      </c>
      <c r="AY38" s="16">
        <v>76.52628</v>
      </c>
      <c r="AZ38" s="16">
        <v>75</v>
      </c>
      <c r="BA38" s="16">
        <v>82.560419999999993</v>
      </c>
      <c r="BB38" s="17">
        <v>71</v>
      </c>
      <c r="BC38" s="15">
        <v>80</v>
      </c>
      <c r="BD38" s="16">
        <v>86.451189999999997</v>
      </c>
      <c r="BE38" s="16">
        <v>85</v>
      </c>
      <c r="BF38" s="17">
        <v>94.056169999999995</v>
      </c>
      <c r="BG38" s="15">
        <v>103.33660450000001</v>
      </c>
      <c r="BH38" s="16">
        <v>97.594939999999994</v>
      </c>
      <c r="BI38" s="16">
        <v>94.952250000000006</v>
      </c>
      <c r="BJ38" s="16">
        <v>96.998639999999995</v>
      </c>
      <c r="BK38" s="16">
        <v>92.467950000000002</v>
      </c>
      <c r="BL38" s="16">
        <v>96.855040000000002</v>
      </c>
      <c r="BM38" s="16">
        <v>94.791150000000002</v>
      </c>
      <c r="BN38" s="16">
        <v>91.490409999999997</v>
      </c>
      <c r="BO38" s="16">
        <v>90.181020000000004</v>
      </c>
      <c r="BP38" s="17">
        <v>96.105320000000006</v>
      </c>
      <c r="BQ38" s="15">
        <v>96.270849999999996</v>
      </c>
      <c r="BR38" s="16">
        <v>92.021280000000004</v>
      </c>
      <c r="BS38" s="16">
        <v>125.53189999999999</v>
      </c>
      <c r="BT38" s="16">
        <v>114.2966</v>
      </c>
      <c r="BU38" s="16">
        <v>118.8593</v>
      </c>
      <c r="BV38" s="16">
        <v>126.45569999999999</v>
      </c>
      <c r="BW38" s="16">
        <v>112.55119999999999</v>
      </c>
      <c r="BX38" s="16">
        <v>104.3656</v>
      </c>
      <c r="BY38" s="16">
        <v>88.942310000000006</v>
      </c>
      <c r="BZ38" s="16">
        <v>96.314099999999996</v>
      </c>
      <c r="CA38" s="16">
        <v>118.67319999999999</v>
      </c>
      <c r="CB38" s="16">
        <v>100.09829999999999</v>
      </c>
      <c r="CC38" s="16">
        <v>112.1495</v>
      </c>
      <c r="CD38" s="16">
        <v>127.7914</v>
      </c>
      <c r="CE38" s="17">
        <v>110.9161</v>
      </c>
      <c r="CF38" s="15">
        <v>90.971540000000005</v>
      </c>
      <c r="CG38" s="16">
        <v>102.15900000000001</v>
      </c>
      <c r="CH38" s="16">
        <v>79.255319999999998</v>
      </c>
      <c r="CI38" s="16">
        <v>100</v>
      </c>
      <c r="CJ38" s="16">
        <v>121.1407</v>
      </c>
      <c r="CK38" s="16">
        <v>111.1027</v>
      </c>
      <c r="CL38" s="16">
        <v>148.48099999999999</v>
      </c>
      <c r="CM38" s="16">
        <v>116.962</v>
      </c>
      <c r="CN38" s="16">
        <v>96.589359999999999</v>
      </c>
      <c r="CO38" s="16">
        <v>84.720330000000004</v>
      </c>
      <c r="CP38" s="16">
        <v>72.596149999999994</v>
      </c>
      <c r="CQ38" s="16">
        <v>81.891030000000001</v>
      </c>
      <c r="CR38" s="16">
        <v>100.09829999999999</v>
      </c>
      <c r="CS38" s="16">
        <v>79.164619999999999</v>
      </c>
      <c r="CT38" s="16">
        <v>92.375799999999998</v>
      </c>
      <c r="CU38" s="16">
        <v>87.358580000000003</v>
      </c>
      <c r="CV38" s="16">
        <v>107.2957</v>
      </c>
      <c r="CW38" s="17">
        <v>99.06747</v>
      </c>
      <c r="CX38" s="15">
        <v>112.7576</v>
      </c>
      <c r="CY38" s="16">
        <v>95.682040000000001</v>
      </c>
      <c r="CZ38" s="16">
        <v>93.617019999999997</v>
      </c>
      <c r="DA38" s="16">
        <v>107.9787</v>
      </c>
      <c r="DB38" s="16">
        <v>99.695819999999998</v>
      </c>
      <c r="DC38" s="16">
        <v>102.4335</v>
      </c>
      <c r="DD38" s="16">
        <v>129.49369999999999</v>
      </c>
      <c r="DE38" s="16">
        <v>104.81010000000001</v>
      </c>
      <c r="DF38" s="16">
        <v>106.41200000000001</v>
      </c>
      <c r="DG38" s="16">
        <v>117.0532</v>
      </c>
      <c r="DH38" s="16">
        <v>99.198719999999994</v>
      </c>
      <c r="DI38" s="16">
        <v>94.711539999999999</v>
      </c>
      <c r="DJ38" s="16">
        <v>104.5209</v>
      </c>
      <c r="DK38" s="16">
        <v>106.8796</v>
      </c>
      <c r="DL38" s="16">
        <v>99.754059999999996</v>
      </c>
      <c r="DM38" s="16">
        <v>109.7885</v>
      </c>
      <c r="DN38" s="16">
        <v>101.37139999999999</v>
      </c>
      <c r="DO38" s="17">
        <v>117.4986</v>
      </c>
    </row>
    <row r="39" spans="1:119">
      <c r="A39" s="3" t="s">
        <v>89</v>
      </c>
      <c r="B39" s="3">
        <v>49</v>
      </c>
      <c r="C39" s="3">
        <v>44</v>
      </c>
      <c r="D39" s="3">
        <v>54</v>
      </c>
      <c r="G39" s="3" t="s">
        <v>89</v>
      </c>
      <c r="H39" s="3">
        <v>157</v>
      </c>
      <c r="I39" s="3">
        <v>123</v>
      </c>
      <c r="J39" s="3">
        <v>106</v>
      </c>
      <c r="L39" s="36">
        <v>20</v>
      </c>
      <c r="M39" s="15">
        <v>118.5749086</v>
      </c>
      <c r="N39" s="16">
        <v>113.93519999999999</v>
      </c>
      <c r="O39" s="16">
        <v>95.744680849999995</v>
      </c>
      <c r="P39" s="16">
        <v>148.5171</v>
      </c>
      <c r="Q39" s="16">
        <v>109.3670886</v>
      </c>
      <c r="R39" s="16">
        <v>107.46928749999999</v>
      </c>
      <c r="S39" s="16">
        <v>103.2956222</v>
      </c>
      <c r="T39" s="17">
        <v>105.6500274</v>
      </c>
      <c r="U39" s="15">
        <v>69.185479999999998</v>
      </c>
      <c r="V39" s="16">
        <v>110.6382979</v>
      </c>
      <c r="W39" s="16">
        <v>124.79089999999999</v>
      </c>
      <c r="X39" s="16">
        <v>114.3037975</v>
      </c>
      <c r="Y39" s="16">
        <v>117.053206</v>
      </c>
      <c r="Z39" s="16">
        <v>100.4807692</v>
      </c>
      <c r="AA39" s="16">
        <v>133.1203931</v>
      </c>
      <c r="AB39" s="16">
        <v>100.63944909999999</v>
      </c>
      <c r="AC39" s="16">
        <v>114.2073505</v>
      </c>
      <c r="AD39" s="16">
        <v>154</v>
      </c>
      <c r="AE39" s="16">
        <v>115.44240000000001</v>
      </c>
      <c r="AF39" s="16">
        <v>117</v>
      </c>
      <c r="AG39" s="16">
        <v>107.1195</v>
      </c>
      <c r="AH39" s="17">
        <v>122</v>
      </c>
      <c r="AI39" s="15">
        <v>106</v>
      </c>
      <c r="AJ39" s="16">
        <v>99.510279999999995</v>
      </c>
      <c r="AK39" s="16">
        <v>103</v>
      </c>
      <c r="AL39" s="16">
        <v>95.623779999999996</v>
      </c>
      <c r="AM39" s="17">
        <v>111</v>
      </c>
      <c r="AN39" s="15">
        <v>108</v>
      </c>
      <c r="AO39" s="16">
        <v>94.547830000000005</v>
      </c>
      <c r="AP39" s="16">
        <v>99</v>
      </c>
      <c r="AQ39" s="16">
        <v>99.804050000000004</v>
      </c>
      <c r="AR39" s="17">
        <v>131</v>
      </c>
      <c r="AS39" s="15">
        <v>114</v>
      </c>
      <c r="AT39" s="16">
        <v>100.81619999999999</v>
      </c>
      <c r="AU39" s="16">
        <v>110</v>
      </c>
      <c r="AV39" s="16">
        <v>99.804050000000004</v>
      </c>
      <c r="AW39" s="17">
        <v>108</v>
      </c>
      <c r="AX39" s="15">
        <v>91</v>
      </c>
      <c r="AY39" s="16">
        <v>84.361739999999998</v>
      </c>
      <c r="AZ39" s="16">
        <v>84</v>
      </c>
      <c r="BA39" s="16">
        <v>74.199870000000004</v>
      </c>
      <c r="BB39" s="17">
        <v>87</v>
      </c>
      <c r="BC39" s="15">
        <v>92</v>
      </c>
      <c r="BD39" s="16">
        <v>90.891279999999995</v>
      </c>
      <c r="BE39" s="16">
        <v>93</v>
      </c>
      <c r="BF39" s="17">
        <v>80.470280000000002</v>
      </c>
      <c r="BG39" s="15">
        <v>141.02060839999999</v>
      </c>
      <c r="BH39" s="16">
        <v>83.924049999999994</v>
      </c>
      <c r="BI39" s="16">
        <v>96.589359999999999</v>
      </c>
      <c r="BJ39" s="16">
        <v>129.74080000000001</v>
      </c>
      <c r="BK39" s="16">
        <v>106.89100000000001</v>
      </c>
      <c r="BL39" s="16">
        <v>109.2383</v>
      </c>
      <c r="BM39" s="16">
        <v>97.739559999999997</v>
      </c>
      <c r="BN39" s="16">
        <v>96.212490000000003</v>
      </c>
      <c r="BO39" s="16">
        <v>104.0044</v>
      </c>
      <c r="BP39" s="17">
        <v>104.6626</v>
      </c>
      <c r="BQ39" s="15">
        <v>103.3366</v>
      </c>
      <c r="BR39" s="16">
        <v>134.04259999999999</v>
      </c>
      <c r="BS39" s="16">
        <v>114.89360000000001</v>
      </c>
      <c r="BT39" s="16">
        <v>135.7414</v>
      </c>
      <c r="BU39" s="16">
        <v>140.76050000000001</v>
      </c>
      <c r="BV39" s="16">
        <v>93.797470000000004</v>
      </c>
      <c r="BW39" s="16">
        <v>115.0068</v>
      </c>
      <c r="BX39" s="16">
        <v>106.0027</v>
      </c>
      <c r="BY39" s="16">
        <v>108.8141</v>
      </c>
      <c r="BZ39" s="16">
        <v>82.211539999999999</v>
      </c>
      <c r="CA39" s="16">
        <v>142.2604</v>
      </c>
      <c r="CB39" s="16">
        <v>97.444720000000004</v>
      </c>
      <c r="CC39" s="16">
        <v>103.29559999999999</v>
      </c>
      <c r="CD39" s="16">
        <v>105.6567</v>
      </c>
      <c r="CE39" s="17">
        <v>115.1947</v>
      </c>
      <c r="CF39" s="15">
        <v>111.58</v>
      </c>
      <c r="CG39" s="16">
        <v>119</v>
      </c>
      <c r="CH39" s="16">
        <v>94.148939999999996</v>
      </c>
      <c r="CI39" s="16">
        <v>96.808509999999998</v>
      </c>
      <c r="CJ39" s="16">
        <v>96.501900000000006</v>
      </c>
      <c r="CK39" s="16">
        <v>119.7719</v>
      </c>
      <c r="CL39" s="16">
        <v>122.27849999999999</v>
      </c>
      <c r="CM39" s="16">
        <v>98.354429999999994</v>
      </c>
      <c r="CN39" s="16">
        <v>113.779</v>
      </c>
      <c r="CO39" s="16">
        <v>105.1842</v>
      </c>
      <c r="CP39" s="16">
        <v>101.4423</v>
      </c>
      <c r="CQ39" s="16">
        <v>77.403850000000006</v>
      </c>
      <c r="CR39" s="16">
        <v>108.059</v>
      </c>
      <c r="CS39" s="16">
        <v>95.085999999999999</v>
      </c>
      <c r="CT39" s="16">
        <v>89.719629999999995</v>
      </c>
      <c r="CU39" s="16">
        <v>89.424499999999995</v>
      </c>
      <c r="CV39" s="16">
        <v>105.97920000000001</v>
      </c>
      <c r="CW39" s="17">
        <v>106.6374</v>
      </c>
      <c r="CX39" s="15">
        <v>95.093230000000005</v>
      </c>
      <c r="CY39" s="16">
        <v>118.64570000000001</v>
      </c>
      <c r="CZ39" s="16">
        <v>121.8085</v>
      </c>
      <c r="DA39" s="16">
        <v>94.148939999999996</v>
      </c>
      <c r="DB39" s="16">
        <v>146.23570000000001</v>
      </c>
      <c r="DC39" s="16">
        <v>117.9468</v>
      </c>
      <c r="DD39" s="16">
        <v>146.5823</v>
      </c>
      <c r="DE39" s="16">
        <v>119.6203</v>
      </c>
      <c r="DF39" s="16">
        <v>102.3192</v>
      </c>
      <c r="DG39" s="16">
        <v>137.9263</v>
      </c>
      <c r="DH39" s="16">
        <v>95.673079999999999</v>
      </c>
      <c r="DI39" s="16">
        <v>96.314099999999996</v>
      </c>
      <c r="DJ39" s="16">
        <v>99.508600000000001</v>
      </c>
      <c r="DK39" s="16">
        <v>104.81570000000001</v>
      </c>
      <c r="DL39" s="16">
        <v>96.212490000000003</v>
      </c>
      <c r="DM39" s="16">
        <v>113.62520000000001</v>
      </c>
      <c r="DN39" s="16">
        <v>99.725729999999999</v>
      </c>
      <c r="DO39" s="17">
        <v>109.5996</v>
      </c>
    </row>
    <row r="40" spans="1:119">
      <c r="A40" s="3" t="s">
        <v>90</v>
      </c>
      <c r="B40" s="3">
        <v>36</v>
      </c>
      <c r="C40" s="3">
        <v>15</v>
      </c>
      <c r="D40" s="3">
        <v>48</v>
      </c>
      <c r="G40" s="3" t="s">
        <v>90</v>
      </c>
      <c r="H40" s="3">
        <v>169</v>
      </c>
      <c r="I40" s="3">
        <v>125</v>
      </c>
      <c r="J40" s="3">
        <v>161</v>
      </c>
      <c r="L40" s="36">
        <v>10</v>
      </c>
      <c r="M40" s="15">
        <v>95.919610230000004</v>
      </c>
      <c r="N40" s="16">
        <v>115.1129</v>
      </c>
      <c r="O40" s="16">
        <v>104.787234</v>
      </c>
      <c r="P40" s="16">
        <v>115.20910000000001</v>
      </c>
      <c r="Q40" s="16">
        <v>104.4303797</v>
      </c>
      <c r="R40" s="16">
        <v>93.611793610000007</v>
      </c>
      <c r="S40" s="16">
        <v>116.87161829999999</v>
      </c>
      <c r="T40" s="17">
        <v>114.86560609999999</v>
      </c>
      <c r="U40" s="15">
        <v>111.58</v>
      </c>
      <c r="V40" s="16">
        <v>96.276595740000005</v>
      </c>
      <c r="W40" s="16">
        <v>130.2662</v>
      </c>
      <c r="X40" s="16">
        <v>139.36708859999999</v>
      </c>
      <c r="Y40" s="16">
        <v>121.1459754</v>
      </c>
      <c r="Z40" s="16">
        <v>95.67307692</v>
      </c>
      <c r="AA40" s="16">
        <v>114.8402948</v>
      </c>
      <c r="AB40" s="16">
        <v>99.163797340000002</v>
      </c>
      <c r="AC40" s="16">
        <v>104.33351620000001</v>
      </c>
      <c r="AD40" s="16">
        <v>153</v>
      </c>
      <c r="AE40" s="16">
        <v>124.58369999999999</v>
      </c>
      <c r="AF40" s="16">
        <v>120</v>
      </c>
      <c r="AG40" s="16">
        <v>128.02090000000001</v>
      </c>
      <c r="AH40" s="17">
        <v>122</v>
      </c>
      <c r="AI40" s="15">
        <v>109</v>
      </c>
      <c r="AJ40" s="16">
        <v>95.331370000000007</v>
      </c>
      <c r="AK40" s="16">
        <v>105</v>
      </c>
      <c r="AL40" s="16">
        <v>110.7773</v>
      </c>
      <c r="AM40" s="17">
        <v>117</v>
      </c>
      <c r="AN40" s="15">
        <v>115</v>
      </c>
      <c r="AO40" s="16">
        <v>90.107740000000007</v>
      </c>
      <c r="AP40" s="16">
        <v>98</v>
      </c>
      <c r="AQ40" s="16">
        <v>119.1378</v>
      </c>
      <c r="AR40" s="17">
        <v>115</v>
      </c>
      <c r="AS40" s="15">
        <v>114</v>
      </c>
      <c r="AT40" s="16">
        <v>101.3386</v>
      </c>
      <c r="AU40" s="16">
        <v>110</v>
      </c>
      <c r="AV40" s="16">
        <v>104.5069</v>
      </c>
      <c r="AW40" s="17">
        <v>120</v>
      </c>
      <c r="AX40" s="15">
        <v>110</v>
      </c>
      <c r="AY40" s="16">
        <v>89.585369999999998</v>
      </c>
      <c r="AZ40" s="16">
        <v>82</v>
      </c>
      <c r="BA40" s="16">
        <v>120.7054</v>
      </c>
      <c r="BB40" s="17">
        <v>97</v>
      </c>
      <c r="BC40" s="15">
        <v>116</v>
      </c>
      <c r="BD40" s="16">
        <v>84.361739999999998</v>
      </c>
      <c r="BE40" s="16">
        <v>87</v>
      </c>
      <c r="BF40" s="17">
        <v>124.8857</v>
      </c>
      <c r="BG40" s="15">
        <v>124.5338567</v>
      </c>
      <c r="BH40" s="16">
        <v>114.6835</v>
      </c>
      <c r="BI40" s="16">
        <v>107.63979999999999</v>
      </c>
      <c r="BJ40" s="16">
        <v>129.74080000000001</v>
      </c>
      <c r="BK40" s="16">
        <v>98.237179999999995</v>
      </c>
      <c r="BL40" s="16">
        <v>82.997540000000001</v>
      </c>
      <c r="BM40" s="16">
        <v>100.09829999999999</v>
      </c>
      <c r="BN40" s="16">
        <v>85.587800000000001</v>
      </c>
      <c r="BO40" s="16">
        <v>113.87820000000001</v>
      </c>
      <c r="BP40" s="17">
        <v>107.2957</v>
      </c>
      <c r="BQ40" s="15">
        <v>103.9254</v>
      </c>
      <c r="BR40" s="16">
        <v>104.25530000000001</v>
      </c>
      <c r="BS40" s="16">
        <v>127.6596</v>
      </c>
      <c r="BT40" s="16">
        <v>133.46010000000001</v>
      </c>
      <c r="BU40" s="16">
        <v>104.7148</v>
      </c>
      <c r="BV40" s="16">
        <v>99.113919999999993</v>
      </c>
      <c r="BW40" s="16">
        <v>121.146</v>
      </c>
      <c r="BX40" s="16">
        <v>99.863569999999996</v>
      </c>
      <c r="BY40" s="16">
        <v>86.057689999999994</v>
      </c>
      <c r="BZ40" s="16">
        <v>100.4808</v>
      </c>
      <c r="CA40" s="16">
        <v>97.444720000000004</v>
      </c>
      <c r="CB40" s="16">
        <v>92.727270000000004</v>
      </c>
      <c r="CC40" s="16">
        <v>97.097880000000004</v>
      </c>
      <c r="CD40" s="16">
        <v>108.0177</v>
      </c>
      <c r="CE40" s="17">
        <v>121.4482</v>
      </c>
      <c r="CF40" s="15">
        <v>101.5702</v>
      </c>
      <c r="CG40" s="16">
        <v>145.14230000000001</v>
      </c>
      <c r="CH40" s="16">
        <v>106.383</v>
      </c>
      <c r="CI40" s="16">
        <v>131.38300000000001</v>
      </c>
      <c r="CJ40" s="16">
        <v>141.2167</v>
      </c>
      <c r="CK40" s="16">
        <v>91.939160000000001</v>
      </c>
      <c r="CL40" s="16">
        <v>146.96199999999999</v>
      </c>
      <c r="CM40" s="16">
        <v>130.25319999999999</v>
      </c>
      <c r="CN40" s="16">
        <v>123.6016</v>
      </c>
      <c r="CO40" s="16">
        <v>142.42840000000001</v>
      </c>
      <c r="CP40" s="16">
        <v>97.275639999999996</v>
      </c>
      <c r="CQ40" s="16">
        <v>91.506410000000002</v>
      </c>
      <c r="CR40" s="16">
        <v>93.611789999999999</v>
      </c>
      <c r="CS40" s="16">
        <v>103.0467</v>
      </c>
      <c r="CT40" s="16">
        <v>88.834239999999994</v>
      </c>
      <c r="CU40" s="16">
        <v>86.178060000000002</v>
      </c>
      <c r="CV40" s="16">
        <v>104.9918</v>
      </c>
      <c r="CW40" s="17">
        <v>108.283</v>
      </c>
      <c r="CX40" s="15">
        <v>89.79392</v>
      </c>
      <c r="CY40" s="16">
        <v>122.76739999999999</v>
      </c>
      <c r="CZ40" s="16">
        <v>115.4255</v>
      </c>
      <c r="DA40" s="16">
        <v>104.25530000000001</v>
      </c>
      <c r="DB40" s="16">
        <v>178.63120000000001</v>
      </c>
      <c r="DC40" s="16">
        <v>112.9278</v>
      </c>
      <c r="DD40" s="16">
        <v>123.038</v>
      </c>
      <c r="DE40" s="16">
        <v>122.27849999999999</v>
      </c>
      <c r="DF40" s="16">
        <v>103.9563</v>
      </c>
      <c r="DG40" s="16">
        <v>138.7449</v>
      </c>
      <c r="DH40" s="16">
        <v>87.660259999999994</v>
      </c>
      <c r="DI40" s="16">
        <v>102.4038</v>
      </c>
      <c r="DJ40" s="16">
        <v>101.57250000000001</v>
      </c>
      <c r="DK40" s="16">
        <v>113.9558</v>
      </c>
      <c r="DL40" s="16">
        <v>101.22969999999999</v>
      </c>
      <c r="DM40" s="16">
        <v>126.3158</v>
      </c>
      <c r="DN40" s="16">
        <v>120.46080000000001</v>
      </c>
      <c r="DO40" s="17">
        <v>117.1695</v>
      </c>
    </row>
    <row r="41" spans="1:119">
      <c r="A41" s="3" t="s">
        <v>91</v>
      </c>
      <c r="B41" s="3">
        <v>18</v>
      </c>
      <c r="C41" s="3">
        <v>14</v>
      </c>
      <c r="D41" s="3">
        <v>50</v>
      </c>
      <c r="G41" s="3" t="s">
        <v>91</v>
      </c>
      <c r="H41" s="3">
        <v>114</v>
      </c>
      <c r="I41" s="3">
        <v>134</v>
      </c>
      <c r="J41" s="3">
        <v>102</v>
      </c>
      <c r="L41" s="36">
        <v>5</v>
      </c>
      <c r="M41" s="15">
        <v>101.7661389</v>
      </c>
      <c r="N41" s="16">
        <v>106.2807</v>
      </c>
      <c r="O41" s="16">
        <v>114.3617021</v>
      </c>
      <c r="P41" s="16">
        <v>111.55889999999999</v>
      </c>
      <c r="Q41" s="16">
        <v>92.658227850000003</v>
      </c>
      <c r="R41" s="16">
        <v>94.496314499999997</v>
      </c>
      <c r="S41" s="16">
        <v>93.556320709999994</v>
      </c>
      <c r="T41" s="17">
        <v>98.409215579999994</v>
      </c>
      <c r="U41" s="15">
        <v>83.905789999999996</v>
      </c>
      <c r="V41" s="16">
        <v>106.3829787</v>
      </c>
      <c r="W41" s="16">
        <v>104.2586</v>
      </c>
      <c r="X41" s="16">
        <v>96.455696200000006</v>
      </c>
      <c r="Y41" s="16">
        <v>126.46657570000001</v>
      </c>
      <c r="Z41" s="16">
        <v>125.4807692</v>
      </c>
      <c r="AA41" s="16">
        <v>102.1621622</v>
      </c>
      <c r="AB41" s="16">
        <v>90.900147570000001</v>
      </c>
      <c r="AC41" s="16">
        <v>122.76467359999999</v>
      </c>
      <c r="AD41" s="16">
        <v>132</v>
      </c>
      <c r="AE41" s="16">
        <v>108.6516</v>
      </c>
      <c r="AF41" s="16">
        <v>95</v>
      </c>
      <c r="AG41" s="16">
        <v>128.02090000000001</v>
      </c>
      <c r="AH41" s="17">
        <v>108</v>
      </c>
      <c r="AI41" s="15">
        <v>113</v>
      </c>
      <c r="AJ41" s="16">
        <v>93.503100000000003</v>
      </c>
      <c r="AK41" s="16">
        <v>90</v>
      </c>
      <c r="AL41" s="16">
        <v>116.52509999999999</v>
      </c>
      <c r="AM41" s="17">
        <v>129</v>
      </c>
      <c r="AN41" s="15">
        <v>105</v>
      </c>
      <c r="AO41" s="16">
        <v>85.14528</v>
      </c>
      <c r="AP41" s="16">
        <v>92</v>
      </c>
      <c r="AQ41" s="16">
        <v>128.02090000000001</v>
      </c>
      <c r="AR41" s="17">
        <v>140</v>
      </c>
      <c r="AS41" s="15">
        <v>117</v>
      </c>
      <c r="AT41" s="16">
        <v>94.286649999999995</v>
      </c>
      <c r="AU41" s="16">
        <v>99</v>
      </c>
      <c r="AV41" s="16">
        <v>109.73220000000001</v>
      </c>
      <c r="AW41" s="17">
        <v>112</v>
      </c>
      <c r="AX41" s="15">
        <v>108</v>
      </c>
      <c r="AY41" s="16">
        <v>89.324190000000002</v>
      </c>
      <c r="AZ41" s="16">
        <v>97</v>
      </c>
      <c r="BA41" s="16">
        <v>122.273</v>
      </c>
      <c r="BB41" s="17">
        <v>120</v>
      </c>
      <c r="BC41" s="15">
        <v>112</v>
      </c>
      <c r="BD41" s="16">
        <v>78.093369999999993</v>
      </c>
      <c r="BE41" s="16">
        <v>89</v>
      </c>
      <c r="BF41" s="17">
        <v>112.8674</v>
      </c>
      <c r="BG41" s="15">
        <v>133.95485769999999</v>
      </c>
      <c r="BH41" s="16">
        <v>99.493669999999995</v>
      </c>
      <c r="BI41" s="16">
        <v>89.222369999999998</v>
      </c>
      <c r="BJ41" s="16">
        <v>99.454300000000003</v>
      </c>
      <c r="BK41" s="16">
        <v>109.7756</v>
      </c>
      <c r="BL41" s="16">
        <v>81.523340000000005</v>
      </c>
      <c r="BM41" s="16">
        <v>80.343980000000002</v>
      </c>
      <c r="BN41" s="16">
        <v>100.0492</v>
      </c>
      <c r="BO41" s="16">
        <v>93.801429999999996</v>
      </c>
      <c r="BP41" s="17">
        <v>100.0549</v>
      </c>
      <c r="BQ41" s="15">
        <v>103.9254</v>
      </c>
      <c r="BR41" s="16">
        <v>119.68089999999999</v>
      </c>
      <c r="BS41" s="16">
        <v>128.7234</v>
      </c>
      <c r="BT41" s="16">
        <v>153.9924</v>
      </c>
      <c r="BU41" s="16">
        <v>162.20529999999999</v>
      </c>
      <c r="BV41" s="16">
        <v>119.2405</v>
      </c>
      <c r="BW41" s="16">
        <v>99.863569999999996</v>
      </c>
      <c r="BX41" s="16">
        <v>119.9181</v>
      </c>
      <c r="BY41" s="16">
        <v>93.108969999999999</v>
      </c>
      <c r="BZ41" s="16">
        <v>82.532049999999998</v>
      </c>
      <c r="CA41" s="16">
        <v>107.17440000000001</v>
      </c>
      <c r="CB41" s="16">
        <v>108.9435</v>
      </c>
      <c r="CC41" s="16">
        <v>100.9346</v>
      </c>
      <c r="CD41" s="16">
        <v>96.802750000000003</v>
      </c>
      <c r="CE41" s="17">
        <v>139.55019999999999</v>
      </c>
      <c r="CF41" s="15">
        <v>95.682040000000001</v>
      </c>
      <c r="CG41" s="16">
        <v>129.83320000000001</v>
      </c>
      <c r="CH41" s="16">
        <v>129.78720000000001</v>
      </c>
      <c r="CI41" s="16">
        <v>127.1277</v>
      </c>
      <c r="CJ41" s="16">
        <v>156.27379999999999</v>
      </c>
      <c r="CK41" s="16">
        <v>129.3536</v>
      </c>
      <c r="CL41" s="16">
        <v>101.39239999999999</v>
      </c>
      <c r="CM41" s="16">
        <v>104.43040000000001</v>
      </c>
      <c r="CN41" s="16">
        <v>98.226470000000006</v>
      </c>
      <c r="CO41" s="16">
        <v>119.9181</v>
      </c>
      <c r="CP41" s="16">
        <v>122.5962</v>
      </c>
      <c r="CQ41" s="16">
        <v>95.352559999999997</v>
      </c>
      <c r="CR41" s="16">
        <v>96.265360000000001</v>
      </c>
      <c r="CS41" s="16">
        <v>123.0958</v>
      </c>
      <c r="CT41" s="16">
        <v>88.243970000000004</v>
      </c>
      <c r="CU41" s="16">
        <v>111.55929999999999</v>
      </c>
      <c r="CV41" s="16">
        <v>115.85299999999999</v>
      </c>
      <c r="CW41" s="17">
        <v>106.9665</v>
      </c>
      <c r="CX41" s="15">
        <v>119.82340000000001</v>
      </c>
      <c r="CY41" s="16">
        <v>116.29049999999999</v>
      </c>
      <c r="CZ41" s="16">
        <v>104.25530000000001</v>
      </c>
      <c r="DA41" s="16">
        <v>122.3404</v>
      </c>
      <c r="DB41" s="16">
        <v>111.55889999999999</v>
      </c>
      <c r="DC41" s="16">
        <v>99.239540000000005</v>
      </c>
      <c r="DD41" s="16">
        <v>121.89870000000001</v>
      </c>
      <c r="DE41" s="16">
        <v>104.43040000000001</v>
      </c>
      <c r="DF41" s="16">
        <v>111.3233</v>
      </c>
      <c r="DG41" s="16">
        <v>134.24279999999999</v>
      </c>
      <c r="DH41" s="16">
        <v>94.711539999999999</v>
      </c>
      <c r="DI41" s="16">
        <v>88.942310000000006</v>
      </c>
      <c r="DJ41" s="16">
        <v>111.5971</v>
      </c>
      <c r="DK41" s="16">
        <v>110.1229</v>
      </c>
      <c r="DL41" s="16">
        <v>104.181</v>
      </c>
      <c r="DM41" s="16">
        <v>109.1982</v>
      </c>
      <c r="DN41" s="16">
        <v>122.7647</v>
      </c>
      <c r="DO41" s="17">
        <v>113.87820000000001</v>
      </c>
    </row>
    <row r="42" spans="1:119" ht="17.25" thickBot="1">
      <c r="A42" s="3" t="s">
        <v>92</v>
      </c>
      <c r="B42" s="3">
        <v>56</v>
      </c>
      <c r="C42" s="3">
        <v>40</v>
      </c>
      <c r="D42" s="3">
        <v>20</v>
      </c>
      <c r="G42" s="3" t="s">
        <v>92</v>
      </c>
      <c r="H42" s="3">
        <v>118</v>
      </c>
      <c r="I42" s="3">
        <v>120</v>
      </c>
      <c r="J42" s="3">
        <v>125</v>
      </c>
      <c r="L42" s="37">
        <v>2.5</v>
      </c>
      <c r="M42" s="18">
        <v>105.7856273</v>
      </c>
      <c r="N42" s="19">
        <v>120.4122</v>
      </c>
      <c r="O42" s="19">
        <v>121.2765957</v>
      </c>
      <c r="P42" s="19">
        <v>89.657790000000006</v>
      </c>
      <c r="Q42" s="19">
        <v>87.721518990000007</v>
      </c>
      <c r="R42" s="19">
        <v>88.894348890000003</v>
      </c>
      <c r="S42" s="19">
        <v>96.507624199999995</v>
      </c>
      <c r="T42" s="20">
        <v>98.738343389999997</v>
      </c>
      <c r="U42" s="18">
        <v>109.2247</v>
      </c>
      <c r="V42" s="19">
        <v>101.5957447</v>
      </c>
      <c r="W42" s="19">
        <v>96.501900000000006</v>
      </c>
      <c r="X42" s="19">
        <v>94.556962029999994</v>
      </c>
      <c r="Y42" s="19">
        <v>130.5593452</v>
      </c>
      <c r="Z42" s="19">
        <v>108.4935897</v>
      </c>
      <c r="AA42" s="19">
        <v>139.60687960000001</v>
      </c>
      <c r="AB42" s="19">
        <v>104.77127400000001</v>
      </c>
      <c r="AC42" s="19">
        <v>104.33351620000001</v>
      </c>
      <c r="AD42" s="19">
        <v>120</v>
      </c>
      <c r="AE42" s="19">
        <v>103.428</v>
      </c>
      <c r="AF42" s="19">
        <v>101</v>
      </c>
      <c r="AG42" s="19">
        <v>129.58850000000001</v>
      </c>
      <c r="AH42" s="20">
        <v>128</v>
      </c>
      <c r="AI42" s="18">
        <v>95</v>
      </c>
      <c r="AJ42" s="19">
        <v>96.376099999999994</v>
      </c>
      <c r="AK42" s="19">
        <v>100</v>
      </c>
      <c r="AL42" s="19">
        <v>120.7054</v>
      </c>
      <c r="AM42" s="20">
        <v>143</v>
      </c>
      <c r="AN42" s="18">
        <v>109</v>
      </c>
      <c r="AO42" s="19">
        <v>86.712370000000007</v>
      </c>
      <c r="AP42" s="19">
        <v>90</v>
      </c>
      <c r="AQ42" s="19">
        <v>135.3364</v>
      </c>
      <c r="AR42" s="20">
        <v>123</v>
      </c>
      <c r="AS42" s="18">
        <v>114</v>
      </c>
      <c r="AT42" s="19">
        <v>94.025469999999999</v>
      </c>
      <c r="AU42" s="19">
        <v>104</v>
      </c>
      <c r="AV42" s="19">
        <v>125.9308</v>
      </c>
      <c r="AW42" s="20">
        <v>137</v>
      </c>
      <c r="AX42" s="18">
        <v>116</v>
      </c>
      <c r="AY42" s="19">
        <v>93.241919999999993</v>
      </c>
      <c r="AZ42" s="19">
        <v>103</v>
      </c>
      <c r="BA42" s="19">
        <v>122.273</v>
      </c>
      <c r="BB42" s="20">
        <v>138</v>
      </c>
      <c r="BC42" s="18">
        <v>106</v>
      </c>
      <c r="BD42" s="19">
        <v>81.749920000000003</v>
      </c>
      <c r="BE42" s="19">
        <v>101</v>
      </c>
      <c r="BF42" s="20">
        <v>120.1829</v>
      </c>
      <c r="BG42" s="18">
        <v>90.971540730000001</v>
      </c>
      <c r="BH42" s="19">
        <v>92.278480000000002</v>
      </c>
      <c r="BI42" s="19">
        <v>96.589359999999999</v>
      </c>
      <c r="BJ42" s="19">
        <v>91.26876</v>
      </c>
      <c r="BK42" s="19">
        <v>86.378209999999996</v>
      </c>
      <c r="BL42" s="19">
        <v>90.368549999999999</v>
      </c>
      <c r="BM42" s="19">
        <v>88.599509999999995</v>
      </c>
      <c r="BN42" s="19">
        <v>95.622230000000002</v>
      </c>
      <c r="BO42" s="19">
        <v>130.00550000000001</v>
      </c>
      <c r="BP42" s="20">
        <v>106.9665</v>
      </c>
      <c r="BQ42" s="18">
        <v>97.448480000000004</v>
      </c>
      <c r="BR42" s="19">
        <v>109.5745</v>
      </c>
      <c r="BS42" s="19">
        <v>110.10639999999999</v>
      </c>
      <c r="BT42" s="19">
        <v>98.783270000000002</v>
      </c>
      <c r="BU42" s="19">
        <v>110.1901</v>
      </c>
      <c r="BV42" s="19">
        <v>114.6835</v>
      </c>
      <c r="BW42" s="19">
        <v>96.180080000000004</v>
      </c>
      <c r="BX42" s="19">
        <v>99.045019999999994</v>
      </c>
      <c r="BY42" s="19">
        <v>116.5064</v>
      </c>
      <c r="BZ42" s="19">
        <v>93.108969999999999</v>
      </c>
      <c r="CA42" s="19">
        <v>113.3661</v>
      </c>
      <c r="CB42" s="19">
        <v>99.508600000000001</v>
      </c>
      <c r="CC42" s="19">
        <v>104.7713</v>
      </c>
      <c r="CD42" s="19">
        <v>93.85145</v>
      </c>
      <c r="CE42" s="20">
        <v>129.34719999999999</v>
      </c>
      <c r="CF42" s="18">
        <v>128.0667</v>
      </c>
      <c r="CG42" s="19">
        <v>121.5898</v>
      </c>
      <c r="CH42" s="19">
        <v>112.23399999999999</v>
      </c>
      <c r="CI42" s="19">
        <v>117.0213</v>
      </c>
      <c r="CJ42" s="19">
        <v>128.44110000000001</v>
      </c>
      <c r="CK42" s="19">
        <v>115.66540000000001</v>
      </c>
      <c r="CL42" s="19">
        <v>118.48099999999999</v>
      </c>
      <c r="CM42" s="19">
        <v>98.734179999999995</v>
      </c>
      <c r="CN42" s="19">
        <v>103.5471</v>
      </c>
      <c r="CO42" s="19">
        <v>125.23869999999999</v>
      </c>
      <c r="CP42" s="19">
        <v>118.4295</v>
      </c>
      <c r="CQ42" s="19">
        <v>109.13460000000001</v>
      </c>
      <c r="CR42" s="19">
        <v>122.21129999999999</v>
      </c>
      <c r="CS42" s="19">
        <v>114.8403</v>
      </c>
      <c r="CT42" s="19">
        <v>98.573539999999994</v>
      </c>
      <c r="CU42" s="19">
        <v>109.1982</v>
      </c>
      <c r="CV42" s="19">
        <v>111.2452</v>
      </c>
      <c r="CW42" s="20">
        <v>104.9918</v>
      </c>
      <c r="CX42" s="18">
        <v>88.616290000000006</v>
      </c>
      <c r="CY42" s="19">
        <v>108.0471</v>
      </c>
      <c r="CZ42" s="19">
        <v>112.76600000000001</v>
      </c>
      <c r="DA42" s="19">
        <v>103.1915</v>
      </c>
      <c r="DB42" s="19">
        <v>112.9278</v>
      </c>
      <c r="DC42" s="19">
        <v>133.91630000000001</v>
      </c>
      <c r="DD42" s="19">
        <v>142.78479999999999</v>
      </c>
      <c r="DE42" s="19">
        <v>105.9494</v>
      </c>
      <c r="DF42" s="19">
        <v>121.146</v>
      </c>
      <c r="DG42" s="19">
        <v>150.2046</v>
      </c>
      <c r="DH42" s="19">
        <v>106.5705</v>
      </c>
      <c r="DI42" s="19">
        <v>95.993589999999998</v>
      </c>
      <c r="DJ42" s="19">
        <v>107.7641</v>
      </c>
      <c r="DK42" s="19">
        <v>107.17440000000001</v>
      </c>
      <c r="DL42" s="19">
        <v>108.0177</v>
      </c>
      <c r="DM42" s="19">
        <v>109.7885</v>
      </c>
      <c r="DN42" s="19">
        <v>119.4734</v>
      </c>
      <c r="DO42" s="20">
        <v>108.283</v>
      </c>
    </row>
    <row r="43" spans="1:119">
      <c r="A43" s="3" t="s">
        <v>93</v>
      </c>
      <c r="B43" s="3">
        <v>73</v>
      </c>
      <c r="C43" s="3">
        <v>31</v>
      </c>
      <c r="D43" s="3">
        <v>46</v>
      </c>
      <c r="G43" s="3" t="s">
        <v>93</v>
      </c>
      <c r="H43" s="3">
        <v>97</v>
      </c>
      <c r="I43" s="3">
        <v>91</v>
      </c>
      <c r="J43" s="3">
        <v>92</v>
      </c>
    </row>
    <row r="44" spans="1:119">
      <c r="A44" s="3" t="s">
        <v>94</v>
      </c>
      <c r="B44" s="3">
        <v>78</v>
      </c>
      <c r="C44" s="3">
        <v>86</v>
      </c>
      <c r="D44" s="3">
        <v>69</v>
      </c>
      <c r="G44" s="3" t="s">
        <v>94</v>
      </c>
      <c r="H44" s="3">
        <v>95</v>
      </c>
      <c r="I44" s="3">
        <v>109</v>
      </c>
      <c r="J44" s="3">
        <v>102</v>
      </c>
    </row>
    <row r="45" spans="1:119">
      <c r="A45" s="3" t="s">
        <v>95</v>
      </c>
      <c r="B45" s="3">
        <v>91</v>
      </c>
      <c r="C45" s="3">
        <v>93</v>
      </c>
      <c r="D45" s="3">
        <v>70</v>
      </c>
      <c r="G45" s="3" t="s">
        <v>95</v>
      </c>
      <c r="H45" s="3">
        <v>87</v>
      </c>
      <c r="I45" s="3">
        <v>85</v>
      </c>
      <c r="J45" s="3">
        <v>72</v>
      </c>
      <c r="CA45">
        <f>AVERAGE(BQ38:CE38)</f>
        <v>109.68248933333331</v>
      </c>
    </row>
    <row r="46" spans="1:119">
      <c r="A46" s="3" t="s">
        <v>96</v>
      </c>
      <c r="B46" s="3">
        <v>68</v>
      </c>
      <c r="C46" s="3">
        <v>72</v>
      </c>
      <c r="D46" s="3">
        <v>63</v>
      </c>
      <c r="G46" s="3" t="s">
        <v>96</v>
      </c>
      <c r="H46" s="3">
        <v>110</v>
      </c>
      <c r="I46" s="3">
        <v>119</v>
      </c>
      <c r="J46" s="3">
        <v>88</v>
      </c>
    </row>
    <row r="47" spans="1:119">
      <c r="A47" s="3" t="s">
        <v>97</v>
      </c>
      <c r="B47" s="3">
        <v>16</v>
      </c>
      <c r="C47" s="3">
        <v>15</v>
      </c>
      <c r="D47" s="3">
        <v>37</v>
      </c>
      <c r="G47" s="3" t="s">
        <v>97</v>
      </c>
      <c r="H47" s="3">
        <v>142</v>
      </c>
      <c r="I47" s="3">
        <v>122</v>
      </c>
      <c r="J47" s="3">
        <v>96</v>
      </c>
    </row>
    <row r="48" spans="1:119">
      <c r="A48" s="3" t="s">
        <v>98</v>
      </c>
      <c r="B48" s="3">
        <v>48</v>
      </c>
      <c r="C48" s="3">
        <v>62</v>
      </c>
      <c r="D48" s="3">
        <v>63</v>
      </c>
      <c r="G48" s="3" t="s">
        <v>98</v>
      </c>
      <c r="H48" s="3">
        <v>154</v>
      </c>
      <c r="I48" s="3">
        <v>125</v>
      </c>
      <c r="J48" s="3">
        <v>134</v>
      </c>
    </row>
    <row r="49" spans="1:10">
      <c r="A49" s="3" t="s">
        <v>99</v>
      </c>
      <c r="B49" s="3">
        <v>76</v>
      </c>
      <c r="C49" s="3">
        <v>62</v>
      </c>
      <c r="D49" s="3">
        <v>65</v>
      </c>
      <c r="G49" s="3" t="s">
        <v>99</v>
      </c>
      <c r="H49" s="3">
        <v>124</v>
      </c>
      <c r="I49" s="3">
        <v>138</v>
      </c>
      <c r="J49" s="3">
        <v>117</v>
      </c>
    </row>
    <row r="50" spans="1:10">
      <c r="A50" s="3" t="s">
        <v>100</v>
      </c>
      <c r="B50" s="3">
        <v>51</v>
      </c>
      <c r="C50" s="3">
        <v>62</v>
      </c>
      <c r="D50" s="3">
        <v>57</v>
      </c>
      <c r="G50" s="3" t="s">
        <v>100</v>
      </c>
      <c r="H50" s="3">
        <v>181</v>
      </c>
      <c r="I50" s="3">
        <v>152</v>
      </c>
      <c r="J50" s="3">
        <v>142</v>
      </c>
    </row>
    <row r="51" spans="1:10">
      <c r="A51" s="3" t="s">
        <v>101</v>
      </c>
      <c r="B51" s="3">
        <v>58</v>
      </c>
      <c r="C51" s="3">
        <v>65</v>
      </c>
      <c r="D51" s="3">
        <v>62</v>
      </c>
      <c r="G51" s="3" t="s">
        <v>101</v>
      </c>
      <c r="H51" s="3">
        <v>171</v>
      </c>
      <c r="I51" s="3">
        <v>142</v>
      </c>
      <c r="J51" s="3">
        <v>119</v>
      </c>
    </row>
    <row r="52" spans="1:10">
      <c r="A52" s="3" t="s">
        <v>102</v>
      </c>
      <c r="B52" s="3">
        <v>69</v>
      </c>
      <c r="C52" s="3">
        <v>59</v>
      </c>
      <c r="D52" s="3">
        <v>62</v>
      </c>
      <c r="G52" s="3" t="s">
        <v>102</v>
      </c>
      <c r="H52" s="3">
        <v>126</v>
      </c>
      <c r="I52" s="3">
        <v>113</v>
      </c>
      <c r="J52" s="3">
        <v>144</v>
      </c>
    </row>
    <row r="53" spans="1:10">
      <c r="A53" s="3" t="s">
        <v>103</v>
      </c>
      <c r="B53" s="3">
        <v>61</v>
      </c>
      <c r="C53" s="3">
        <v>70</v>
      </c>
      <c r="D53" s="3">
        <v>68</v>
      </c>
      <c r="G53" s="3" t="s">
        <v>103</v>
      </c>
      <c r="H53" s="3">
        <v>107</v>
      </c>
      <c r="I53" s="3">
        <v>105</v>
      </c>
      <c r="J53" s="3">
        <v>157</v>
      </c>
    </row>
    <row r="54" spans="1:10">
      <c r="A54" s="3" t="s">
        <v>104</v>
      </c>
      <c r="B54" s="3">
        <v>58</v>
      </c>
      <c r="C54" s="3">
        <v>31</v>
      </c>
      <c r="D54" s="3">
        <v>56</v>
      </c>
      <c r="G54" s="3" t="s">
        <v>104</v>
      </c>
      <c r="H54" s="3">
        <v>100</v>
      </c>
      <c r="I54" s="3">
        <v>111</v>
      </c>
      <c r="J54" s="3">
        <v>103</v>
      </c>
    </row>
    <row r="55" spans="1:10">
      <c r="A55" s="3" t="s">
        <v>105</v>
      </c>
      <c r="B55" s="3">
        <v>49</v>
      </c>
      <c r="C55" s="3">
        <v>49</v>
      </c>
      <c r="D55" s="3">
        <v>45</v>
      </c>
      <c r="G55" s="3" t="s">
        <v>105</v>
      </c>
      <c r="H55" s="3">
        <v>94</v>
      </c>
      <c r="I55" s="3">
        <v>92</v>
      </c>
      <c r="J55" s="3">
        <v>107</v>
      </c>
    </row>
    <row r="56" spans="1:10">
      <c r="A56" s="3" t="s">
        <v>106</v>
      </c>
      <c r="B56" s="3">
        <v>68</v>
      </c>
      <c r="C56" s="3">
        <v>85</v>
      </c>
      <c r="D56" s="3">
        <v>75</v>
      </c>
      <c r="G56" s="3" t="s">
        <v>106</v>
      </c>
      <c r="H56" s="3">
        <v>84</v>
      </c>
      <c r="I56" s="3">
        <v>81</v>
      </c>
      <c r="J56" s="3">
        <v>85</v>
      </c>
    </row>
    <row r="57" spans="1:10">
      <c r="A57" s="3" t="s">
        <v>107</v>
      </c>
      <c r="B57" s="3">
        <v>73</v>
      </c>
      <c r="C57" s="3">
        <v>80</v>
      </c>
      <c r="D57" s="3">
        <v>74</v>
      </c>
      <c r="G57" s="3" t="s">
        <v>107</v>
      </c>
      <c r="H57" s="3">
        <v>115</v>
      </c>
      <c r="I57" s="3">
        <v>92</v>
      </c>
      <c r="J57" s="3">
        <v>95</v>
      </c>
    </row>
    <row r="58" spans="1:10">
      <c r="A58" s="3" t="s">
        <v>108</v>
      </c>
      <c r="B58" s="3">
        <v>64</v>
      </c>
      <c r="C58" s="3">
        <v>59</v>
      </c>
      <c r="D58" s="3">
        <v>79</v>
      </c>
      <c r="G58" s="3" t="s">
        <v>108</v>
      </c>
      <c r="H58" s="3">
        <v>138</v>
      </c>
      <c r="I58" s="3">
        <v>101</v>
      </c>
      <c r="J58" s="3">
        <v>137</v>
      </c>
    </row>
    <row r="59" spans="1:10">
      <c r="A59" s="3" t="s">
        <v>109</v>
      </c>
      <c r="B59" s="3">
        <v>49</v>
      </c>
      <c r="C59" s="3">
        <v>52</v>
      </c>
      <c r="D59" s="3">
        <v>53</v>
      </c>
      <c r="G59" s="3" t="s">
        <v>109</v>
      </c>
      <c r="H59" s="3">
        <v>138</v>
      </c>
      <c r="I59" s="3">
        <v>124</v>
      </c>
      <c r="J59" s="3">
        <v>90</v>
      </c>
    </row>
    <row r="60" spans="1:10">
      <c r="A60" s="3" t="s">
        <v>110</v>
      </c>
      <c r="B60" s="3">
        <v>44</v>
      </c>
      <c r="C60" s="3">
        <v>49</v>
      </c>
      <c r="D60" s="3">
        <v>48</v>
      </c>
      <c r="G60" s="3" t="s">
        <v>110</v>
      </c>
      <c r="H60" s="3">
        <v>171</v>
      </c>
      <c r="I60" s="3">
        <v>131</v>
      </c>
      <c r="J60" s="3">
        <v>109</v>
      </c>
    </row>
    <row r="61" spans="1:10">
      <c r="A61" s="3" t="s">
        <v>111</v>
      </c>
      <c r="B61" s="3">
        <v>79</v>
      </c>
      <c r="C61" s="3">
        <v>88</v>
      </c>
      <c r="D61" s="3">
        <v>75</v>
      </c>
      <c r="G61" s="3" t="s">
        <v>111</v>
      </c>
      <c r="H61" s="3">
        <v>125</v>
      </c>
      <c r="I61" s="3">
        <v>123</v>
      </c>
      <c r="J61" s="3">
        <v>132</v>
      </c>
    </row>
    <row r="62" spans="1:10">
      <c r="A62" s="3" t="s">
        <v>112</v>
      </c>
      <c r="B62" s="3">
        <v>41</v>
      </c>
      <c r="C62" s="3">
        <v>54</v>
      </c>
      <c r="D62" s="3">
        <v>44</v>
      </c>
      <c r="G62" s="3" t="s">
        <v>112</v>
      </c>
      <c r="H62" s="3">
        <v>115</v>
      </c>
      <c r="I62" s="3">
        <v>110</v>
      </c>
      <c r="J62" s="3">
        <v>101</v>
      </c>
    </row>
    <row r="63" spans="1:10">
      <c r="A63" s="3" t="s">
        <v>113</v>
      </c>
      <c r="B63" s="3">
        <v>-90</v>
      </c>
      <c r="C63" s="3">
        <v>-33</v>
      </c>
      <c r="D63" s="3">
        <v>-26</v>
      </c>
      <c r="G63" s="3" t="s">
        <v>113</v>
      </c>
      <c r="H63" s="3">
        <v>115</v>
      </c>
      <c r="I63" s="3">
        <v>94</v>
      </c>
      <c r="J63" s="3">
        <v>114</v>
      </c>
    </row>
    <row r="64" spans="1:10">
      <c r="A64" s="3" t="s">
        <v>114</v>
      </c>
      <c r="B64" s="3">
        <v>71</v>
      </c>
      <c r="C64" s="3">
        <v>67</v>
      </c>
      <c r="D64" s="3">
        <v>65</v>
      </c>
      <c r="G64" s="3" t="s">
        <v>114</v>
      </c>
      <c r="H64" s="3">
        <v>126</v>
      </c>
      <c r="I64" s="3">
        <v>110</v>
      </c>
      <c r="J64" s="3">
        <v>107</v>
      </c>
    </row>
    <row r="65" spans="1:10">
      <c r="A65" s="3" t="s">
        <v>115</v>
      </c>
      <c r="B65" s="3">
        <v>33</v>
      </c>
      <c r="C65" s="3">
        <v>25</v>
      </c>
      <c r="D65" s="3">
        <v>-13</v>
      </c>
      <c r="G65" s="3" t="s">
        <v>115</v>
      </c>
      <c r="H65" s="3">
        <v>63</v>
      </c>
      <c r="I65" s="3">
        <v>66</v>
      </c>
      <c r="J65" s="3">
        <v>84</v>
      </c>
    </row>
    <row r="66" spans="1:10">
      <c r="A66" s="3" t="s">
        <v>116</v>
      </c>
      <c r="B66" s="3">
        <v>66</v>
      </c>
      <c r="C66" s="3">
        <v>60</v>
      </c>
      <c r="D66" s="3">
        <v>16</v>
      </c>
      <c r="G66" s="3" t="s">
        <v>116</v>
      </c>
      <c r="H66" s="3">
        <v>66</v>
      </c>
      <c r="I66" s="3">
        <v>73</v>
      </c>
      <c r="J66" s="3">
        <v>81</v>
      </c>
    </row>
    <row r="67" spans="1:10">
      <c r="A67" s="3" t="s">
        <v>117</v>
      </c>
      <c r="B67" s="3">
        <v>64</v>
      </c>
      <c r="C67" s="3">
        <v>64</v>
      </c>
      <c r="D67" s="3">
        <v>39</v>
      </c>
      <c r="G67" s="3" t="s">
        <v>117</v>
      </c>
      <c r="H67" s="3">
        <v>60</v>
      </c>
      <c r="I67" s="3">
        <v>68</v>
      </c>
      <c r="J67" s="3">
        <v>60</v>
      </c>
    </row>
    <row r="68" spans="1:10">
      <c r="A68" s="3" t="s">
        <v>118</v>
      </c>
      <c r="B68" s="3">
        <v>63</v>
      </c>
      <c r="C68" s="3">
        <v>38</v>
      </c>
      <c r="D68" s="3">
        <v>41</v>
      </c>
      <c r="G68" s="3" t="s">
        <v>118</v>
      </c>
      <c r="H68" s="3">
        <v>109</v>
      </c>
      <c r="I68" s="3">
        <v>97</v>
      </c>
      <c r="J68" s="3">
        <v>82</v>
      </c>
    </row>
    <row r="69" spans="1:10">
      <c r="A69" s="3" t="s">
        <v>119</v>
      </c>
      <c r="B69" s="3">
        <v>33</v>
      </c>
      <c r="C69" s="3">
        <v>23</v>
      </c>
      <c r="D69" s="3">
        <v>52</v>
      </c>
      <c r="G69" s="3" t="s">
        <v>119</v>
      </c>
      <c r="H69" s="3">
        <v>100</v>
      </c>
      <c r="I69" s="3">
        <v>80</v>
      </c>
      <c r="J69" s="3">
        <v>89</v>
      </c>
    </row>
  </sheetData>
  <mergeCells count="36">
    <mergeCell ref="AH3:AN3"/>
    <mergeCell ref="B3:D3"/>
    <mergeCell ref="H3:J3"/>
    <mergeCell ref="M3:S3"/>
    <mergeCell ref="T3:Z3"/>
    <mergeCell ref="AA3:AG3"/>
    <mergeCell ref="M15:S15"/>
    <mergeCell ref="T15:Z15"/>
    <mergeCell ref="AA15:AG15"/>
    <mergeCell ref="AH15:AN15"/>
    <mergeCell ref="M28:T28"/>
    <mergeCell ref="U28:AH28"/>
    <mergeCell ref="AI28:AM28"/>
    <mergeCell ref="CF28:CW28"/>
    <mergeCell ref="CX28:DO28"/>
    <mergeCell ref="BC37:BF37"/>
    <mergeCell ref="AN28:AR28"/>
    <mergeCell ref="AS28:AW28"/>
    <mergeCell ref="AX28:BB28"/>
    <mergeCell ref="BC28:BF28"/>
    <mergeCell ref="BG37:BP37"/>
    <mergeCell ref="BQ37:CE37"/>
    <mergeCell ref="CF37:CW37"/>
    <mergeCell ref="CX37:DO37"/>
    <mergeCell ref="M2:AN2"/>
    <mergeCell ref="M14:AN14"/>
    <mergeCell ref="M27:DO27"/>
    <mergeCell ref="M36:DO36"/>
    <mergeCell ref="M37:T37"/>
    <mergeCell ref="U37:AH37"/>
    <mergeCell ref="AI37:AM37"/>
    <mergeCell ref="AN37:AR37"/>
    <mergeCell ref="AS37:AW37"/>
    <mergeCell ref="AX37:BB37"/>
    <mergeCell ref="BG28:BP28"/>
    <mergeCell ref="BQ28:CE2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5"/>
  <sheetViews>
    <sheetView zoomScale="70" zoomScaleNormal="70" workbookViewId="0">
      <selection activeCell="I17" sqref="I17"/>
    </sheetView>
  </sheetViews>
  <sheetFormatPr defaultRowHeight="16.5"/>
  <cols>
    <col min="1" max="1" width="9" style="2"/>
    <col min="2" max="2" width="17.125" style="2" bestFit="1" customWidth="1"/>
    <col min="3" max="10" width="9" style="2"/>
    <col min="11" max="11" width="9" style="12"/>
    <col min="12" max="12" width="25" style="12" bestFit="1" customWidth="1"/>
    <col min="13" max="13" width="9" style="12"/>
    <col min="14" max="16384" width="9" style="2"/>
  </cols>
  <sheetData>
    <row r="2" spans="2:12" ht="17.25" thickBot="1">
      <c r="B2" s="21"/>
      <c r="C2" s="12"/>
      <c r="D2" s="12"/>
      <c r="E2" s="12"/>
      <c r="F2" s="12"/>
      <c r="G2" s="12"/>
      <c r="H2" s="12"/>
      <c r="K2" s="24" t="s">
        <v>40</v>
      </c>
      <c r="L2" s="13" t="s">
        <v>32</v>
      </c>
    </row>
    <row r="3" spans="2:12" ht="17.25" thickBot="1">
      <c r="B3" s="21" t="s">
        <v>39</v>
      </c>
      <c r="C3" s="78" t="s">
        <v>38</v>
      </c>
      <c r="D3" s="79"/>
      <c r="E3" s="79"/>
      <c r="F3" s="79"/>
      <c r="G3" s="79"/>
      <c r="H3" s="80"/>
      <c r="K3" s="25"/>
    </row>
    <row r="4" spans="2:12">
      <c r="B4" s="32" t="s">
        <v>20</v>
      </c>
      <c r="C4" s="9">
        <v>-353.7142857</v>
      </c>
      <c r="D4" s="10">
        <v>-333.71429000000001</v>
      </c>
      <c r="E4" s="10">
        <v>-45.5</v>
      </c>
      <c r="F4" s="10">
        <v>-45.5</v>
      </c>
      <c r="G4" s="10">
        <v>-37.166666999999997</v>
      </c>
      <c r="H4" s="11">
        <v>-46.333333000000003</v>
      </c>
    </row>
    <row r="5" spans="2:12">
      <c r="B5" s="38" t="s">
        <v>21</v>
      </c>
      <c r="C5" s="26">
        <v>1006.2857</v>
      </c>
      <c r="D5" s="27">
        <v>926.28570999999999</v>
      </c>
      <c r="E5" s="27">
        <v>485.33332999999999</v>
      </c>
      <c r="F5" s="27">
        <v>395.33332999999999</v>
      </c>
      <c r="G5" s="27">
        <v>482.83332999999999</v>
      </c>
      <c r="H5" s="28">
        <v>382</v>
      </c>
    </row>
    <row r="6" spans="2:12">
      <c r="B6" s="38" t="s">
        <v>34</v>
      </c>
      <c r="C6" s="26">
        <v>577.71429000000001</v>
      </c>
      <c r="D6" s="27">
        <v>680.57142999999996</v>
      </c>
      <c r="E6" s="27">
        <v>352</v>
      </c>
      <c r="F6" s="27">
        <v>272.83332999999999</v>
      </c>
      <c r="G6" s="27">
        <v>334.5</v>
      </c>
      <c r="H6" s="28">
        <v>247.83332999999999</v>
      </c>
    </row>
    <row r="7" spans="2:12">
      <c r="B7" s="38" t="s">
        <v>35</v>
      </c>
      <c r="C7" s="26">
        <v>517.71429000000001</v>
      </c>
      <c r="D7" s="27">
        <v>560.57142999999996</v>
      </c>
      <c r="E7" s="27">
        <v>219.5</v>
      </c>
      <c r="F7" s="27">
        <v>249.5</v>
      </c>
      <c r="G7" s="27">
        <v>214.5</v>
      </c>
      <c r="H7" s="28">
        <v>212</v>
      </c>
    </row>
    <row r="8" spans="2:12">
      <c r="B8" s="38" t="s">
        <v>36</v>
      </c>
      <c r="C8" s="26">
        <v>300.57143000000002</v>
      </c>
      <c r="D8" s="27">
        <v>357.71429000000001</v>
      </c>
      <c r="E8" s="27">
        <v>191.16667000000001</v>
      </c>
      <c r="F8" s="27">
        <v>197.83332999999999</v>
      </c>
      <c r="G8" s="27">
        <v>188.66667000000001</v>
      </c>
      <c r="H8" s="28">
        <v>127</v>
      </c>
    </row>
    <row r="9" spans="2:12" ht="17.25" thickBot="1">
      <c r="B9" s="39" t="s">
        <v>37</v>
      </c>
      <c r="C9" s="29">
        <v>140.57142999999999</v>
      </c>
      <c r="D9" s="30">
        <v>169.14286000000001</v>
      </c>
      <c r="E9" s="30">
        <v>108.66667</v>
      </c>
      <c r="F9" s="30">
        <v>62</v>
      </c>
      <c r="G9" s="30">
        <v>67.833332999999996</v>
      </c>
      <c r="H9" s="31">
        <v>44.5</v>
      </c>
    </row>
    <row r="12" spans="2:12" ht="17.25" thickBot="1">
      <c r="B12" s="22"/>
      <c r="C12" s="12"/>
      <c r="D12" s="12"/>
      <c r="E12" s="12"/>
      <c r="F12" s="12"/>
    </row>
    <row r="13" spans="2:12" ht="17.25" thickBot="1">
      <c r="B13" s="22" t="s">
        <v>41</v>
      </c>
      <c r="C13" s="46" t="s">
        <v>46</v>
      </c>
      <c r="D13" s="47"/>
      <c r="E13" s="47"/>
      <c r="F13" s="48"/>
    </row>
    <row r="14" spans="2:12">
      <c r="B14" s="32" t="s">
        <v>20</v>
      </c>
      <c r="C14" s="6">
        <v>1</v>
      </c>
      <c r="D14" s="7">
        <v>1</v>
      </c>
      <c r="E14" s="7">
        <v>1</v>
      </c>
      <c r="F14" s="8">
        <v>1</v>
      </c>
    </row>
    <row r="15" spans="2:12">
      <c r="B15" s="38" t="s">
        <v>23</v>
      </c>
      <c r="C15" s="15">
        <v>0.80655200000000005</v>
      </c>
      <c r="D15" s="16">
        <v>0.500278</v>
      </c>
      <c r="E15" s="16">
        <v>0.79213599999999995</v>
      </c>
      <c r="F15" s="17">
        <v>1.148892</v>
      </c>
    </row>
    <row r="16" spans="2:12">
      <c r="B16" s="38" t="s">
        <v>21</v>
      </c>
      <c r="C16" s="15">
        <v>15067.2</v>
      </c>
      <c r="D16" s="16">
        <v>15523.88</v>
      </c>
      <c r="E16" s="16">
        <v>18744.32</v>
      </c>
      <c r="F16" s="17">
        <v>23948.09</v>
      </c>
    </row>
    <row r="17" spans="2:12" ht="17.25" thickBot="1">
      <c r="B17" s="39" t="s">
        <v>24</v>
      </c>
      <c r="C17" s="18">
        <v>8408.018</v>
      </c>
      <c r="D17" s="19">
        <v>7928.5469999999996</v>
      </c>
      <c r="E17" s="19">
        <v>13411.95</v>
      </c>
      <c r="F17" s="20">
        <v>17168.18</v>
      </c>
      <c r="K17" s="24" t="s">
        <v>44</v>
      </c>
      <c r="L17" s="13" t="s">
        <v>32</v>
      </c>
    </row>
    <row r="18" spans="2:12">
      <c r="K18" s="25"/>
    </row>
    <row r="20" spans="2:12" ht="17.25" thickBot="1">
      <c r="B20" s="22"/>
      <c r="C20" s="12"/>
      <c r="D20" s="12"/>
      <c r="E20" s="12"/>
      <c r="F20" s="12"/>
      <c r="G20" s="12"/>
    </row>
    <row r="21" spans="2:12" ht="17.25" thickBot="1">
      <c r="B21" s="22" t="s">
        <v>43</v>
      </c>
      <c r="C21" s="81" t="s">
        <v>42</v>
      </c>
      <c r="D21" s="82"/>
      <c r="E21" s="82"/>
      <c r="F21" s="82"/>
      <c r="G21" s="83"/>
    </row>
    <row r="22" spans="2:12">
      <c r="B22" s="32" t="s">
        <v>20</v>
      </c>
      <c r="C22" s="6">
        <v>0.265343</v>
      </c>
      <c r="D22" s="7">
        <v>0.23658599999999999</v>
      </c>
      <c r="E22" s="7">
        <v>0.113755</v>
      </c>
      <c r="F22" s="7">
        <v>0.10412200000000001</v>
      </c>
      <c r="G22" s="8">
        <v>0.231962</v>
      </c>
    </row>
    <row r="23" spans="2:12">
      <c r="B23" s="38" t="s">
        <v>23</v>
      </c>
      <c r="C23" s="15">
        <v>0.131023</v>
      </c>
      <c r="D23" s="16">
        <v>0.14279600000000001</v>
      </c>
      <c r="E23" s="16">
        <v>0.14108000000000001</v>
      </c>
      <c r="F23" s="16">
        <v>0.12603300000000001</v>
      </c>
      <c r="G23" s="17">
        <v>0.19489699999999999</v>
      </c>
    </row>
    <row r="24" spans="2:12">
      <c r="B24" s="38" t="s">
        <v>21</v>
      </c>
      <c r="C24" s="15">
        <v>0.93743299999999996</v>
      </c>
      <c r="D24" s="16">
        <v>0.84488600000000003</v>
      </c>
      <c r="E24" s="16">
        <v>0.95785299999999995</v>
      </c>
      <c r="F24" s="16">
        <v>0.93420300000000001</v>
      </c>
      <c r="G24" s="17">
        <v>0.72084999999999999</v>
      </c>
    </row>
    <row r="25" spans="2:12" ht="17.25" thickBot="1">
      <c r="B25" s="39" t="s">
        <v>24</v>
      </c>
      <c r="C25" s="18">
        <v>0.15296499999999999</v>
      </c>
      <c r="D25" s="19">
        <v>0.24029300000000001</v>
      </c>
      <c r="E25" s="19">
        <v>0.23452000000000001</v>
      </c>
      <c r="F25" s="19">
        <v>0.27251399999999998</v>
      </c>
      <c r="G25" s="20">
        <v>0.15013699999999999</v>
      </c>
    </row>
  </sheetData>
  <mergeCells count="3">
    <mergeCell ref="C3:H3"/>
    <mergeCell ref="C13:F13"/>
    <mergeCell ref="C21:G2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Fig.5</vt:lpstr>
      <vt:lpstr>Fig.S4</vt:lpstr>
      <vt:lpstr>Fig.S5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Sihyeong Yi</cp:lastModifiedBy>
  <dcterms:created xsi:type="dcterms:W3CDTF">2024-02-20T03:09:48Z</dcterms:created>
  <dcterms:modified xsi:type="dcterms:W3CDTF">2024-03-04T22:20:23Z</dcterms:modified>
</cp:coreProperties>
</file>