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陈浩\Desktop\第三篇投稿\"/>
    </mc:Choice>
  </mc:AlternateContent>
  <xr:revisionPtr revIDLastSave="0" documentId="13_ncr:1_{9D48CF28-FA89-473B-87A6-50A4762EBDFD}" xr6:coauthVersionLast="47" xr6:coauthVersionMax="47" xr10:uidLastSave="{00000000-0000-0000-0000-000000000000}"/>
  <bookViews>
    <workbookView xWindow="-98" yWindow="-98" windowWidth="21795" windowHeight="12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50" i="1" l="1"/>
  <c r="AG150" i="1"/>
  <c r="AC150" i="1"/>
  <c r="AB150" i="1"/>
  <c r="AH137" i="1"/>
  <c r="AG137" i="1"/>
  <c r="AC137" i="1"/>
  <c r="AB137" i="1"/>
  <c r="AH136" i="1"/>
  <c r="AG136" i="1"/>
  <c r="AC136" i="1"/>
  <c r="AB136" i="1"/>
  <c r="AM129" i="1"/>
  <c r="AL129" i="1"/>
  <c r="AC129" i="1"/>
  <c r="AM126" i="1"/>
  <c r="AH126" i="1"/>
  <c r="AM117" i="1"/>
  <c r="AL117" i="1"/>
  <c r="AC117" i="1"/>
  <c r="AM115" i="1"/>
  <c r="AC115" i="1"/>
  <c r="AB115" i="1"/>
  <c r="AH114" i="1"/>
  <c r="AG114" i="1"/>
  <c r="AC114" i="1"/>
  <c r="AB114" i="1"/>
  <c r="AH108" i="1"/>
  <c r="AG108" i="1"/>
  <c r="AC108" i="1"/>
  <c r="AB108" i="1"/>
  <c r="AH73" i="1"/>
  <c r="AG73" i="1"/>
  <c r="AC73" i="1"/>
  <c r="AB73" i="1"/>
  <c r="AM57" i="1"/>
  <c r="AL57" i="1"/>
  <c r="AH57" i="1"/>
  <c r="AG57" i="1"/>
  <c r="AM54" i="1"/>
  <c r="AL54" i="1"/>
  <c r="AH54" i="1"/>
  <c r="AG54" i="1"/>
  <c r="AM50" i="1"/>
  <c r="AC50" i="1"/>
  <c r="AB50" i="1"/>
  <c r="AM48" i="1"/>
  <c r="AL48" i="1"/>
  <c r="AC48" i="1"/>
  <c r="AH43" i="1"/>
  <c r="AG43" i="1"/>
  <c r="AC43" i="1"/>
  <c r="AB43" i="1"/>
  <c r="AM30" i="1"/>
  <c r="AH30" i="1"/>
  <c r="AH17" i="1"/>
  <c r="AG17" i="1"/>
  <c r="AC17" i="1"/>
  <c r="AB17" i="1"/>
</calcChain>
</file>

<file path=xl/sharedStrings.xml><?xml version="1.0" encoding="utf-8"?>
<sst xmlns="http://schemas.openxmlformats.org/spreadsheetml/2006/main" count="3170" uniqueCount="700">
  <si>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</si>
  <si>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</si>
  <si>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</si>
  <si>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</si>
  <si>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</si>
  <si>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</si>
  <si>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</si>
  <si>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</si>
  <si>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</si>
  <si>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</si>
  <si>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</si>
  <si>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CKS1</t>
  </si>
  <si>
    <t>CKS2</t>
  </si>
  <si>
    <t>CKS3</t>
  </si>
  <si>
    <t>T1S1</t>
  </si>
  <si>
    <t>T1S2</t>
  </si>
  <si>
    <t>T1S3</t>
  </si>
  <si>
    <t>T2S1</t>
  </si>
  <si>
    <t>T2S2</t>
  </si>
  <si>
    <t>T2S3</t>
  </si>
  <si>
    <t>QC01</t>
  </si>
  <si>
    <t>QC02</t>
  </si>
  <si>
    <t>QC03</t>
  </si>
  <si>
    <t>cpd_ID</t>
  </si>
  <si>
    <t>kegg_map</t>
  </si>
  <si>
    <t>T1S_vs_CKS_VIP</t>
  </si>
  <si>
    <t>T1S_vs_CKS_P-value</t>
  </si>
  <si>
    <t>T1S_vs_CKS_Fold_Change</t>
  </si>
  <si>
    <t>T1S_vs_CKS_Log2FC</t>
  </si>
  <si>
    <t>T1S_vs_CKS_Type</t>
  </si>
  <si>
    <t>T2S_vs_CKS_VIP</t>
  </si>
  <si>
    <t>T2S_vs_CKS_P-value</t>
  </si>
  <si>
    <t>T2S_vs_CKS_Fold_Change</t>
  </si>
  <si>
    <t>T2S_vs_CKS_Log2FC</t>
  </si>
  <si>
    <t>T2S_vs_CKS_Type</t>
  </si>
  <si>
    <t>T2S_vs_T1S_VIP</t>
  </si>
  <si>
    <t>T2S_vs_T1S_P-value</t>
  </si>
  <si>
    <t>T2S_vs_T1S_Fold_Change</t>
  </si>
  <si>
    <t>T2S_vs_T1S_Log2FC</t>
  </si>
  <si>
    <t>T2S_vs_T1S_Type</t>
  </si>
  <si>
    <t>MWS04447</t>
  </si>
  <si>
    <t>C6H11NO2</t>
  </si>
  <si>
    <t>[M+H]+</t>
  </si>
  <si>
    <t>Homoproline</t>
  </si>
  <si>
    <t>Amino acids and derivatives</t>
  </si>
  <si>
    <t>56879-46-0</t>
  </si>
  <si>
    <t>3</t>
  </si>
  <si>
    <t>-</t>
  </si>
  <si>
    <t>up</t>
  </si>
  <si>
    <t>mws1454</t>
  </si>
  <si>
    <t>C23H26O11</t>
  </si>
  <si>
    <t>[M-H]-</t>
  </si>
  <si>
    <t>Persicoside</t>
  </si>
  <si>
    <t>Flavonoids</t>
  </si>
  <si>
    <t>Flavanones</t>
  </si>
  <si>
    <t>28978-03-2</t>
  </si>
  <si>
    <t>down</t>
  </si>
  <si>
    <t>mws1505</t>
  </si>
  <si>
    <t>C17H16O4</t>
  </si>
  <si>
    <t>Phenethyl caffeate</t>
  </si>
  <si>
    <t>Phenolic acids</t>
  </si>
  <si>
    <t>104594-70-9</t>
  </si>
  <si>
    <t>C10484</t>
  </si>
  <si>
    <t>mws0352</t>
  </si>
  <si>
    <t>C7H8N4O2</t>
  </si>
  <si>
    <t>Theophylline</t>
  </si>
  <si>
    <t>Alkaloids</t>
  </si>
  <si>
    <t>58-55-9</t>
  </si>
  <si>
    <t>1</t>
  </si>
  <si>
    <t>C07130</t>
  </si>
  <si>
    <t>ko00232,ko01100,ko01110</t>
  </si>
  <si>
    <t>mws1474</t>
  </si>
  <si>
    <t>C18H16O7</t>
  </si>
  <si>
    <t>5,7-Dihydroxy-3',4',5'-trimethoxyflavone</t>
  </si>
  <si>
    <t>Flavones</t>
  </si>
  <si>
    <t>18103-42-9</t>
  </si>
  <si>
    <t>C19807</t>
  </si>
  <si>
    <t>Hmcp002575</t>
  </si>
  <si>
    <t>C20H22O6</t>
  </si>
  <si>
    <t>Clemaphenol A</t>
  </si>
  <si>
    <t>Lignans and Coumarins</t>
  </si>
  <si>
    <t>Lignans</t>
  </si>
  <si>
    <t>362606-60-8</t>
  </si>
  <si>
    <t>C17808</t>
  </si>
  <si>
    <t>MWS1848</t>
  </si>
  <si>
    <t>C8H8O2</t>
  </si>
  <si>
    <t>Phenyl acetate</t>
  </si>
  <si>
    <t>122-79-2</t>
  </si>
  <si>
    <t>C00548</t>
  </si>
  <si>
    <t>MWSHY0053</t>
  </si>
  <si>
    <t>C15H10O5</t>
  </si>
  <si>
    <t>3,7,4'-Trihydroxyflavone</t>
  </si>
  <si>
    <t>2034-65-3</t>
  </si>
  <si>
    <t>Lmhn003240</t>
  </si>
  <si>
    <t>C11H10O6</t>
  </si>
  <si>
    <t>Benzoylmalic acid</t>
  </si>
  <si>
    <t>22138-51-8</t>
  </si>
  <si>
    <t>2</t>
  </si>
  <si>
    <t>Lmbn001609</t>
  </si>
  <si>
    <t>C6H10O4</t>
  </si>
  <si>
    <t>2-Acetyl-2-Hydroxybutanoic Acid</t>
  </si>
  <si>
    <t>Organic acids</t>
  </si>
  <si>
    <t>C06006</t>
  </si>
  <si>
    <t>ko00290,ko01100,ko01110,ko01210,ko01230</t>
  </si>
  <si>
    <t>MWSmce689</t>
  </si>
  <si>
    <t>C19H32O2</t>
  </si>
  <si>
    <t>Methyl linolenate</t>
  </si>
  <si>
    <t>Lipids</t>
  </si>
  <si>
    <t>Free fatty acids</t>
  </si>
  <si>
    <t>301-00-8</t>
  </si>
  <si>
    <t>mws0219</t>
  </si>
  <si>
    <t>C4H7NO4</t>
  </si>
  <si>
    <t>L-Aspartic Acid*</t>
  </si>
  <si>
    <t>56-84-8</t>
  </si>
  <si>
    <t>C00049</t>
  </si>
  <si>
    <t>ko00220,ko00250,ko00260,ko00261,ko00270,ko00300,ko00340,ko00410,ko00460,ko00470,ko00710,ko00760,ko00770,ko00970,ko00999,ko01100,ko01110,ko01200,ko01210,ko01230,ko01240,ko02010</t>
  </si>
  <si>
    <t>Lmhn003246</t>
  </si>
  <si>
    <t>C24H22O13</t>
  </si>
  <si>
    <t>Sinapoylcaffeoyltartaric acid</t>
  </si>
  <si>
    <t>Lmtp003948</t>
  </si>
  <si>
    <t>C22H24O12</t>
  </si>
  <si>
    <t>3',5',5,7-Tetrahydroxy-4'-methoxyflavanone-3'-O-glucoside</t>
  </si>
  <si>
    <t>Lakn002786</t>
  </si>
  <si>
    <t>C17H22O12</t>
  </si>
  <si>
    <t>Protocatechuic acid xylosyl xyloside</t>
  </si>
  <si>
    <t>Zbbn005905</t>
  </si>
  <si>
    <t>C20H20O5</t>
  </si>
  <si>
    <t>(2S)-Abyssinone II*</t>
  </si>
  <si>
    <t>Zajn005914</t>
  </si>
  <si>
    <t>C36H36O18</t>
  </si>
  <si>
    <t>Kaempferol-3-O-[2-O-(trans-p-coumaroyl)-3-O-ɑ-D-glucopyranosyl]-ɑ-D-glucopyranoside</t>
  </si>
  <si>
    <t>Flavonols</t>
  </si>
  <si>
    <t>Zmmp002106</t>
  </si>
  <si>
    <t>C3H9N3O2</t>
  </si>
  <si>
    <t>4-methyl-1,5,2,3-dioxadiazinan-2-amine</t>
  </si>
  <si>
    <t>Nucleotides and derivatives</t>
  </si>
  <si>
    <t>Wbtp004961</t>
  </si>
  <si>
    <t>C15H10O7</t>
  </si>
  <si>
    <t>1,2,4,5-tetrahydroxy-7-(hydroxymethyl)anthracene-9,10-dione*</t>
  </si>
  <si>
    <t>Other Flavonoids</t>
  </si>
  <si>
    <t>Wcgn003981</t>
  </si>
  <si>
    <t>C14H18O9</t>
  </si>
  <si>
    <t>Woodorien</t>
  </si>
  <si>
    <t>Others</t>
  </si>
  <si>
    <t>Saccharides</t>
  </si>
  <si>
    <t>155112-92-8</t>
  </si>
  <si>
    <t>Zbfn002690</t>
  </si>
  <si>
    <t>C13H16O8</t>
  </si>
  <si>
    <t>1-(4-Hydroxybenzoyl)Glucose; 25545-07-7</t>
  </si>
  <si>
    <t>pme3967</t>
  </si>
  <si>
    <t>C12H17N5O5</t>
  </si>
  <si>
    <t>2-(Dimethylamino)guanosine*</t>
  </si>
  <si>
    <t>2140-67-2</t>
  </si>
  <si>
    <t>HJAP154</t>
  </si>
  <si>
    <t>C23H16O11</t>
  </si>
  <si>
    <t>Galloylisorhamnetin</t>
  </si>
  <si>
    <t>mws1174</t>
  </si>
  <si>
    <t>C17H14O6</t>
  </si>
  <si>
    <t>3-O-Acetylpinobanksin</t>
  </si>
  <si>
    <t>Flavanonols</t>
  </si>
  <si>
    <t>52117-69-8</t>
  </si>
  <si>
    <t>C16418</t>
  </si>
  <si>
    <t>ko00941</t>
  </si>
  <si>
    <t>mws2368</t>
  </si>
  <si>
    <t>C8H10O2</t>
  </si>
  <si>
    <t>Tyrosol; 4-Hydroxyphenylethanol</t>
  </si>
  <si>
    <t>501-94-0</t>
  </si>
  <si>
    <t>C06044</t>
  </si>
  <si>
    <t>ko00350,ko01100</t>
  </si>
  <si>
    <t>Lsjp211255</t>
  </si>
  <si>
    <t>C30H48O2</t>
  </si>
  <si>
    <t>1-Hydroxylup-20(29)-en-3-one (Glochidonol)</t>
  </si>
  <si>
    <t>Terpenoids</t>
  </si>
  <si>
    <t>Triterpene</t>
  </si>
  <si>
    <t>23963-54-4</t>
  </si>
  <si>
    <t>Wafn002827</t>
  </si>
  <si>
    <t>C16H22O9</t>
  </si>
  <si>
    <t>Dihydroferulic acid glucoside</t>
  </si>
  <si>
    <t>Hmln002597</t>
  </si>
  <si>
    <t>C10H9NaO4</t>
  </si>
  <si>
    <t>[M-Na]-</t>
  </si>
  <si>
    <t>Sodium ferulate</t>
  </si>
  <si>
    <t>24276-84-4</t>
  </si>
  <si>
    <t>Lmmp002013</t>
  </si>
  <si>
    <t>C14H22N2O3</t>
  </si>
  <si>
    <t>Dihydroferuloylputrescine</t>
  </si>
  <si>
    <t>Phenolamine</t>
  </si>
  <si>
    <t>Zmjp000182</t>
  </si>
  <si>
    <t>C7H16N4O2</t>
  </si>
  <si>
    <t>N-Monomethyl-L-arginine*</t>
  </si>
  <si>
    <t>17035-90-4</t>
  </si>
  <si>
    <t>C03884</t>
  </si>
  <si>
    <t>MWS4354</t>
  </si>
  <si>
    <t>C11H15N5O4</t>
  </si>
  <si>
    <t>N6-methyladenosine</t>
  </si>
  <si>
    <t>1867-73-8</t>
  </si>
  <si>
    <t>Zmyn000155</t>
  </si>
  <si>
    <t>C7H14N2O3</t>
  </si>
  <si>
    <t>N-α-Acetyl-L-ornithine</t>
  </si>
  <si>
    <t>6205-08-9</t>
  </si>
  <si>
    <t>C00437</t>
  </si>
  <si>
    <t>ko00220,ko01100,ko01110,ko01210,ko01230</t>
  </si>
  <si>
    <t>Lmmp002529</t>
  </si>
  <si>
    <t>C33H40O21</t>
  </si>
  <si>
    <t>Gossypetin-3-O-rutinoside-8-O-rhamnoside</t>
  </si>
  <si>
    <t>MWSmce466</t>
  </si>
  <si>
    <t>4-Hydroxyacetophenone</t>
  </si>
  <si>
    <t>Ketone compounds</t>
  </si>
  <si>
    <t>99-93-4</t>
  </si>
  <si>
    <t>C10700</t>
  </si>
  <si>
    <t>ko01100</t>
  </si>
  <si>
    <t>MWStz040</t>
  </si>
  <si>
    <t>C5H9NO2</t>
  </si>
  <si>
    <t>Pterolactam*</t>
  </si>
  <si>
    <t>Pyrrole alkaloids</t>
  </si>
  <si>
    <t>38072-88-7</t>
  </si>
  <si>
    <t>pme0006</t>
  </si>
  <si>
    <t>L-Proline*</t>
  </si>
  <si>
    <t>147-85-3</t>
  </si>
  <si>
    <t>C00148</t>
  </si>
  <si>
    <t>ko00330,ko00470,ko00970,ko01100,ko01110,ko01230,ko02010</t>
  </si>
  <si>
    <t>MWS00330g</t>
  </si>
  <si>
    <t>1-Amino-1-cyclobutane-carboxylic-acid*</t>
  </si>
  <si>
    <t>22264-50-2</t>
  </si>
  <si>
    <t>mws0124</t>
  </si>
  <si>
    <t>C13H14N2O3</t>
  </si>
  <si>
    <t>N-(3-Indolylacetyl)-L-alanine</t>
  </si>
  <si>
    <t>57105-39-2</t>
  </si>
  <si>
    <t>mws0396</t>
  </si>
  <si>
    <t>C18H34O2</t>
  </si>
  <si>
    <t>Elaidic Acid*</t>
  </si>
  <si>
    <t>112-79-8</t>
  </si>
  <si>
    <t>C01712</t>
  </si>
  <si>
    <t>mws1294</t>
  </si>
  <si>
    <t>C36H28O16</t>
  </si>
  <si>
    <t>Theaflavin-3-gallate</t>
  </si>
  <si>
    <t>Tannins</t>
  </si>
  <si>
    <t>Proanthocyanidins</t>
  </si>
  <si>
    <t>30462-34-1</t>
  </si>
  <si>
    <t>mws1295</t>
  </si>
  <si>
    <t>Theaflavin-3'-Gallate</t>
  </si>
  <si>
    <t>28543-07-9</t>
  </si>
  <si>
    <t>Zbpp001992</t>
  </si>
  <si>
    <t>C22H22O12</t>
  </si>
  <si>
    <t>Isorhamnetin-3-O-Glucoside*</t>
  </si>
  <si>
    <t>5041-82-7</t>
  </si>
  <si>
    <t>Wmhn004451</t>
  </si>
  <si>
    <t>C25H24O11</t>
  </si>
  <si>
    <t>1,4,8-Trihydroxynaphthalene-1-O-[6'-O-(3'',4'',5''-trimethylbenzoyl)]glucoside</t>
  </si>
  <si>
    <t>Quinones</t>
  </si>
  <si>
    <t>pmc0960</t>
  </si>
  <si>
    <t>C28H50NO7P</t>
  </si>
  <si>
    <t>LysoPC 20:4</t>
  </si>
  <si>
    <t>LPC</t>
  </si>
  <si>
    <t>MWSmce331</t>
  </si>
  <si>
    <t>C4H7NO2</t>
  </si>
  <si>
    <t>Azetidine-2-carboxylic acid*</t>
  </si>
  <si>
    <t>2517-04-6</t>
  </si>
  <si>
    <t>C08267</t>
  </si>
  <si>
    <t>MWSmce461</t>
  </si>
  <si>
    <t>L-Azetidine-2-carboxylic acid*</t>
  </si>
  <si>
    <t>2133-34-8</t>
  </si>
  <si>
    <t>Zmhn002574</t>
  </si>
  <si>
    <t>C28H32O16</t>
  </si>
  <si>
    <t>Rhamnazin 3-Glucosyl-Arabinofuranoside</t>
  </si>
  <si>
    <t>pma0149</t>
  </si>
  <si>
    <t>C15H16O9</t>
  </si>
  <si>
    <t>Sinapoyl malate</t>
  </si>
  <si>
    <t>92344-58-6</t>
  </si>
  <si>
    <t>C02887</t>
  </si>
  <si>
    <t>ko00940,ko01110</t>
  </si>
  <si>
    <t>Zbqn008291</t>
  </si>
  <si>
    <t>C30H50O4</t>
  </si>
  <si>
    <t>3,13,15-Trihydroxyoleanane-12-one</t>
  </si>
  <si>
    <t>mws1293</t>
  </si>
  <si>
    <t>C29H24O12</t>
  </si>
  <si>
    <t>Theaflavin</t>
  </si>
  <si>
    <t>4670-05-7</t>
  </si>
  <si>
    <t>pmn001419</t>
  </si>
  <si>
    <t>C15H18O8</t>
  </si>
  <si>
    <t>1-O-p-Coumaroyl-β-D-glucose*</t>
  </si>
  <si>
    <t>7139-64-2</t>
  </si>
  <si>
    <t>C16827</t>
  </si>
  <si>
    <t>Zmhn002301</t>
  </si>
  <si>
    <t>p-Coumaric acid-4-O-glucoside*</t>
  </si>
  <si>
    <t>117405-48-8</t>
  </si>
  <si>
    <t>C06739</t>
  </si>
  <si>
    <t>Wahp002483</t>
  </si>
  <si>
    <t>C13H18N2O</t>
  </si>
  <si>
    <t>N-Cis-Cinnamoylputrescine</t>
  </si>
  <si>
    <t>pmb0738</t>
  </si>
  <si>
    <t>C34H34O16</t>
  </si>
  <si>
    <t>Tricin-7-O-(2''-Sinapoyl)glucoside</t>
  </si>
  <si>
    <t>mws2623</t>
  </si>
  <si>
    <t>11-Octadecanoic acid(Vaccenic acid)*</t>
  </si>
  <si>
    <t>506-17-2</t>
  </si>
  <si>
    <t>C21944</t>
  </si>
  <si>
    <t>zjmp120214</t>
  </si>
  <si>
    <t>C30H46O4</t>
  </si>
  <si>
    <t>22-Hydroxy-oleanonic acid</t>
  </si>
  <si>
    <t>CYn006166</t>
  </si>
  <si>
    <t>C43H32O20</t>
  </si>
  <si>
    <t>Theaflavin-3,3'-di-O-gallate</t>
  </si>
  <si>
    <t>30462-35-2</t>
  </si>
  <si>
    <t>Wcsp002246</t>
  </si>
  <si>
    <t>C22H17NO3</t>
  </si>
  <si>
    <t>N-Phenylethylcrinasiadine</t>
  </si>
  <si>
    <t>zjgp122320</t>
  </si>
  <si>
    <t>C9H6O3</t>
  </si>
  <si>
    <t>6-hydroxycoumarin</t>
  </si>
  <si>
    <t>Coumarins</t>
  </si>
  <si>
    <t>6093-68-1</t>
  </si>
  <si>
    <t>pmb2855</t>
  </si>
  <si>
    <t>C11H20N2O8</t>
  </si>
  <si>
    <t>L-Glutamine-O-glycoside</t>
  </si>
  <si>
    <t>MWS1882</t>
  </si>
  <si>
    <t>Iminodiacetic acid*</t>
  </si>
  <si>
    <t>142-73-4</t>
  </si>
  <si>
    <t>C19911</t>
  </si>
  <si>
    <t>Lmcp000282</t>
  </si>
  <si>
    <t>C7H15NO3</t>
  </si>
  <si>
    <t>L-Carnitine</t>
  </si>
  <si>
    <t>541-15-1</t>
  </si>
  <si>
    <t>C00318</t>
  </si>
  <si>
    <t>CYp004551</t>
  </si>
  <si>
    <t>C30H32N2O13</t>
  </si>
  <si>
    <t>3'-O-Methylgallocatechin 3-O-(N-Ethylglutamine ester) 4'-Gallate</t>
  </si>
  <si>
    <t>Flavanols</t>
  </si>
  <si>
    <t>Zmsp000366</t>
  </si>
  <si>
    <t>C6H13NO3</t>
  </si>
  <si>
    <t>Fagomine</t>
  </si>
  <si>
    <t>Piperidine alkaloids</t>
  </si>
  <si>
    <t>53185-12-9</t>
  </si>
  <si>
    <t>C10144</t>
  </si>
  <si>
    <t>Hmhn003067</t>
  </si>
  <si>
    <t>Phenylpropionic acid-O-β-D-glucopyranoside</t>
  </si>
  <si>
    <t>MWS0559</t>
  </si>
  <si>
    <t>C6H10O5</t>
  </si>
  <si>
    <t>1,6-anhydro-β-D-glucose</t>
  </si>
  <si>
    <t>498-07-7</t>
  </si>
  <si>
    <t>pmb3061</t>
  </si>
  <si>
    <t>C22H28O13</t>
  </si>
  <si>
    <t>5-O-p-Coumaroylquinic acid O-glucoside</t>
  </si>
  <si>
    <t>MWS0155</t>
  </si>
  <si>
    <t>C14H18N5O11P</t>
  </si>
  <si>
    <t>Adenylocuccinic Acid</t>
  </si>
  <si>
    <t>19046-78-7</t>
  </si>
  <si>
    <t>C03794</t>
  </si>
  <si>
    <t>ko00230,ko00250,ko01100,ko01232,ko01240</t>
  </si>
  <si>
    <t>pmb2653</t>
  </si>
  <si>
    <t>C24H42O20</t>
  </si>
  <si>
    <t>DMelezitose O-rhamnoside</t>
  </si>
  <si>
    <t>Ymjm000135</t>
  </si>
  <si>
    <t>C25H32O11</t>
  </si>
  <si>
    <t>8R-Dihydrodehydrodiconferyl alcohol 4-O-β-D-glucopyranoside</t>
  </si>
  <si>
    <t>MWS1846</t>
  </si>
  <si>
    <t>C8H8O3</t>
  </si>
  <si>
    <t>Phenoxyacetic acid*</t>
  </si>
  <si>
    <t>122-59-8</t>
  </si>
  <si>
    <t>C02181</t>
  </si>
  <si>
    <t>MWSslk056</t>
  </si>
  <si>
    <t>C9H10N4O4</t>
  </si>
  <si>
    <t>Acefylline; Theophylline-7-acetic acid</t>
  </si>
  <si>
    <t>652-37-9</t>
  </si>
  <si>
    <t>mws1593</t>
  </si>
  <si>
    <t>C24H42O21</t>
  </si>
  <si>
    <t>D-Maltotetraose</t>
  </si>
  <si>
    <t>34612-38-9</t>
  </si>
  <si>
    <t>C02052</t>
  </si>
  <si>
    <t>Lcgn000239</t>
  </si>
  <si>
    <t>C26H34O11</t>
  </si>
  <si>
    <t>dihydrodehydrodiconiferyl alcohol-9-O-β-D-glucopyranoside</t>
  </si>
  <si>
    <t>pmn001700</t>
  </si>
  <si>
    <t>C30H48O3</t>
  </si>
  <si>
    <t>24,30-Dihydroxy-12(13)-ene-lupeol*</t>
  </si>
  <si>
    <t>Cmmn005231</t>
  </si>
  <si>
    <t>C20H24O8</t>
  </si>
  <si>
    <t>Massoniresinol; Vladinol A</t>
  </si>
  <si>
    <t>96087-10-4</t>
  </si>
  <si>
    <t>ZBN0102</t>
  </si>
  <si>
    <t>C23H22O14</t>
  </si>
  <si>
    <t>Myricetin-3-O-(6''-acetyl)glucoside</t>
  </si>
  <si>
    <t>Saln000499</t>
  </si>
  <si>
    <t>C31H40O17</t>
  </si>
  <si>
    <t>7-O-(4''-O-glucosyl)coumaroyl-loganic acid</t>
  </si>
  <si>
    <t>Monoterpenoids</t>
  </si>
  <si>
    <t>Lcsn002223</t>
  </si>
  <si>
    <t>C18H28O9</t>
  </si>
  <si>
    <t>2-[(1R,2R)-3-oxo-2-[(Z)-5-[3,4,5-trihydroxy-6-(hydroxymethyl)oxan-2-yl]oxypent-2-enyl]cyclopentyl]acetic acid</t>
  </si>
  <si>
    <t>MWSslk160</t>
  </si>
  <si>
    <t>C27H22O18</t>
  </si>
  <si>
    <t>Corilagin*</t>
  </si>
  <si>
    <t>Tannin</t>
  </si>
  <si>
    <t>23094-69-1</t>
  </si>
  <si>
    <t>C10219</t>
  </si>
  <si>
    <t>Lmmp006598</t>
  </si>
  <si>
    <t>C31H26O14</t>
  </si>
  <si>
    <t>Apigenin-7-O-(2''-feruloyl)glucuronide</t>
  </si>
  <si>
    <t>Zbbp006589</t>
  </si>
  <si>
    <t>C22H24O9</t>
  </si>
  <si>
    <t>Medicarpin-3-O-Glucoside; Medicocarpin</t>
  </si>
  <si>
    <t>52766-70-8</t>
  </si>
  <si>
    <t>Wbsp000172</t>
  </si>
  <si>
    <t>C30H26O12</t>
  </si>
  <si>
    <t>Apigenin-4'-O-(2''-O-p-coumaroyl)-β-D-glucopyranoside</t>
  </si>
  <si>
    <t>MWS1860</t>
  </si>
  <si>
    <t>C4H9N</t>
  </si>
  <si>
    <t>Pyrrolidin</t>
  </si>
  <si>
    <t>123-75-1</t>
  </si>
  <si>
    <t>Hmqn002118</t>
  </si>
  <si>
    <t>7-Hydroxycoumarin;Umbelliferone</t>
  </si>
  <si>
    <t>93-35-6</t>
  </si>
  <si>
    <t>C09315</t>
  </si>
  <si>
    <t>ko00999,ko01110</t>
  </si>
  <si>
    <t>pmb0786</t>
  </si>
  <si>
    <t>C6H13NO5</t>
  </si>
  <si>
    <t>D-Glucosamine</t>
  </si>
  <si>
    <t>3416-24-8</t>
  </si>
  <si>
    <t>C00329</t>
  </si>
  <si>
    <t>ko00520,ko01100,ko01250</t>
  </si>
  <si>
    <t>Hmqp006235</t>
  </si>
  <si>
    <t>C26H46NO7P</t>
  </si>
  <si>
    <t>LysoPC 18:4</t>
  </si>
  <si>
    <t>Lmhp009497</t>
  </si>
  <si>
    <t>C25H44NO7P</t>
  </si>
  <si>
    <t>LysoPE 20:4*</t>
  </si>
  <si>
    <t>LPE</t>
  </si>
  <si>
    <t>Lmhp009349</t>
  </si>
  <si>
    <t>LysoPE 20:4(2n isomer)*</t>
  </si>
  <si>
    <t>Zjbn102543</t>
  </si>
  <si>
    <t>C28H28O7</t>
  </si>
  <si>
    <t>Bletilols B</t>
  </si>
  <si>
    <t>HJAP006</t>
  </si>
  <si>
    <t>C23H24O13</t>
  </si>
  <si>
    <t>Syringetin-7-O-glucoside*</t>
  </si>
  <si>
    <t>pmf0293</t>
  </si>
  <si>
    <t>C18H38O</t>
  </si>
  <si>
    <t>1-Octadecanol</t>
  </si>
  <si>
    <t>112-92-5</t>
  </si>
  <si>
    <t>Wchn001161</t>
  </si>
  <si>
    <t>C20H18O14</t>
  </si>
  <si>
    <t>2,3-O-(S)-hexahydroxydiphenoyl-D-glucose*</t>
  </si>
  <si>
    <t>pme2246</t>
  </si>
  <si>
    <t>C14H6O8</t>
  </si>
  <si>
    <t>Ellagic acid</t>
  </si>
  <si>
    <t>476-66-4</t>
  </si>
  <si>
    <t>C10788</t>
  </si>
  <si>
    <t>Xmsn004568</t>
  </si>
  <si>
    <t>C16H24O8</t>
  </si>
  <si>
    <t>Mudanpioside F</t>
  </si>
  <si>
    <t>MWSmce713</t>
  </si>
  <si>
    <t>C9H12O2</t>
  </si>
  <si>
    <t>3-(4-Hydroxyphenyl)-1-propanol</t>
  </si>
  <si>
    <t>10210-17-0</t>
  </si>
  <si>
    <t>Lmsn000363</t>
  </si>
  <si>
    <t>C16H22O7</t>
  </si>
  <si>
    <t>Raspberryketone glucoside</t>
  </si>
  <si>
    <t>38963-94-9</t>
  </si>
  <si>
    <t>CYn005089</t>
  </si>
  <si>
    <t>C21H22O12</t>
  </si>
  <si>
    <t>1-Methoxybenzoyl-6-O-Galloyl-D-Glucose</t>
  </si>
  <si>
    <t>Lmbn001676</t>
  </si>
  <si>
    <t>3-Hydroxy-3-Methyl-2-Oxopentanoic Acid*</t>
  </si>
  <si>
    <t>C14463</t>
  </si>
  <si>
    <t>ko00290,ko01110,ko01210</t>
  </si>
  <si>
    <t>Layp002880</t>
  </si>
  <si>
    <t>5,7-Dihydroxychromone glucoside</t>
  </si>
  <si>
    <t>Chromone</t>
  </si>
  <si>
    <t>CYp005660</t>
  </si>
  <si>
    <t>C21H36O9</t>
  </si>
  <si>
    <t>[M+H2O+H]+</t>
  </si>
  <si>
    <t>2,5,8-trimethylnona-1,4,7-triene-1,9-diol 9-O-Glycerylglucoside*</t>
  </si>
  <si>
    <t>Zbln003174</t>
  </si>
  <si>
    <t>C31H38O16</t>
  </si>
  <si>
    <t>"""4""""-O-Acetylverbascoside"""</t>
  </si>
  <si>
    <t>Zmgp004060</t>
  </si>
  <si>
    <t>C22H22O11</t>
  </si>
  <si>
    <t>paratensein-7-O-glucoside*</t>
  </si>
  <si>
    <t>Isoflavones</t>
  </si>
  <si>
    <t>Lmgn000160</t>
  </si>
  <si>
    <t>C4H8N2O3</t>
  </si>
  <si>
    <t>3-Ureidopropionic Acid</t>
  </si>
  <si>
    <t>462-88-4</t>
  </si>
  <si>
    <t>C02642</t>
  </si>
  <si>
    <t>ko00240,ko00410,ko00770,ko01100</t>
  </si>
  <si>
    <t>pma3724</t>
  </si>
  <si>
    <t>C17H20O9</t>
  </si>
  <si>
    <t>1-O-Feruloylquinic acid</t>
  </si>
  <si>
    <t>Lssp210305</t>
  </si>
  <si>
    <t>3-Hydroxy-18-oxoursan-28,13-olide</t>
  </si>
  <si>
    <t>Zapn004520</t>
  </si>
  <si>
    <t>C21H24O9</t>
  </si>
  <si>
    <t>gnetifolin E</t>
  </si>
  <si>
    <t>Stilbene</t>
  </si>
  <si>
    <t>140671-07-4</t>
  </si>
  <si>
    <t>MWSmce707</t>
  </si>
  <si>
    <t>C6H12O3</t>
  </si>
  <si>
    <t>Ethyl 3-hydroxybutyrate</t>
  </si>
  <si>
    <t>5405-41-4</t>
  </si>
  <si>
    <t>MWSmce581</t>
  </si>
  <si>
    <t>C7H6O3</t>
  </si>
  <si>
    <t>2,4-Dihydroxybenzaldehyde</t>
  </si>
  <si>
    <t>Aldehyde compounds</t>
  </si>
  <si>
    <t>95-01-2</t>
  </si>
  <si>
    <t>Lmhp010040</t>
  </si>
  <si>
    <t>C25H46NO7P</t>
  </si>
  <si>
    <t>LysoPE 20:3*</t>
  </si>
  <si>
    <t>pme3227</t>
  </si>
  <si>
    <t>C27H30O14</t>
  </si>
  <si>
    <t>Vitexin-2''-O-rhamnoside</t>
  </si>
  <si>
    <t>64820-99-1</t>
  </si>
  <si>
    <t>C12628</t>
  </si>
  <si>
    <t>ko00944</t>
  </si>
  <si>
    <t>Lmgn002250</t>
  </si>
  <si>
    <t>C31H34O17</t>
  </si>
  <si>
    <t>Dicaffeoylquinic acid-O-glucoside</t>
  </si>
  <si>
    <t>Wasn001627</t>
  </si>
  <si>
    <t>C11H20O9</t>
  </si>
  <si>
    <t>Glucosyl 2,3-Dihydroxy-2-Methylbutanoic Acid</t>
  </si>
  <si>
    <t>HJN076</t>
  </si>
  <si>
    <t>C27H32O13</t>
  </si>
  <si>
    <t>Pinocembrin-7-O-neohesperidoside*</t>
  </si>
  <si>
    <t>13241-31-1</t>
  </si>
  <si>
    <t>C09828</t>
  </si>
  <si>
    <t>MA10074217</t>
  </si>
  <si>
    <t>C9H7NO</t>
  </si>
  <si>
    <t>4-Hydroxyquinoline</t>
  </si>
  <si>
    <t>Quinoline alkaloids</t>
  </si>
  <si>
    <t>611-36-9</t>
  </si>
  <si>
    <t>C06343</t>
  </si>
  <si>
    <t>Lmmn002260</t>
  </si>
  <si>
    <t>C27H36O12</t>
  </si>
  <si>
    <t>5'-Methoxyisolariciresinol-9'-O-glucoside</t>
  </si>
  <si>
    <t>pmb0302</t>
  </si>
  <si>
    <t>C2H8NO3P</t>
  </si>
  <si>
    <t>2-Aminoethylphosphonate</t>
  </si>
  <si>
    <t>2041-14-7</t>
  </si>
  <si>
    <t>C03557</t>
  </si>
  <si>
    <t>ko00440,ko01100,ko02010</t>
  </si>
  <si>
    <t>Lmcn003845</t>
  </si>
  <si>
    <t>C21H16O10</t>
  </si>
  <si>
    <t>Theaflavic acid</t>
  </si>
  <si>
    <t>30407-93-3</t>
  </si>
  <si>
    <t>Hmqp000191</t>
  </si>
  <si>
    <t>C18H32O16</t>
  </si>
  <si>
    <t>Planteose</t>
  </si>
  <si>
    <t>470-57-5</t>
  </si>
  <si>
    <t>C03848</t>
  </si>
  <si>
    <t>Lmsn001812</t>
  </si>
  <si>
    <t>C34H26O23</t>
  </si>
  <si>
    <t>Punigluconin</t>
  </si>
  <si>
    <t>103488-38-6</t>
  </si>
  <si>
    <t>Lahp003174</t>
  </si>
  <si>
    <t>C44H34O22</t>
  </si>
  <si>
    <t>Theasinensin A*</t>
  </si>
  <si>
    <t>Lmfp004055</t>
  </si>
  <si>
    <t>C20H18O11</t>
  </si>
  <si>
    <t>Morin-3-O-xyloside*</t>
  </si>
  <si>
    <t>Lmhp009187</t>
  </si>
  <si>
    <t>C20H42NO7P</t>
  </si>
  <si>
    <t>LysoPE 15:0*</t>
  </si>
  <si>
    <t>Wafn003633</t>
  </si>
  <si>
    <t>C18H32O9</t>
  </si>
  <si>
    <t>1-O-Acetyl-Glucopyranose 6-Hydroxydecanoate</t>
  </si>
  <si>
    <t>CYp002734</t>
  </si>
  <si>
    <t>C28H28N2O14</t>
  </si>
  <si>
    <t>1-O-Glutamoyl-4-O-Galloyl-5-O-caffeoylshikimic acid</t>
  </si>
  <si>
    <t>Lmfp003403</t>
  </si>
  <si>
    <t>C21H20O13</t>
  </si>
  <si>
    <t>Quercetagetin-7-O-glucoside(Quercetagitrin)*</t>
  </si>
  <si>
    <t>548-75-4</t>
  </si>
  <si>
    <t>Lmmp001947</t>
  </si>
  <si>
    <t>Gossypetin-3-O-glucoside*</t>
  </si>
  <si>
    <t>HJN104</t>
  </si>
  <si>
    <t>C21H22O13</t>
  </si>
  <si>
    <t>Dihydromyricetin-3-O-glucoside</t>
  </si>
  <si>
    <t>Lmmp002995</t>
  </si>
  <si>
    <t>C30H32O20</t>
  </si>
  <si>
    <t>Quercetin-7-O-(2''-malonyl)glucosyl-5-O-glucoside</t>
  </si>
  <si>
    <t>Wchn003509</t>
  </si>
  <si>
    <t>C15H20O10</t>
  </si>
  <si>
    <t>Syringoyl-D-Glucose</t>
  </si>
  <si>
    <t>MWSHY0136</t>
  </si>
  <si>
    <t>C21H20O11</t>
  </si>
  <si>
    <t>Kaempferol-3-O-glucoside (Astragalin)*</t>
  </si>
  <si>
    <t>480-10-4</t>
  </si>
  <si>
    <t>C12249</t>
  </si>
  <si>
    <t>ko00944,ko01110</t>
  </si>
  <si>
    <t>Lmsp003655</t>
  </si>
  <si>
    <t>C26H32O11</t>
  </si>
  <si>
    <t>Dehydrodiconiferyl alcohol-gamma'-O-glucoside</t>
  </si>
  <si>
    <t>Lmbn004790</t>
  </si>
  <si>
    <t>C11H14O4</t>
  </si>
  <si>
    <t>Methyl 3-(3-hydroxy-4-methoxyphenyl)propanoate*</t>
  </si>
  <si>
    <t>129150-61-4</t>
  </si>
  <si>
    <t>Lmcn005735</t>
  </si>
  <si>
    <t>C29H36O15</t>
  </si>
  <si>
    <t>Methylhesperidin</t>
  </si>
  <si>
    <t>11013-97-1</t>
  </si>
  <si>
    <t>C17393</t>
  </si>
  <si>
    <t>Lmdp004892</t>
  </si>
  <si>
    <t>C24H22O14</t>
  </si>
  <si>
    <t>Kaempferol-3-O-(6''-malonyl)galactoside*</t>
  </si>
  <si>
    <t>pmp000587</t>
  </si>
  <si>
    <t>Luteolin-7-O-(6''-malonyl)glucoside*</t>
  </si>
  <si>
    <t>C10103</t>
  </si>
  <si>
    <t>HJAP134</t>
  </si>
  <si>
    <t>C27H32O14</t>
  </si>
  <si>
    <t>Pinocembrin-7-O-sophoroside</t>
  </si>
  <si>
    <t>Sazp004376</t>
  </si>
  <si>
    <t>C27H32O11</t>
  </si>
  <si>
    <t>Phyllamyricoside C</t>
  </si>
  <si>
    <t>Layp006277</t>
  </si>
  <si>
    <t>C31H36O11</t>
  </si>
  <si>
    <t>Hedyotol C</t>
  </si>
  <si>
    <t>pmn001370</t>
  </si>
  <si>
    <t>C32H42O16</t>
  </si>
  <si>
    <t>Pinoresinol-4,4'-O-diglucoside</t>
  </si>
  <si>
    <t>63902-38-5</t>
  </si>
  <si>
    <t>MWSmce598</t>
  </si>
  <si>
    <t>C30H52O26</t>
  </si>
  <si>
    <t>Maltopentaose</t>
  </si>
  <si>
    <t>34620-76-3</t>
  </si>
  <si>
    <t>pme1119</t>
  </si>
  <si>
    <t>C10H12N4O5</t>
  </si>
  <si>
    <t>Inosine</t>
  </si>
  <si>
    <t>58-63-9</t>
  </si>
  <si>
    <t>C00294</t>
  </si>
  <si>
    <t>ko00230,ko01100,ko01232,ko02010</t>
  </si>
  <si>
    <t>Zbsp105239</t>
  </si>
  <si>
    <t>C33H36O16</t>
  </si>
  <si>
    <t>Tricin-7-O-(4'-O-glucoside)-guaiacylglycerol-ether*</t>
  </si>
  <si>
    <t>pmp000596</t>
  </si>
  <si>
    <t>C27H30O17</t>
  </si>
  <si>
    <t>Quercetin-3-O-(2''-O-galactosyl)glucoside</t>
  </si>
  <si>
    <t>56782-99-1</t>
  </si>
  <si>
    <t>pmb1912</t>
  </si>
  <si>
    <t>C20H23N7O7</t>
  </si>
  <si>
    <t>10-Formyltetrahydrofolic Acid</t>
  </si>
  <si>
    <t>2800-34-2</t>
  </si>
  <si>
    <t>C00234</t>
  </si>
  <si>
    <t>ko00670,ko00970,ko01100,ko01200,ko01240</t>
  </si>
  <si>
    <t>CYp003309</t>
  </si>
  <si>
    <t>C30H32N2O14</t>
  </si>
  <si>
    <t>4'-O-Methyl-6-hydroxygallocatechin 3-O-(N-Ethylglutamine ester) 3'-Gallate</t>
  </si>
  <si>
    <t>MWS0274</t>
  </si>
  <si>
    <t>C9H10O3</t>
  </si>
  <si>
    <t>DL-3-Phenyllactic acid*</t>
  </si>
  <si>
    <t>828-01-3</t>
  </si>
  <si>
    <t>pmn001378</t>
  </si>
  <si>
    <t>Pinoresinol-4-O-glucoside</t>
  </si>
  <si>
    <t>41607-20-9</t>
  </si>
  <si>
    <t>C17529</t>
  </si>
  <si>
    <t>ZBN0010</t>
  </si>
  <si>
    <t>Kaempferol-6,8-di-C-glucoside-7-O-glucoside*</t>
  </si>
  <si>
    <t>Hmmp002169</t>
  </si>
  <si>
    <t>C39H50O24</t>
  </si>
  <si>
    <t>Luteolin-5,7-di-O-rutinoside</t>
  </si>
  <si>
    <t>Lmmp000647</t>
  </si>
  <si>
    <t>Glucan</t>
  </si>
  <si>
    <t>9041-22-9</t>
  </si>
  <si>
    <t>mws0972</t>
  </si>
  <si>
    <t>6-Hydroxyhexanoic acid</t>
  </si>
  <si>
    <t>1191-25-9</t>
  </si>
  <si>
    <t>C06103</t>
  </si>
  <si>
    <t>Lmmp003349</t>
  </si>
  <si>
    <t>C19H30O7</t>
  </si>
  <si>
    <t>Byzantionoside A</t>
  </si>
  <si>
    <t>189109-41-9</t>
  </si>
  <si>
    <t>pmb0128</t>
  </si>
  <si>
    <t>C13H24O2</t>
  </si>
  <si>
    <t>δ-Tridecalactone</t>
  </si>
  <si>
    <t>Lactones</t>
  </si>
  <si>
    <t>7370-92-5</t>
  </si>
  <si>
    <t>Yajp005210</t>
  </si>
  <si>
    <t>C15H24O</t>
  </si>
  <si>
    <t>awabukinol</t>
  </si>
  <si>
    <t>ZBN0160</t>
  </si>
  <si>
    <t>C21H18O12</t>
  </si>
  <si>
    <t>3,3'-O-Dimethylellagic Acid-4'-O-arabinoside</t>
  </si>
  <si>
    <t>Zmtp102903</t>
  </si>
  <si>
    <t>C20H18O10</t>
  </si>
  <si>
    <t>Juglanin</t>
  </si>
  <si>
    <t>Lahp003530</t>
  </si>
  <si>
    <t>C44H34O21</t>
  </si>
  <si>
    <t>Theasinensin F</t>
  </si>
  <si>
    <t>116329-55-6</t>
  </si>
  <si>
    <t>CYp006226</t>
  </si>
  <si>
    <t>C25H40O14</t>
  </si>
  <si>
    <t>[M+NH4]+</t>
  </si>
  <si>
    <t>3,7-Dimethyl-2,6-octadienyl 6-O-(6''-MalonylGlucopyranosyl)-Beta-D-glucopyranoside</t>
  </si>
  <si>
    <t>CYp002910</t>
  </si>
  <si>
    <t>C28H29NO14</t>
  </si>
  <si>
    <t>3'-O-Methyl-6-hydroxygallocatechin 3-O-(2-Amino-5-hydroxypentanoate)</t>
  </si>
  <si>
    <t>Lazn002213</t>
  </si>
  <si>
    <t>C20H26O9</t>
  </si>
  <si>
    <t>1-(4-Hydroxy-3-methoxyphenyl)-2-[4-(1,2,3-trihydroxypropyl)-2-methoxyphenoxy]-1,3-propanediol*</t>
  </si>
  <si>
    <t>Wbtn005631</t>
  </si>
  <si>
    <t>C19H18O10</t>
  </si>
  <si>
    <t>1,3,7-trihydroxy-2-[3,4,5-trihydroxy-6-(hydroxymethyl)oxan-2-yl]xanthen-9-one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</si>
</sst>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3"/>
  <sheetViews>
    <sheetView tabSelected="1" workbookViewId="0">
      <selection activeCell="J1" sqref="J1:J1048576"/>
    </sheetView>
  </sheetViews>
  <sheetFormatPr defaultRowHeight="13.5" x14ac:dyDescent="0.3"/>
  <sheetData>
    <row r="1" spans="1:40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ht="14.25" x14ac:dyDescent="0.4">
      <c r="A2" s="1" t="s">
        <v>40</v>
      </c>
      <c r="B2" s="2">
        <v>130.09</v>
      </c>
      <c r="C2" s="2">
        <v>70.069999999999993</v>
      </c>
      <c r="D2" s="2">
        <v>129.07900000000001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44</v>
      </c>
      <c r="J2" s="1" t="s">
        <v>45</v>
      </c>
      <c r="K2" s="1" t="s">
        <v>46</v>
      </c>
      <c r="L2" s="2">
        <v>1662495.32</v>
      </c>
      <c r="M2" s="2">
        <v>8686609.1089999992</v>
      </c>
      <c r="N2" s="2">
        <v>3485668.7450000001</v>
      </c>
      <c r="O2" s="2">
        <v>4440603.12</v>
      </c>
      <c r="P2" s="2">
        <v>6129913.0449999999</v>
      </c>
      <c r="Q2" s="2">
        <v>8836229.8450000007</v>
      </c>
      <c r="R2" s="2">
        <v>10008341.5</v>
      </c>
      <c r="S2" s="2">
        <v>20952760.73</v>
      </c>
      <c r="T2" s="2">
        <v>5044077.801</v>
      </c>
      <c r="U2" s="2">
        <v>7418954.5449999999</v>
      </c>
      <c r="V2" s="2">
        <v>7565591.2300000004</v>
      </c>
      <c r="W2" s="2">
        <v>7573447.3729999997</v>
      </c>
      <c r="X2" s="1" t="s">
        <v>47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47</v>
      </c>
      <c r="AD2" s="1" t="s">
        <v>47</v>
      </c>
      <c r="AE2" s="2">
        <v>1.1918915874738041</v>
      </c>
      <c r="AF2" s="2">
        <v>0.25378796444312962</v>
      </c>
      <c r="AG2" s="2">
        <v>2.60251321638329</v>
      </c>
      <c r="AH2" s="2">
        <v>1.37990549000393</v>
      </c>
      <c r="AI2" s="1" t="s">
        <v>48</v>
      </c>
      <c r="AJ2" s="1" t="s">
        <v>47</v>
      </c>
      <c r="AK2" s="1" t="s">
        <v>47</v>
      </c>
      <c r="AL2" s="1" t="s">
        <v>47</v>
      </c>
      <c r="AM2" s="1" t="s">
        <v>47</v>
      </c>
      <c r="AN2" s="1" t="s">
        <v>47</v>
      </c>
    </row>
    <row r="3" spans="1:40" ht="14.25" x14ac:dyDescent="0.4">
      <c r="A3" s="1" t="s">
        <v>49</v>
      </c>
      <c r="B3" s="2">
        <v>477.14</v>
      </c>
      <c r="C3" s="2">
        <v>315.08999999999997</v>
      </c>
      <c r="D3" s="2">
        <v>478.14749999999998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54</v>
      </c>
      <c r="J3" s="1" t="s">
        <v>55</v>
      </c>
      <c r="K3" s="1" t="s">
        <v>46</v>
      </c>
      <c r="L3" s="2">
        <v>1978655</v>
      </c>
      <c r="M3" s="2">
        <v>1597245</v>
      </c>
      <c r="N3" s="2">
        <v>1531530</v>
      </c>
      <c r="O3" s="2">
        <v>655002.09600000002</v>
      </c>
      <c r="P3" s="2">
        <v>1094190</v>
      </c>
      <c r="Q3" s="2">
        <v>738636.30200000003</v>
      </c>
      <c r="R3" s="2">
        <v>745285</v>
      </c>
      <c r="S3" s="2">
        <v>1358115</v>
      </c>
      <c r="T3" s="2">
        <v>582370.152</v>
      </c>
      <c r="U3" s="2">
        <v>1348020</v>
      </c>
      <c r="V3" s="2">
        <v>1336245</v>
      </c>
      <c r="W3" s="2">
        <v>1297555</v>
      </c>
      <c r="X3" s="1" t="s">
        <v>47</v>
      </c>
      <c r="Y3" s="1" t="s">
        <v>47</v>
      </c>
      <c r="Z3" s="2">
        <v>1.68527816847836</v>
      </c>
      <c r="AA3" s="2">
        <v>1.080431371620969E-2</v>
      </c>
      <c r="AB3" s="2">
        <v>0.48709985217614332</v>
      </c>
      <c r="AC3" s="2">
        <v>-1.0377105495344521</v>
      </c>
      <c r="AD3" s="1" t="s">
        <v>56</v>
      </c>
      <c r="AE3" s="1" t="s">
        <v>47</v>
      </c>
      <c r="AF3" s="1" t="s">
        <v>47</v>
      </c>
      <c r="AG3" s="1" t="s">
        <v>47</v>
      </c>
      <c r="AH3" s="1" t="s">
        <v>47</v>
      </c>
      <c r="AI3" s="1" t="s">
        <v>47</v>
      </c>
      <c r="AJ3" s="1" t="s">
        <v>47</v>
      </c>
      <c r="AK3" s="1" t="s">
        <v>47</v>
      </c>
      <c r="AL3" s="1" t="s">
        <v>47</v>
      </c>
      <c r="AM3" s="1" t="s">
        <v>47</v>
      </c>
      <c r="AN3" s="1" t="s">
        <v>47</v>
      </c>
    </row>
    <row r="4" spans="1:40" ht="14.25" x14ac:dyDescent="0.4">
      <c r="A4" s="1" t="s">
        <v>57</v>
      </c>
      <c r="B4" s="2">
        <v>283.10000000000002</v>
      </c>
      <c r="C4" s="2">
        <v>135.04</v>
      </c>
      <c r="D4" s="2">
        <v>284.10489999999999</v>
      </c>
      <c r="E4" s="1" t="s">
        <v>58</v>
      </c>
      <c r="F4" s="1" t="s">
        <v>51</v>
      </c>
      <c r="G4" s="1" t="s">
        <v>59</v>
      </c>
      <c r="H4" s="1" t="s">
        <v>60</v>
      </c>
      <c r="I4" s="1" t="s">
        <v>60</v>
      </c>
      <c r="J4" s="1" t="s">
        <v>61</v>
      </c>
      <c r="K4" s="1" t="s">
        <v>46</v>
      </c>
      <c r="L4" s="2">
        <v>1608602.243</v>
      </c>
      <c r="M4" s="2">
        <v>12378.823200000001</v>
      </c>
      <c r="N4" s="2">
        <v>10579.02182</v>
      </c>
      <c r="O4" s="2">
        <v>858799.53119999997</v>
      </c>
      <c r="P4" s="2">
        <v>4330496.7050000001</v>
      </c>
      <c r="Q4" s="2">
        <v>26289.7536</v>
      </c>
      <c r="R4" s="2">
        <v>7722.0050000000001</v>
      </c>
      <c r="S4" s="2">
        <v>33326.832000000002</v>
      </c>
      <c r="T4" s="2">
        <v>8291.6052</v>
      </c>
      <c r="U4" s="2">
        <v>420022.51199999999</v>
      </c>
      <c r="V4" s="2">
        <v>436602.364</v>
      </c>
      <c r="W4" s="2">
        <v>443795.1324</v>
      </c>
      <c r="X4" s="1" t="s">
        <v>62</v>
      </c>
      <c r="Y4" s="1" t="s">
        <v>47</v>
      </c>
      <c r="Z4" s="1" t="s">
        <v>47</v>
      </c>
      <c r="AA4" s="1" t="s">
        <v>47</v>
      </c>
      <c r="AB4" s="1" t="s">
        <v>47</v>
      </c>
      <c r="AC4" s="1" t="s">
        <v>47</v>
      </c>
      <c r="AD4" s="1" t="s">
        <v>47</v>
      </c>
      <c r="AE4" s="1" t="s">
        <v>47</v>
      </c>
      <c r="AF4" s="1" t="s">
        <v>47</v>
      </c>
      <c r="AG4" s="1" t="s">
        <v>47</v>
      </c>
      <c r="AH4" s="1" t="s">
        <v>47</v>
      </c>
      <c r="AI4" s="1" t="s">
        <v>47</v>
      </c>
      <c r="AJ4" s="2">
        <v>1.56581042977943</v>
      </c>
      <c r="AK4" s="2">
        <v>0.32141510159435888</v>
      </c>
      <c r="AL4" s="2">
        <v>9.4601914907536683E-3</v>
      </c>
      <c r="AM4" s="2">
        <v>-6.7239148981413219</v>
      </c>
      <c r="AN4" s="1" t="s">
        <v>56</v>
      </c>
    </row>
    <row r="5" spans="1:40" ht="14.25" x14ac:dyDescent="0.4">
      <c r="A5" s="1" t="s">
        <v>63</v>
      </c>
      <c r="B5" s="2">
        <v>179.06</v>
      </c>
      <c r="C5" s="2">
        <v>164.03</v>
      </c>
      <c r="D5" s="2">
        <v>180.06469999999999</v>
      </c>
      <c r="E5" s="1" t="s">
        <v>64</v>
      </c>
      <c r="F5" s="1" t="s">
        <v>51</v>
      </c>
      <c r="G5" s="1" t="s">
        <v>65</v>
      </c>
      <c r="H5" s="1" t="s">
        <v>66</v>
      </c>
      <c r="I5" s="1" t="s">
        <v>66</v>
      </c>
      <c r="J5" s="1" t="s">
        <v>67</v>
      </c>
      <c r="K5" s="1" t="s">
        <v>68</v>
      </c>
      <c r="L5" s="2">
        <v>872566.23</v>
      </c>
      <c r="M5" s="2">
        <v>1094450.7690000001</v>
      </c>
      <c r="N5" s="2">
        <v>856657.9</v>
      </c>
      <c r="O5" s="2">
        <v>1938105</v>
      </c>
      <c r="P5" s="2">
        <v>1507945</v>
      </c>
      <c r="Q5" s="2">
        <v>2250990</v>
      </c>
      <c r="R5" s="2">
        <v>1052628.318</v>
      </c>
      <c r="S5" s="2">
        <v>728180.15399999998</v>
      </c>
      <c r="T5" s="2">
        <v>1449005</v>
      </c>
      <c r="U5" s="2">
        <v>1591108.4879999999</v>
      </c>
      <c r="V5" s="2">
        <v>1665873.304</v>
      </c>
      <c r="W5" s="2">
        <v>1695250.618</v>
      </c>
      <c r="X5" s="1" t="s">
        <v>69</v>
      </c>
      <c r="Y5" s="1" t="s">
        <v>70</v>
      </c>
      <c r="Z5" s="2">
        <v>1.7271547068634521</v>
      </c>
      <c r="AA5" s="2">
        <v>3.5179179279432857E-2</v>
      </c>
      <c r="AB5" s="2">
        <v>2.0175977064560779</v>
      </c>
      <c r="AC5" s="2">
        <v>1.0126385407677061</v>
      </c>
      <c r="AD5" s="1" t="s">
        <v>48</v>
      </c>
      <c r="AE5" s="1" t="s">
        <v>47</v>
      </c>
      <c r="AF5" s="1" t="s">
        <v>47</v>
      </c>
      <c r="AG5" s="1" t="s">
        <v>47</v>
      </c>
      <c r="AH5" s="1" t="s">
        <v>47</v>
      </c>
      <c r="AI5" s="1" t="s">
        <v>47</v>
      </c>
      <c r="AJ5" s="1" t="s">
        <v>47</v>
      </c>
      <c r="AK5" s="1" t="s">
        <v>47</v>
      </c>
      <c r="AL5" s="1" t="s">
        <v>47</v>
      </c>
      <c r="AM5" s="1" t="s">
        <v>47</v>
      </c>
      <c r="AN5" s="1" t="s">
        <v>47</v>
      </c>
    </row>
    <row r="6" spans="1:40" ht="14.25" x14ac:dyDescent="0.4">
      <c r="A6" s="1" t="s">
        <v>71</v>
      </c>
      <c r="B6" s="2">
        <v>345.1</v>
      </c>
      <c r="C6" s="2">
        <v>284.07</v>
      </c>
      <c r="D6" s="2">
        <v>344.08960000000002</v>
      </c>
      <c r="E6" s="1" t="s">
        <v>72</v>
      </c>
      <c r="F6" s="1" t="s">
        <v>42</v>
      </c>
      <c r="G6" s="1" t="s">
        <v>73</v>
      </c>
      <c r="H6" s="1" t="s">
        <v>53</v>
      </c>
      <c r="I6" s="1" t="s">
        <v>74</v>
      </c>
      <c r="J6" s="1" t="s">
        <v>75</v>
      </c>
      <c r="K6" s="1" t="s">
        <v>46</v>
      </c>
      <c r="L6" s="2">
        <v>21755.694</v>
      </c>
      <c r="M6" s="2">
        <v>10942.307140000001</v>
      </c>
      <c r="N6" s="2">
        <v>17977.090919999999</v>
      </c>
      <c r="O6" s="2">
        <v>16689.469000000001</v>
      </c>
      <c r="P6" s="2">
        <v>9391.3312499999993</v>
      </c>
      <c r="Q6" s="2">
        <v>6326.3666670000002</v>
      </c>
      <c r="R6" s="2">
        <v>2143.5205000000001</v>
      </c>
      <c r="S6" s="2">
        <v>18237.049910000002</v>
      </c>
      <c r="T6" s="2">
        <v>3393.1804999999999</v>
      </c>
      <c r="U6" s="2">
        <v>30098.846799999999</v>
      </c>
      <c r="V6" s="2">
        <v>28106.420730000002</v>
      </c>
      <c r="W6" s="2">
        <v>28980.230090000001</v>
      </c>
      <c r="X6" s="1" t="s">
        <v>76</v>
      </c>
      <c r="Y6" s="1" t="s">
        <v>47</v>
      </c>
      <c r="Z6" s="1" t="s">
        <v>47</v>
      </c>
      <c r="AA6" s="1" t="s">
        <v>47</v>
      </c>
      <c r="AB6" s="1" t="s">
        <v>47</v>
      </c>
      <c r="AC6" s="1" t="s">
        <v>47</v>
      </c>
      <c r="AD6" s="1" t="s">
        <v>47</v>
      </c>
      <c r="AE6" s="2">
        <v>1.2171031525593761</v>
      </c>
      <c r="AF6" s="2">
        <v>0.2272145640531015</v>
      </c>
      <c r="AG6" s="2">
        <v>0.46914075423585921</v>
      </c>
      <c r="AH6" s="2">
        <v>-1.0919072617573791</v>
      </c>
      <c r="AI6" s="1" t="s">
        <v>56</v>
      </c>
      <c r="AJ6" s="1" t="s">
        <v>47</v>
      </c>
      <c r="AK6" s="1" t="s">
        <v>47</v>
      </c>
      <c r="AL6" s="1" t="s">
        <v>47</v>
      </c>
      <c r="AM6" s="1" t="s">
        <v>47</v>
      </c>
      <c r="AN6" s="1" t="s">
        <v>47</v>
      </c>
    </row>
    <row r="7" spans="1:40" ht="14.25" x14ac:dyDescent="0.4">
      <c r="A7" s="1" t="s">
        <v>77</v>
      </c>
      <c r="B7" s="2">
        <v>359.15</v>
      </c>
      <c r="C7" s="2">
        <v>327.12</v>
      </c>
      <c r="D7" s="2">
        <v>358.14159999999998</v>
      </c>
      <c r="E7" s="1" t="s">
        <v>78</v>
      </c>
      <c r="F7" s="1" t="s">
        <v>42</v>
      </c>
      <c r="G7" s="1" t="s">
        <v>79</v>
      </c>
      <c r="H7" s="1" t="s">
        <v>80</v>
      </c>
      <c r="I7" s="1" t="s">
        <v>81</v>
      </c>
      <c r="J7" s="1" t="s">
        <v>82</v>
      </c>
      <c r="K7" s="1" t="s">
        <v>68</v>
      </c>
      <c r="L7" s="2">
        <v>3720271.0350000001</v>
      </c>
      <c r="M7" s="2">
        <v>3019392.3760000002</v>
      </c>
      <c r="N7" s="2">
        <v>2506197.733</v>
      </c>
      <c r="O7" s="2">
        <v>8012705</v>
      </c>
      <c r="P7" s="2">
        <v>2637912.5</v>
      </c>
      <c r="Q7" s="2">
        <v>2815884.6430000002</v>
      </c>
      <c r="R7" s="2">
        <v>2037023.2250000001</v>
      </c>
      <c r="S7" s="2">
        <v>1982043.102</v>
      </c>
      <c r="T7" s="2">
        <v>2565369.2220000001</v>
      </c>
      <c r="U7" s="2">
        <v>13357486.43</v>
      </c>
      <c r="V7" s="2">
        <v>12962607.35</v>
      </c>
      <c r="W7" s="2">
        <v>13903279.42</v>
      </c>
      <c r="X7" s="1" t="s">
        <v>83</v>
      </c>
      <c r="Y7" s="1" t="s">
        <v>47</v>
      </c>
      <c r="Z7" s="1" t="s">
        <v>47</v>
      </c>
      <c r="AA7" s="1" t="s">
        <v>47</v>
      </c>
      <c r="AB7" s="1" t="s">
        <v>47</v>
      </c>
      <c r="AC7" s="1" t="s">
        <v>47</v>
      </c>
      <c r="AD7" s="1" t="s">
        <v>47</v>
      </c>
      <c r="AE7" s="1" t="s">
        <v>47</v>
      </c>
      <c r="AF7" s="1" t="s">
        <v>47</v>
      </c>
      <c r="AG7" s="1" t="s">
        <v>47</v>
      </c>
      <c r="AH7" s="1" t="s">
        <v>47</v>
      </c>
      <c r="AI7" s="1" t="s">
        <v>47</v>
      </c>
      <c r="AJ7" s="2">
        <v>1.2948866453047749</v>
      </c>
      <c r="AK7" s="2">
        <v>0.32247374938010809</v>
      </c>
      <c r="AL7" s="2">
        <v>0.48894920737993153</v>
      </c>
      <c r="AM7" s="2">
        <v>-1.0322434907877081</v>
      </c>
      <c r="AN7" s="1" t="s">
        <v>56</v>
      </c>
    </row>
    <row r="8" spans="1:40" ht="14.25" x14ac:dyDescent="0.4">
      <c r="A8" s="1" t="s">
        <v>84</v>
      </c>
      <c r="B8" s="2">
        <v>135.05000000000001</v>
      </c>
      <c r="C8" s="2">
        <v>92.03</v>
      </c>
      <c r="D8" s="2">
        <v>136.05240000000001</v>
      </c>
      <c r="E8" s="1" t="s">
        <v>85</v>
      </c>
      <c r="F8" s="1" t="s">
        <v>51</v>
      </c>
      <c r="G8" s="1" t="s">
        <v>86</v>
      </c>
      <c r="H8" s="1" t="s">
        <v>60</v>
      </c>
      <c r="I8" s="1" t="s">
        <v>60</v>
      </c>
      <c r="J8" s="1" t="s">
        <v>87</v>
      </c>
      <c r="K8" s="1" t="s">
        <v>46</v>
      </c>
      <c r="L8" s="2">
        <v>13324420</v>
      </c>
      <c r="M8" s="2">
        <v>20008885</v>
      </c>
      <c r="N8" s="2">
        <v>10889670</v>
      </c>
      <c r="O8" s="2">
        <v>3539775.5950000002</v>
      </c>
      <c r="P8" s="2">
        <v>4711700</v>
      </c>
      <c r="Q8" s="2">
        <v>6203975</v>
      </c>
      <c r="R8" s="2">
        <v>6252705</v>
      </c>
      <c r="S8" s="2">
        <v>6644890</v>
      </c>
      <c r="T8" s="2">
        <v>8349605</v>
      </c>
      <c r="U8" s="2">
        <v>6966400</v>
      </c>
      <c r="V8" s="2">
        <v>6466970</v>
      </c>
      <c r="W8" s="2">
        <v>6844005</v>
      </c>
      <c r="X8" s="1" t="s">
        <v>88</v>
      </c>
      <c r="Y8" s="1" t="s">
        <v>47</v>
      </c>
      <c r="Z8" s="2">
        <v>1.7091141975689019</v>
      </c>
      <c r="AA8" s="2">
        <v>5.8580855444193267E-2</v>
      </c>
      <c r="AB8" s="2">
        <v>0.32687648433874023</v>
      </c>
      <c r="AC8" s="2">
        <v>-1.613182502267279</v>
      </c>
      <c r="AD8" s="1" t="s">
        <v>56</v>
      </c>
      <c r="AE8" s="2">
        <v>1.638233444920657</v>
      </c>
      <c r="AF8" s="2">
        <v>9.9737070796815819E-2</v>
      </c>
      <c r="AG8" s="2">
        <v>0.48045614298902328</v>
      </c>
      <c r="AH8" s="2">
        <v>-1.057523350006897</v>
      </c>
      <c r="AI8" s="1" t="s">
        <v>56</v>
      </c>
      <c r="AJ8" s="1" t="s">
        <v>47</v>
      </c>
      <c r="AK8" s="1" t="s">
        <v>47</v>
      </c>
      <c r="AL8" s="1" t="s">
        <v>47</v>
      </c>
      <c r="AM8" s="1" t="s">
        <v>47</v>
      </c>
      <c r="AN8" s="1" t="s">
        <v>47</v>
      </c>
    </row>
    <row r="9" spans="1:40" ht="14.25" x14ac:dyDescent="0.4">
      <c r="A9" s="1" t="s">
        <v>89</v>
      </c>
      <c r="B9" s="2">
        <v>271.06</v>
      </c>
      <c r="C9" s="2">
        <v>137.02000000000001</v>
      </c>
      <c r="D9" s="2">
        <v>270.05279999999999</v>
      </c>
      <c r="E9" s="1" t="s">
        <v>90</v>
      </c>
      <c r="F9" s="1" t="s">
        <v>42</v>
      </c>
      <c r="G9" s="1" t="s">
        <v>91</v>
      </c>
      <c r="H9" s="1" t="s">
        <v>53</v>
      </c>
      <c r="I9" s="1" t="s">
        <v>74</v>
      </c>
      <c r="J9" s="1" t="s">
        <v>92</v>
      </c>
      <c r="K9" s="1" t="s">
        <v>46</v>
      </c>
      <c r="L9" s="2">
        <v>475597.0637</v>
      </c>
      <c r="M9" s="2">
        <v>475631.80499999999</v>
      </c>
      <c r="N9" s="2">
        <v>259448.70730000001</v>
      </c>
      <c r="O9" s="2">
        <v>249614.35709999999</v>
      </c>
      <c r="P9" s="2">
        <v>188605.4657</v>
      </c>
      <c r="Q9" s="2">
        <v>202662.20800000001</v>
      </c>
      <c r="R9" s="2">
        <v>239466.00039999999</v>
      </c>
      <c r="S9" s="2">
        <v>13420.5</v>
      </c>
      <c r="T9" s="2">
        <v>245725.33609999999</v>
      </c>
      <c r="U9" s="2">
        <v>203965.87340000001</v>
      </c>
      <c r="V9" s="2">
        <v>188503.8075</v>
      </c>
      <c r="W9" s="2">
        <v>198604.98879999999</v>
      </c>
      <c r="X9" s="1" t="s">
        <v>47</v>
      </c>
      <c r="Y9" s="1" t="s">
        <v>47</v>
      </c>
      <c r="Z9" s="1" t="s">
        <v>47</v>
      </c>
      <c r="AA9" s="1" t="s">
        <v>47</v>
      </c>
      <c r="AB9" s="1" t="s">
        <v>47</v>
      </c>
      <c r="AC9" s="1" t="s">
        <v>47</v>
      </c>
      <c r="AD9" s="1" t="s">
        <v>47</v>
      </c>
      <c r="AE9" s="2">
        <v>1.113032110844016</v>
      </c>
      <c r="AF9" s="2">
        <v>8.691806841926468E-2</v>
      </c>
      <c r="AG9" s="2">
        <v>0.41184527274997618</v>
      </c>
      <c r="AH9" s="2">
        <v>-1.279825665641257</v>
      </c>
      <c r="AI9" s="1" t="s">
        <v>56</v>
      </c>
      <c r="AJ9" s="1" t="s">
        <v>47</v>
      </c>
      <c r="AK9" s="1" t="s">
        <v>47</v>
      </c>
      <c r="AL9" s="1" t="s">
        <v>47</v>
      </c>
      <c r="AM9" s="1" t="s">
        <v>47</v>
      </c>
      <c r="AN9" s="1" t="s">
        <v>47</v>
      </c>
    </row>
    <row r="10" spans="1:40" ht="14.25" x14ac:dyDescent="0.4">
      <c r="A10" s="1" t="s">
        <v>93</v>
      </c>
      <c r="B10" s="2">
        <v>237.04</v>
      </c>
      <c r="C10" s="2">
        <v>121.03</v>
      </c>
      <c r="D10" s="2">
        <v>238.04769999999999</v>
      </c>
      <c r="E10" s="1" t="s">
        <v>94</v>
      </c>
      <c r="F10" s="1" t="s">
        <v>51</v>
      </c>
      <c r="G10" s="1" t="s">
        <v>95</v>
      </c>
      <c r="H10" s="1" t="s">
        <v>60</v>
      </c>
      <c r="I10" s="1" t="s">
        <v>60</v>
      </c>
      <c r="J10" s="1" t="s">
        <v>96</v>
      </c>
      <c r="K10" s="1" t="s">
        <v>97</v>
      </c>
      <c r="L10" s="2">
        <v>648145</v>
      </c>
      <c r="M10" s="2">
        <v>546483.67200000002</v>
      </c>
      <c r="N10" s="2">
        <v>1757450</v>
      </c>
      <c r="O10" s="2">
        <v>2322120</v>
      </c>
      <c r="P10" s="2">
        <v>929636.00800000003</v>
      </c>
      <c r="Q10" s="2">
        <v>900136.17299999995</v>
      </c>
      <c r="R10" s="2">
        <v>329056.13099999999</v>
      </c>
      <c r="S10" s="2">
        <v>608918.19200000004</v>
      </c>
      <c r="T10" s="2">
        <v>631259.20700000005</v>
      </c>
      <c r="U10" s="2">
        <v>602224.04799999995</v>
      </c>
      <c r="V10" s="2">
        <v>654293.40099999995</v>
      </c>
      <c r="W10" s="2">
        <v>630300.99300000002</v>
      </c>
      <c r="X10" s="1" t="s">
        <v>47</v>
      </c>
      <c r="Y10" s="1" t="s">
        <v>47</v>
      </c>
      <c r="Z10" s="1" t="s">
        <v>47</v>
      </c>
      <c r="AA10" s="1" t="s">
        <v>47</v>
      </c>
      <c r="AB10" s="1" t="s">
        <v>47</v>
      </c>
      <c r="AC10" s="1" t="s">
        <v>47</v>
      </c>
      <c r="AD10" s="1" t="s">
        <v>47</v>
      </c>
      <c r="AE10" s="1" t="s">
        <v>47</v>
      </c>
      <c r="AF10" s="1" t="s">
        <v>47</v>
      </c>
      <c r="AG10" s="1" t="s">
        <v>47</v>
      </c>
      <c r="AH10" s="1" t="s">
        <v>47</v>
      </c>
      <c r="AI10" s="1" t="s">
        <v>47</v>
      </c>
      <c r="AJ10" s="2">
        <v>1.6137533570257001</v>
      </c>
      <c r="AK10" s="2">
        <v>0.2041452190399482</v>
      </c>
      <c r="AL10" s="2">
        <v>0.37795623334853651</v>
      </c>
      <c r="AM10" s="2">
        <v>-1.4037089122577939</v>
      </c>
      <c r="AN10" s="1" t="s">
        <v>56</v>
      </c>
    </row>
    <row r="11" spans="1:40" ht="14.25" x14ac:dyDescent="0.4">
      <c r="A11" s="1" t="s">
        <v>98</v>
      </c>
      <c r="B11" s="2">
        <v>145.05000000000001</v>
      </c>
      <c r="C11" s="2">
        <v>83.05</v>
      </c>
      <c r="D11" s="2">
        <v>146.05789999999999</v>
      </c>
      <c r="E11" s="1" t="s">
        <v>99</v>
      </c>
      <c r="F11" s="1" t="s">
        <v>51</v>
      </c>
      <c r="G11" s="1" t="s">
        <v>100</v>
      </c>
      <c r="H11" s="1" t="s">
        <v>101</v>
      </c>
      <c r="I11" s="1" t="s">
        <v>101</v>
      </c>
      <c r="J11" s="1" t="s">
        <v>47</v>
      </c>
      <c r="K11" s="1" t="s">
        <v>46</v>
      </c>
      <c r="L11" s="2">
        <v>240605.56</v>
      </c>
      <c r="M11" s="2">
        <v>240255.3867</v>
      </c>
      <c r="N11" s="2">
        <v>263101.71730000002</v>
      </c>
      <c r="O11" s="2">
        <v>489175</v>
      </c>
      <c r="P11" s="2">
        <v>470780</v>
      </c>
      <c r="Q11" s="2">
        <v>460750</v>
      </c>
      <c r="R11" s="2">
        <v>163083.492</v>
      </c>
      <c r="S11" s="2">
        <v>200851.3763</v>
      </c>
      <c r="T11" s="2">
        <v>185032.53599999999</v>
      </c>
      <c r="U11" s="2">
        <v>121975.2867</v>
      </c>
      <c r="V11" s="2">
        <v>131098.71599999999</v>
      </c>
      <c r="W11" s="2">
        <v>122214.80530000001</v>
      </c>
      <c r="X11" s="1" t="s">
        <v>102</v>
      </c>
      <c r="Y11" s="1" t="s">
        <v>103</v>
      </c>
      <c r="Z11" s="1" t="s">
        <v>47</v>
      </c>
      <c r="AA11" s="1" t="s">
        <v>47</v>
      </c>
      <c r="AB11" s="1" t="s">
        <v>47</v>
      </c>
      <c r="AC11" s="1" t="s">
        <v>47</v>
      </c>
      <c r="AD11" s="1" t="s">
        <v>47</v>
      </c>
      <c r="AE11" s="1" t="s">
        <v>47</v>
      </c>
      <c r="AF11" s="1" t="s">
        <v>47</v>
      </c>
      <c r="AG11" s="1" t="s">
        <v>47</v>
      </c>
      <c r="AH11" s="1" t="s">
        <v>47</v>
      </c>
      <c r="AI11" s="1" t="s">
        <v>47</v>
      </c>
      <c r="AJ11" s="2">
        <v>2.069863279857691</v>
      </c>
      <c r="AK11" s="2">
        <v>5.0596018759415938E-5</v>
      </c>
      <c r="AL11" s="2">
        <v>0.38640492171140378</v>
      </c>
      <c r="AM11" s="2">
        <v>-1.3718146247214029</v>
      </c>
      <c r="AN11" s="1" t="s">
        <v>56</v>
      </c>
    </row>
    <row r="12" spans="1:40" ht="14.25" x14ac:dyDescent="0.4">
      <c r="A12" s="1" t="s">
        <v>104</v>
      </c>
      <c r="B12" s="2">
        <v>293.25</v>
      </c>
      <c r="C12" s="2">
        <v>95.09</v>
      </c>
      <c r="D12" s="2">
        <v>292.24020000000002</v>
      </c>
      <c r="E12" s="1" t="s">
        <v>105</v>
      </c>
      <c r="F12" s="1" t="s">
        <v>42</v>
      </c>
      <c r="G12" s="1" t="s">
        <v>106</v>
      </c>
      <c r="H12" s="1" t="s">
        <v>107</v>
      </c>
      <c r="I12" s="1" t="s">
        <v>108</v>
      </c>
      <c r="J12" s="1" t="s">
        <v>109</v>
      </c>
      <c r="K12" s="1" t="s">
        <v>46</v>
      </c>
      <c r="L12" s="2">
        <v>482984.66269999999</v>
      </c>
      <c r="M12" s="2">
        <v>277918.20240000001</v>
      </c>
      <c r="N12" s="2">
        <v>181000.0012</v>
      </c>
      <c r="O12" s="2">
        <v>123842.4023</v>
      </c>
      <c r="P12" s="2">
        <v>118839.4216</v>
      </c>
      <c r="Q12" s="2">
        <v>153857.86040000001</v>
      </c>
      <c r="R12" s="2">
        <v>148607.93479999999</v>
      </c>
      <c r="S12" s="2">
        <v>144307.2585</v>
      </c>
      <c r="T12" s="2">
        <v>247078.34239999999</v>
      </c>
      <c r="U12" s="2">
        <v>121534.34020000001</v>
      </c>
      <c r="V12" s="2">
        <v>127137.6764</v>
      </c>
      <c r="W12" s="2">
        <v>134126.76070000001</v>
      </c>
      <c r="X12" s="1" t="s">
        <v>47</v>
      </c>
      <c r="Y12" s="1" t="s">
        <v>47</v>
      </c>
      <c r="Z12" s="2">
        <v>1.49351285440832</v>
      </c>
      <c r="AA12" s="2">
        <v>0.1761476673209097</v>
      </c>
      <c r="AB12" s="2">
        <v>0.42099848985245619</v>
      </c>
      <c r="AC12" s="2">
        <v>-1.248113036622484</v>
      </c>
      <c r="AD12" s="1" t="s">
        <v>56</v>
      </c>
      <c r="AE12" s="1" t="s">
        <v>47</v>
      </c>
      <c r="AF12" s="1" t="s">
        <v>47</v>
      </c>
      <c r="AG12" s="1" t="s">
        <v>47</v>
      </c>
      <c r="AH12" s="1" t="s">
        <v>47</v>
      </c>
      <c r="AI12" s="1" t="s">
        <v>47</v>
      </c>
      <c r="AJ12" s="1" t="s">
        <v>47</v>
      </c>
      <c r="AK12" s="1" t="s">
        <v>47</v>
      </c>
      <c r="AL12" s="1" t="s">
        <v>47</v>
      </c>
      <c r="AM12" s="1" t="s">
        <v>47</v>
      </c>
      <c r="AN12" s="1" t="s">
        <v>47</v>
      </c>
    </row>
    <row r="13" spans="1:40" ht="14.25" x14ac:dyDescent="0.4">
      <c r="A13" s="1" t="s">
        <v>110</v>
      </c>
      <c r="B13" s="2">
        <v>132.03</v>
      </c>
      <c r="C13" s="2">
        <v>88.04</v>
      </c>
      <c r="D13" s="2">
        <v>133.03749999999999</v>
      </c>
      <c r="E13" s="1" t="s">
        <v>111</v>
      </c>
      <c r="F13" s="1" t="s">
        <v>51</v>
      </c>
      <c r="G13" s="1" t="s">
        <v>112</v>
      </c>
      <c r="H13" s="1" t="s">
        <v>44</v>
      </c>
      <c r="I13" s="1" t="s">
        <v>44</v>
      </c>
      <c r="J13" s="1" t="s">
        <v>113</v>
      </c>
      <c r="K13" s="1" t="s">
        <v>68</v>
      </c>
      <c r="L13" s="2">
        <v>6421879.9110000003</v>
      </c>
      <c r="M13" s="2">
        <v>6435155.5120000001</v>
      </c>
      <c r="N13" s="2">
        <v>10726916.710000001</v>
      </c>
      <c r="O13" s="2">
        <v>18151172.640000001</v>
      </c>
      <c r="P13" s="2">
        <v>13828383.18</v>
      </c>
      <c r="Q13" s="2">
        <v>17202202.010000002</v>
      </c>
      <c r="R13" s="2">
        <v>17045868.84</v>
      </c>
      <c r="S13" s="2">
        <v>20772815.199999999</v>
      </c>
      <c r="T13" s="2">
        <v>12122872.449999999</v>
      </c>
      <c r="U13" s="2">
        <v>22323785.25</v>
      </c>
      <c r="V13" s="2">
        <v>22184741.199999999</v>
      </c>
      <c r="W13" s="2">
        <v>20404676.300000001</v>
      </c>
      <c r="X13" s="1" t="s">
        <v>114</v>
      </c>
      <c r="Y13" s="1" t="s">
        <v>115</v>
      </c>
      <c r="Z13" s="2">
        <v>1.6665742068701921</v>
      </c>
      <c r="AA13" s="2">
        <v>1.196407074193623E-2</v>
      </c>
      <c r="AB13" s="2">
        <v>2.0853908434278958</v>
      </c>
      <c r="AC13" s="2">
        <v>1.0603177985533441</v>
      </c>
      <c r="AD13" s="1" t="s">
        <v>48</v>
      </c>
      <c r="AE13" s="2">
        <v>1.6048428648697439</v>
      </c>
      <c r="AF13" s="2">
        <v>5.1559558380874962E-2</v>
      </c>
      <c r="AG13" s="2">
        <v>2.117607609121583</v>
      </c>
      <c r="AH13" s="2">
        <v>1.0824352839383229</v>
      </c>
      <c r="AI13" s="1" t="s">
        <v>48</v>
      </c>
      <c r="AJ13" s="1" t="s">
        <v>47</v>
      </c>
      <c r="AK13" s="1" t="s">
        <v>47</v>
      </c>
      <c r="AL13" s="1" t="s">
        <v>47</v>
      </c>
      <c r="AM13" s="1" t="s">
        <v>47</v>
      </c>
      <c r="AN13" s="1" t="s">
        <v>47</v>
      </c>
    </row>
    <row r="14" spans="1:40" ht="14.25" x14ac:dyDescent="0.4">
      <c r="A14" s="1" t="s">
        <v>116</v>
      </c>
      <c r="B14" s="2">
        <v>517.1</v>
      </c>
      <c r="C14" s="2">
        <v>223.06</v>
      </c>
      <c r="D14" s="2">
        <v>518.10599999999999</v>
      </c>
      <c r="E14" s="1" t="s">
        <v>117</v>
      </c>
      <c r="F14" s="1" t="s">
        <v>51</v>
      </c>
      <c r="G14" s="1" t="s">
        <v>118</v>
      </c>
      <c r="H14" s="1" t="s">
        <v>60</v>
      </c>
      <c r="I14" s="1" t="s">
        <v>60</v>
      </c>
      <c r="J14" s="1" t="s">
        <v>47</v>
      </c>
      <c r="K14" s="1" t="s">
        <v>46</v>
      </c>
      <c r="L14" s="2">
        <v>81770.724000000002</v>
      </c>
      <c r="M14" s="2">
        <v>55868.12</v>
      </c>
      <c r="N14" s="2">
        <v>61765.287499999999</v>
      </c>
      <c r="O14" s="2">
        <v>122656.64049999999</v>
      </c>
      <c r="P14" s="2">
        <v>176263.23869999999</v>
      </c>
      <c r="Q14" s="2">
        <v>114652.38400000001</v>
      </c>
      <c r="R14" s="2">
        <v>71714.707330000005</v>
      </c>
      <c r="S14" s="2">
        <v>129022.68799999999</v>
      </c>
      <c r="T14" s="2">
        <v>88801.721250000002</v>
      </c>
      <c r="U14" s="2">
        <v>114783.38099999999</v>
      </c>
      <c r="V14" s="2">
        <v>123118.2513</v>
      </c>
      <c r="W14" s="2">
        <v>111274.976</v>
      </c>
      <c r="X14" s="1" t="s">
        <v>47</v>
      </c>
      <c r="Y14" s="1" t="s">
        <v>47</v>
      </c>
      <c r="Z14" s="2">
        <v>1.6770734319663181</v>
      </c>
      <c r="AA14" s="2">
        <v>5.073144757933272E-2</v>
      </c>
      <c r="AB14" s="2">
        <v>2.0740405932863042</v>
      </c>
      <c r="AC14" s="2">
        <v>1.0524441309687531</v>
      </c>
      <c r="AD14" s="1" t="s">
        <v>48</v>
      </c>
      <c r="AE14" s="1" t="s">
        <v>47</v>
      </c>
      <c r="AF14" s="1" t="s">
        <v>47</v>
      </c>
      <c r="AG14" s="1" t="s">
        <v>47</v>
      </c>
      <c r="AH14" s="1" t="s">
        <v>47</v>
      </c>
      <c r="AI14" s="1" t="s">
        <v>47</v>
      </c>
      <c r="AJ14" s="1" t="s">
        <v>47</v>
      </c>
      <c r="AK14" s="1" t="s">
        <v>47</v>
      </c>
      <c r="AL14" s="1" t="s">
        <v>47</v>
      </c>
      <c r="AM14" s="1" t="s">
        <v>47</v>
      </c>
      <c r="AN14" s="1" t="s">
        <v>47</v>
      </c>
    </row>
    <row r="15" spans="1:40" ht="14.25" x14ac:dyDescent="0.4">
      <c r="A15" s="1" t="s">
        <v>119</v>
      </c>
      <c r="B15" s="2">
        <v>481.13</v>
      </c>
      <c r="C15" s="2">
        <v>319.05</v>
      </c>
      <c r="D15" s="2">
        <v>480.1268</v>
      </c>
      <c r="E15" s="1" t="s">
        <v>120</v>
      </c>
      <c r="F15" s="1" t="s">
        <v>42</v>
      </c>
      <c r="G15" s="1" t="s">
        <v>121</v>
      </c>
      <c r="H15" s="1" t="s">
        <v>53</v>
      </c>
      <c r="I15" s="1" t="s">
        <v>74</v>
      </c>
      <c r="J15" s="1" t="s">
        <v>47</v>
      </c>
      <c r="K15" s="1" t="s">
        <v>97</v>
      </c>
      <c r="L15" s="2">
        <v>47988290</v>
      </c>
      <c r="M15" s="2">
        <v>99742645</v>
      </c>
      <c r="N15" s="2">
        <v>108611892.09999999</v>
      </c>
      <c r="O15" s="2">
        <v>54301415</v>
      </c>
      <c r="P15" s="2">
        <v>116594405</v>
      </c>
      <c r="Q15" s="2">
        <v>36082635</v>
      </c>
      <c r="R15" s="2">
        <v>26736475</v>
      </c>
      <c r="S15" s="2">
        <v>35807415</v>
      </c>
      <c r="T15" s="2">
        <v>56434074.009999998</v>
      </c>
      <c r="U15" s="2">
        <v>57396725.009999998</v>
      </c>
      <c r="V15" s="2">
        <v>52062016.460000001</v>
      </c>
      <c r="W15" s="2">
        <v>52710115</v>
      </c>
      <c r="X15" s="1" t="s">
        <v>47</v>
      </c>
      <c r="Y15" s="1" t="s">
        <v>47</v>
      </c>
      <c r="Z15" s="1" t="s">
        <v>47</v>
      </c>
      <c r="AA15" s="1" t="s">
        <v>47</v>
      </c>
      <c r="AB15" s="1" t="s">
        <v>47</v>
      </c>
      <c r="AC15" s="1" t="s">
        <v>47</v>
      </c>
      <c r="AD15" s="1" t="s">
        <v>47</v>
      </c>
      <c r="AE15" s="2">
        <v>1.413936001126606</v>
      </c>
      <c r="AF15" s="2">
        <v>0.1210607264374173</v>
      </c>
      <c r="AG15" s="2">
        <v>0.4641361155137233</v>
      </c>
      <c r="AH15" s="2">
        <v>-1.1073801335452971</v>
      </c>
      <c r="AI15" s="1" t="s">
        <v>56</v>
      </c>
      <c r="AJ15" s="1" t="s">
        <v>47</v>
      </c>
      <c r="AK15" s="1" t="s">
        <v>47</v>
      </c>
      <c r="AL15" s="1" t="s">
        <v>47</v>
      </c>
      <c r="AM15" s="1" t="s">
        <v>47</v>
      </c>
      <c r="AN15" s="1" t="s">
        <v>47</v>
      </c>
    </row>
    <row r="16" spans="1:40" ht="14.25" x14ac:dyDescent="0.4">
      <c r="A16" s="1" t="s">
        <v>122</v>
      </c>
      <c r="B16" s="2">
        <v>417.11</v>
      </c>
      <c r="C16" s="2">
        <v>152.01</v>
      </c>
      <c r="D16" s="2">
        <v>418.11110000000002</v>
      </c>
      <c r="E16" s="1" t="s">
        <v>123</v>
      </c>
      <c r="F16" s="1" t="s">
        <v>51</v>
      </c>
      <c r="G16" s="1" t="s">
        <v>124</v>
      </c>
      <c r="H16" s="1" t="s">
        <v>60</v>
      </c>
      <c r="I16" s="1" t="s">
        <v>60</v>
      </c>
      <c r="J16" s="1" t="s">
        <v>47</v>
      </c>
      <c r="K16" s="1" t="s">
        <v>68</v>
      </c>
      <c r="L16" s="2">
        <v>357120</v>
      </c>
      <c r="M16" s="2">
        <v>315355</v>
      </c>
      <c r="N16" s="2">
        <v>357120</v>
      </c>
      <c r="O16" s="2">
        <v>228921.22</v>
      </c>
      <c r="P16" s="2">
        <v>138498.03</v>
      </c>
      <c r="Q16" s="2">
        <v>415610</v>
      </c>
      <c r="R16" s="2">
        <v>597925</v>
      </c>
      <c r="S16" s="2">
        <v>619685</v>
      </c>
      <c r="T16" s="2">
        <v>455735</v>
      </c>
      <c r="U16" s="2">
        <v>3986715</v>
      </c>
      <c r="V16" s="2">
        <v>4400300</v>
      </c>
      <c r="W16" s="2">
        <v>4034705</v>
      </c>
      <c r="X16" s="1" t="s">
        <v>47</v>
      </c>
      <c r="Y16" s="1" t="s">
        <v>47</v>
      </c>
      <c r="Z16" s="1" t="s">
        <v>47</v>
      </c>
      <c r="AA16" s="1" t="s">
        <v>47</v>
      </c>
      <c r="AB16" s="1" t="s">
        <v>47</v>
      </c>
      <c r="AC16" s="1" t="s">
        <v>47</v>
      </c>
      <c r="AD16" s="1" t="s">
        <v>47</v>
      </c>
      <c r="AE16" s="1" t="s">
        <v>47</v>
      </c>
      <c r="AF16" s="1" t="s">
        <v>47</v>
      </c>
      <c r="AG16" s="1" t="s">
        <v>47</v>
      </c>
      <c r="AH16" s="1" t="s">
        <v>47</v>
      </c>
      <c r="AI16" s="1" t="s">
        <v>47</v>
      </c>
      <c r="AJ16" s="2">
        <v>1.6474265153004419</v>
      </c>
      <c r="AK16" s="2">
        <v>4.64709842632249E-2</v>
      </c>
      <c r="AL16" s="2">
        <v>2.1370146772933452</v>
      </c>
      <c r="AM16" s="2">
        <v>1.0955968166479839</v>
      </c>
      <c r="AN16" s="1" t="s">
        <v>48</v>
      </c>
    </row>
    <row r="17" spans="1:40" ht="14.25" x14ac:dyDescent="0.4">
      <c r="A17" s="1" t="s">
        <v>125</v>
      </c>
      <c r="B17" s="2">
        <v>339.12</v>
      </c>
      <c r="C17" s="2">
        <v>309.08</v>
      </c>
      <c r="D17" s="2">
        <v>340.1311</v>
      </c>
      <c r="E17" s="1" t="s">
        <v>126</v>
      </c>
      <c r="F17" s="1" t="s">
        <v>51</v>
      </c>
      <c r="G17" s="1" t="s">
        <v>127</v>
      </c>
      <c r="H17" s="1" t="s">
        <v>53</v>
      </c>
      <c r="I17" s="1" t="s">
        <v>54</v>
      </c>
      <c r="J17" s="1" t="s">
        <v>47</v>
      </c>
      <c r="K17" s="1" t="s">
        <v>46</v>
      </c>
      <c r="L17" s="2">
        <v>0</v>
      </c>
      <c r="M17" s="2">
        <v>0</v>
      </c>
      <c r="N17" s="2">
        <v>0</v>
      </c>
      <c r="O17" s="2">
        <v>306412.54499999998</v>
      </c>
      <c r="P17" s="2">
        <v>352049.46399999998</v>
      </c>
      <c r="Q17" s="2">
        <v>267878.51500000001</v>
      </c>
      <c r="R17" s="2">
        <v>248990.9375</v>
      </c>
      <c r="S17" s="2">
        <v>286373.43</v>
      </c>
      <c r="T17" s="2">
        <v>310835.15269999998</v>
      </c>
      <c r="U17" s="2">
        <v>284046</v>
      </c>
      <c r="V17" s="2">
        <v>316360.75199999998</v>
      </c>
      <c r="W17" s="2">
        <v>292493.06099999999</v>
      </c>
      <c r="X17" s="1" t="s">
        <v>47</v>
      </c>
      <c r="Y17" s="1" t="s">
        <v>47</v>
      </c>
      <c r="Z17" s="2">
        <v>1.863076403684117</v>
      </c>
      <c r="AA17" s="2">
        <v>6.1496930957679972E-3</v>
      </c>
      <c r="AB17" s="2" t="e">
        <f>1/0</f>
        <v>#DIV/0!</v>
      </c>
      <c r="AC17" s="2" t="e">
        <f>1/0</f>
        <v>#DIV/0!</v>
      </c>
      <c r="AD17" s="1" t="s">
        <v>48</v>
      </c>
      <c r="AE17" s="2">
        <v>1.882962487921076</v>
      </c>
      <c r="AF17" s="2">
        <v>4.0397026895106136E-3</v>
      </c>
      <c r="AG17" s="2" t="e">
        <f>1/0</f>
        <v>#DIV/0!</v>
      </c>
      <c r="AH17" s="2" t="e">
        <f>1/0</f>
        <v>#DIV/0!</v>
      </c>
      <c r="AI17" s="1" t="s">
        <v>48</v>
      </c>
      <c r="AJ17" s="1" t="s">
        <v>47</v>
      </c>
      <c r="AK17" s="1" t="s">
        <v>47</v>
      </c>
      <c r="AL17" s="1" t="s">
        <v>47</v>
      </c>
      <c r="AM17" s="1" t="s">
        <v>47</v>
      </c>
      <c r="AN17" s="1" t="s">
        <v>47</v>
      </c>
    </row>
    <row r="18" spans="1:40" ht="14.25" x14ac:dyDescent="0.4">
      <c r="A18" s="1" t="s">
        <v>128</v>
      </c>
      <c r="B18" s="2">
        <v>755.18</v>
      </c>
      <c r="C18" s="2">
        <v>285.04000000000002</v>
      </c>
      <c r="D18" s="2">
        <v>756.1902</v>
      </c>
      <c r="E18" s="1" t="s">
        <v>129</v>
      </c>
      <c r="F18" s="1" t="s">
        <v>51</v>
      </c>
      <c r="G18" s="1" t="s">
        <v>130</v>
      </c>
      <c r="H18" s="1" t="s">
        <v>53</v>
      </c>
      <c r="I18" s="1" t="s">
        <v>131</v>
      </c>
      <c r="J18" s="1" t="s">
        <v>47</v>
      </c>
      <c r="K18" s="1" t="s">
        <v>97</v>
      </c>
      <c r="L18" s="2">
        <v>5291550</v>
      </c>
      <c r="M18" s="2">
        <v>4259445</v>
      </c>
      <c r="N18" s="2">
        <v>5129095</v>
      </c>
      <c r="O18" s="2">
        <v>1885763.88</v>
      </c>
      <c r="P18" s="2">
        <v>2672378.3539999998</v>
      </c>
      <c r="Q18" s="2">
        <v>2215924.3330000001</v>
      </c>
      <c r="R18" s="2">
        <v>2702055.5759999999</v>
      </c>
      <c r="S18" s="2">
        <v>2676266.5490000001</v>
      </c>
      <c r="T18" s="2">
        <v>942942.31299999997</v>
      </c>
      <c r="U18" s="2">
        <v>5622205</v>
      </c>
      <c r="V18" s="2">
        <v>5421300</v>
      </c>
      <c r="W18" s="2">
        <v>5018595</v>
      </c>
      <c r="X18" s="1" t="s">
        <v>47</v>
      </c>
      <c r="Y18" s="1" t="s">
        <v>47</v>
      </c>
      <c r="Z18" s="2">
        <v>1.779164203297281</v>
      </c>
      <c r="AA18" s="2">
        <v>3.6853899179228539E-3</v>
      </c>
      <c r="AB18" s="2">
        <v>0.46144584719848453</v>
      </c>
      <c r="AC18" s="2">
        <v>-1.115766744009248</v>
      </c>
      <c r="AD18" s="1" t="s">
        <v>56</v>
      </c>
      <c r="AE18" s="2">
        <v>1.4940391841244309</v>
      </c>
      <c r="AF18" s="2">
        <v>2.3039171409734719E-2</v>
      </c>
      <c r="AG18" s="2">
        <v>0.43060120462476742</v>
      </c>
      <c r="AH18" s="2">
        <v>-1.21557573937723</v>
      </c>
      <c r="AI18" s="1" t="s">
        <v>56</v>
      </c>
      <c r="AJ18" s="1" t="s">
        <v>47</v>
      </c>
      <c r="AK18" s="1" t="s">
        <v>47</v>
      </c>
      <c r="AL18" s="1" t="s">
        <v>47</v>
      </c>
      <c r="AM18" s="1" t="s">
        <v>47</v>
      </c>
      <c r="AN18" s="1" t="s">
        <v>47</v>
      </c>
    </row>
    <row r="19" spans="1:40" ht="14.25" x14ac:dyDescent="0.4">
      <c r="A19" s="1" t="s">
        <v>132</v>
      </c>
      <c r="B19" s="2">
        <v>120.08</v>
      </c>
      <c r="C19" s="2">
        <v>77.040000000000006</v>
      </c>
      <c r="D19" s="2">
        <v>119.06950000000001</v>
      </c>
      <c r="E19" s="1" t="s">
        <v>133</v>
      </c>
      <c r="F19" s="1" t="s">
        <v>42</v>
      </c>
      <c r="G19" s="1" t="s">
        <v>134</v>
      </c>
      <c r="H19" s="1" t="s">
        <v>135</v>
      </c>
      <c r="I19" s="1" t="s">
        <v>135</v>
      </c>
      <c r="J19" s="1" t="s">
        <v>47</v>
      </c>
      <c r="K19" s="1" t="s">
        <v>97</v>
      </c>
      <c r="L19" s="2">
        <v>2985244.0890000002</v>
      </c>
      <c r="M19" s="2">
        <v>3615014.8369999998</v>
      </c>
      <c r="N19" s="2">
        <v>3396496.773</v>
      </c>
      <c r="O19" s="2">
        <v>3493121.9959999998</v>
      </c>
      <c r="P19" s="2">
        <v>6943344.4299999997</v>
      </c>
      <c r="Q19" s="2">
        <v>9632116.1730000004</v>
      </c>
      <c r="R19" s="2">
        <v>3483170.9449999998</v>
      </c>
      <c r="S19" s="2">
        <v>4483366.9050000003</v>
      </c>
      <c r="T19" s="2">
        <v>3541221.2119999998</v>
      </c>
      <c r="U19" s="2">
        <v>3317737.0049999999</v>
      </c>
      <c r="V19" s="2">
        <v>3707409.2439999999</v>
      </c>
      <c r="W19" s="2">
        <v>3633355.7880000002</v>
      </c>
      <c r="X19" s="1" t="s">
        <v>47</v>
      </c>
      <c r="Y19" s="1" t="s">
        <v>47</v>
      </c>
      <c r="Z19" s="2">
        <v>1.328559479913981</v>
      </c>
      <c r="AA19" s="2">
        <v>0.19825241428083151</v>
      </c>
      <c r="AB19" s="2">
        <v>2.0075095564261418</v>
      </c>
      <c r="AC19" s="2">
        <v>1.0054068554764819</v>
      </c>
      <c r="AD19" s="1" t="s">
        <v>48</v>
      </c>
      <c r="AE19" s="1" t="s">
        <v>47</v>
      </c>
      <c r="AF19" s="1" t="s">
        <v>47</v>
      </c>
      <c r="AG19" s="1" t="s">
        <v>47</v>
      </c>
      <c r="AH19" s="1" t="s">
        <v>47</v>
      </c>
      <c r="AI19" s="1" t="s">
        <v>47</v>
      </c>
      <c r="AJ19" s="1" t="s">
        <v>47</v>
      </c>
      <c r="AK19" s="1" t="s">
        <v>47</v>
      </c>
      <c r="AL19" s="1" t="s">
        <v>47</v>
      </c>
      <c r="AM19" s="1" t="s">
        <v>47</v>
      </c>
      <c r="AN19" s="1" t="s">
        <v>47</v>
      </c>
    </row>
    <row r="20" spans="1:40" ht="14.25" x14ac:dyDescent="0.4">
      <c r="A20" s="1" t="s">
        <v>136</v>
      </c>
      <c r="B20" s="2">
        <v>303.05</v>
      </c>
      <c r="C20" s="2">
        <v>229.05</v>
      </c>
      <c r="D20" s="2">
        <v>302.04270000000002</v>
      </c>
      <c r="E20" s="1" t="s">
        <v>137</v>
      </c>
      <c r="F20" s="1" t="s">
        <v>42</v>
      </c>
      <c r="G20" s="1" t="s">
        <v>138</v>
      </c>
      <c r="H20" s="1" t="s">
        <v>53</v>
      </c>
      <c r="I20" s="1" t="s">
        <v>139</v>
      </c>
      <c r="J20" s="1" t="s">
        <v>47</v>
      </c>
      <c r="K20" s="1" t="s">
        <v>97</v>
      </c>
      <c r="L20" s="2">
        <v>1125761.79</v>
      </c>
      <c r="M20" s="2">
        <v>1576387.436</v>
      </c>
      <c r="N20" s="2">
        <v>611266.13100000005</v>
      </c>
      <c r="O20" s="2">
        <v>423365.57900000003</v>
      </c>
      <c r="P20" s="2">
        <v>510682.73200000002</v>
      </c>
      <c r="Q20" s="2">
        <v>834849.18</v>
      </c>
      <c r="R20" s="2">
        <v>593246.32499999995</v>
      </c>
      <c r="S20" s="2">
        <v>455735</v>
      </c>
      <c r="T20" s="2">
        <v>511094.06199999998</v>
      </c>
      <c r="U20" s="2">
        <v>904535</v>
      </c>
      <c r="V20" s="2">
        <v>885969.93400000001</v>
      </c>
      <c r="W20" s="2">
        <v>806645.65700000001</v>
      </c>
      <c r="X20" s="1" t="s">
        <v>47</v>
      </c>
      <c r="Y20" s="1" t="s">
        <v>47</v>
      </c>
      <c r="Z20" s="1" t="s">
        <v>47</v>
      </c>
      <c r="AA20" s="1" t="s">
        <v>47</v>
      </c>
      <c r="AB20" s="1" t="s">
        <v>47</v>
      </c>
      <c r="AC20" s="1" t="s">
        <v>47</v>
      </c>
      <c r="AD20" s="1" t="s">
        <v>47</v>
      </c>
      <c r="AE20" s="2">
        <v>1.432452300675378</v>
      </c>
      <c r="AF20" s="2">
        <v>0.16861763718782899</v>
      </c>
      <c r="AG20" s="2">
        <v>0.47083604646913568</v>
      </c>
      <c r="AH20" s="2">
        <v>-1.0867033198136</v>
      </c>
      <c r="AI20" s="1" t="s">
        <v>56</v>
      </c>
      <c r="AJ20" s="1" t="s">
        <v>47</v>
      </c>
      <c r="AK20" s="1" t="s">
        <v>47</v>
      </c>
      <c r="AL20" s="1" t="s">
        <v>47</v>
      </c>
      <c r="AM20" s="1" t="s">
        <v>47</v>
      </c>
      <c r="AN20" s="1" t="s">
        <v>47</v>
      </c>
    </row>
    <row r="21" spans="1:40" ht="14.25" x14ac:dyDescent="0.4">
      <c r="A21" s="1" t="s">
        <v>140</v>
      </c>
      <c r="B21" s="2">
        <v>329.09</v>
      </c>
      <c r="C21" s="2">
        <v>167.03</v>
      </c>
      <c r="D21" s="2">
        <v>330.0951</v>
      </c>
      <c r="E21" s="1" t="s">
        <v>141</v>
      </c>
      <c r="F21" s="1" t="s">
        <v>51</v>
      </c>
      <c r="G21" s="1" t="s">
        <v>142</v>
      </c>
      <c r="H21" s="1" t="s">
        <v>143</v>
      </c>
      <c r="I21" s="1" t="s">
        <v>144</v>
      </c>
      <c r="J21" s="1" t="s">
        <v>145</v>
      </c>
      <c r="K21" s="1" t="s">
        <v>68</v>
      </c>
      <c r="L21" s="2">
        <v>6756704.0429999996</v>
      </c>
      <c r="M21" s="2">
        <v>8007248.4630000005</v>
      </c>
      <c r="N21" s="2">
        <v>5175752.7630000003</v>
      </c>
      <c r="O21" s="2">
        <v>2878340.4</v>
      </c>
      <c r="P21" s="2">
        <v>2764925</v>
      </c>
      <c r="Q21" s="2">
        <v>3164975.03</v>
      </c>
      <c r="R21" s="2">
        <v>2342445</v>
      </c>
      <c r="S21" s="2">
        <v>5284086.8969999999</v>
      </c>
      <c r="T21" s="2">
        <v>4336799.9460000005</v>
      </c>
      <c r="U21" s="2">
        <v>4909373.3880000003</v>
      </c>
      <c r="V21" s="2">
        <v>5311599.38</v>
      </c>
      <c r="W21" s="2">
        <v>4672595.07</v>
      </c>
      <c r="X21" s="1" t="s">
        <v>47</v>
      </c>
      <c r="Y21" s="1" t="s">
        <v>47</v>
      </c>
      <c r="Z21" s="2">
        <v>1.768871785948906</v>
      </c>
      <c r="AA21" s="2">
        <v>4.2914437399206667E-2</v>
      </c>
      <c r="AB21" s="2">
        <v>0.44174376256674441</v>
      </c>
      <c r="AC21" s="2">
        <v>-1.178718330857627</v>
      </c>
      <c r="AD21" s="1" t="s">
        <v>56</v>
      </c>
      <c r="AE21" s="1" t="s">
        <v>47</v>
      </c>
      <c r="AF21" s="1" t="s">
        <v>47</v>
      </c>
      <c r="AG21" s="1" t="s">
        <v>47</v>
      </c>
      <c r="AH21" s="1" t="s">
        <v>47</v>
      </c>
      <c r="AI21" s="1" t="s">
        <v>47</v>
      </c>
      <c r="AJ21" s="1" t="s">
        <v>47</v>
      </c>
      <c r="AK21" s="1" t="s">
        <v>47</v>
      </c>
      <c r="AL21" s="1" t="s">
        <v>47</v>
      </c>
      <c r="AM21" s="1" t="s">
        <v>47</v>
      </c>
      <c r="AN21" s="1" t="s">
        <v>47</v>
      </c>
    </row>
    <row r="22" spans="1:40" ht="14.25" x14ac:dyDescent="0.4">
      <c r="A22" s="1" t="s">
        <v>146</v>
      </c>
      <c r="B22" s="2">
        <v>299.08</v>
      </c>
      <c r="C22" s="2">
        <v>93.03</v>
      </c>
      <c r="D22" s="2">
        <v>300.08449999999999</v>
      </c>
      <c r="E22" s="1" t="s">
        <v>147</v>
      </c>
      <c r="F22" s="1" t="s">
        <v>51</v>
      </c>
      <c r="G22" s="1" t="s">
        <v>148</v>
      </c>
      <c r="H22" s="1" t="s">
        <v>60</v>
      </c>
      <c r="I22" s="1" t="s">
        <v>60</v>
      </c>
      <c r="J22" s="1" t="s">
        <v>47</v>
      </c>
      <c r="K22" s="1" t="s">
        <v>97</v>
      </c>
      <c r="L22" s="2">
        <v>7506170</v>
      </c>
      <c r="M22" s="2">
        <v>11794395</v>
      </c>
      <c r="N22" s="2">
        <v>13036110</v>
      </c>
      <c r="O22" s="2">
        <v>2117433.8640000001</v>
      </c>
      <c r="P22" s="2">
        <v>4386555</v>
      </c>
      <c r="Q22" s="2">
        <v>3793200</v>
      </c>
      <c r="R22" s="2">
        <v>5771330</v>
      </c>
      <c r="S22" s="2">
        <v>9680065</v>
      </c>
      <c r="T22" s="2">
        <v>6646640</v>
      </c>
      <c r="U22" s="2">
        <v>7264080</v>
      </c>
      <c r="V22" s="2">
        <v>6437340</v>
      </c>
      <c r="W22" s="2">
        <v>6585560</v>
      </c>
      <c r="X22" s="1" t="s">
        <v>47</v>
      </c>
      <c r="Y22" s="1" t="s">
        <v>47</v>
      </c>
      <c r="Z22" s="2">
        <v>1.678908750659952</v>
      </c>
      <c r="AA22" s="2">
        <v>3.4083116691911199E-2</v>
      </c>
      <c r="AB22" s="2">
        <v>0.31843684806802192</v>
      </c>
      <c r="AC22" s="2">
        <v>-1.650920807218315</v>
      </c>
      <c r="AD22" s="1" t="s">
        <v>56</v>
      </c>
      <c r="AE22" s="1" t="s">
        <v>47</v>
      </c>
      <c r="AF22" s="1" t="s">
        <v>47</v>
      </c>
      <c r="AG22" s="1" t="s">
        <v>47</v>
      </c>
      <c r="AH22" s="1" t="s">
        <v>47</v>
      </c>
      <c r="AI22" s="1" t="s">
        <v>47</v>
      </c>
      <c r="AJ22" s="2">
        <v>1.716254128830502</v>
      </c>
      <c r="AK22" s="2">
        <v>5.9018850974094927E-2</v>
      </c>
      <c r="AL22" s="2">
        <v>2.1460259971784081</v>
      </c>
      <c r="AM22" s="2">
        <v>1.1016675531555671</v>
      </c>
      <c r="AN22" s="1" t="s">
        <v>48</v>
      </c>
    </row>
    <row r="23" spans="1:40" ht="14.25" x14ac:dyDescent="0.4">
      <c r="A23" s="1" t="s">
        <v>149</v>
      </c>
      <c r="B23" s="2">
        <v>312.13</v>
      </c>
      <c r="C23" s="2">
        <v>180.09</v>
      </c>
      <c r="D23" s="2">
        <v>311.12299999999999</v>
      </c>
      <c r="E23" s="1" t="s">
        <v>150</v>
      </c>
      <c r="F23" s="1" t="s">
        <v>42</v>
      </c>
      <c r="G23" s="1" t="s">
        <v>151</v>
      </c>
      <c r="H23" s="1" t="s">
        <v>135</v>
      </c>
      <c r="I23" s="1" t="s">
        <v>135</v>
      </c>
      <c r="J23" s="1" t="s">
        <v>152</v>
      </c>
      <c r="K23" s="1" t="s">
        <v>68</v>
      </c>
      <c r="L23" s="2">
        <v>716074.19099999999</v>
      </c>
      <c r="M23" s="2">
        <v>688268.79</v>
      </c>
      <c r="N23" s="2">
        <v>1868855</v>
      </c>
      <c r="O23" s="2">
        <v>625033.9473</v>
      </c>
      <c r="P23" s="2">
        <v>750954.04</v>
      </c>
      <c r="Q23" s="2">
        <v>641452.27</v>
      </c>
      <c r="R23" s="2">
        <v>335890.14</v>
      </c>
      <c r="S23" s="2">
        <v>516147.467</v>
      </c>
      <c r="T23" s="2">
        <v>509474.43</v>
      </c>
      <c r="U23" s="2">
        <v>1488512.392</v>
      </c>
      <c r="V23" s="2">
        <v>1671599.23</v>
      </c>
      <c r="W23" s="2">
        <v>1675263.47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2">
        <v>1.406902364087008</v>
      </c>
      <c r="AF23" s="2">
        <v>0.24130424492930799</v>
      </c>
      <c r="AG23" s="2">
        <v>0.4159577406876081</v>
      </c>
      <c r="AH23" s="2">
        <v>-1.2654911299760601</v>
      </c>
      <c r="AI23" s="1" t="s">
        <v>56</v>
      </c>
      <c r="AJ23" s="1" t="s">
        <v>47</v>
      </c>
      <c r="AK23" s="1" t="s">
        <v>47</v>
      </c>
      <c r="AL23" s="1" t="s">
        <v>47</v>
      </c>
      <c r="AM23" s="1" t="s">
        <v>47</v>
      </c>
      <c r="AN23" s="1" t="s">
        <v>47</v>
      </c>
    </row>
    <row r="24" spans="1:40" ht="14.25" x14ac:dyDescent="0.4">
      <c r="A24" s="1" t="s">
        <v>153</v>
      </c>
      <c r="B24" s="2">
        <v>469.13</v>
      </c>
      <c r="C24" s="2">
        <v>317.08</v>
      </c>
      <c r="D24" s="2">
        <v>468.0693</v>
      </c>
      <c r="E24" s="1" t="s">
        <v>154</v>
      </c>
      <c r="F24" s="1" t="s">
        <v>42</v>
      </c>
      <c r="G24" s="1" t="s">
        <v>155</v>
      </c>
      <c r="H24" s="1" t="s">
        <v>53</v>
      </c>
      <c r="I24" s="1" t="s">
        <v>131</v>
      </c>
      <c r="J24" s="1" t="s">
        <v>47</v>
      </c>
      <c r="K24" s="1" t="s">
        <v>46</v>
      </c>
      <c r="L24" s="2">
        <v>15953126.9</v>
      </c>
      <c r="M24" s="2">
        <v>34747025</v>
      </c>
      <c r="N24" s="2">
        <v>40565525</v>
      </c>
      <c r="O24" s="2">
        <v>10663809.09</v>
      </c>
      <c r="P24" s="2">
        <v>17733675.120000001</v>
      </c>
      <c r="Q24" s="2">
        <v>11831408.960000001</v>
      </c>
      <c r="R24" s="2">
        <v>13223077.91</v>
      </c>
      <c r="S24" s="2">
        <v>24798855</v>
      </c>
      <c r="T24" s="2">
        <v>15131266.26</v>
      </c>
      <c r="U24" s="2">
        <v>11785028.369999999</v>
      </c>
      <c r="V24" s="2">
        <v>11838697.039999999</v>
      </c>
      <c r="W24" s="2">
        <v>10487592.93</v>
      </c>
      <c r="X24" s="1" t="s">
        <v>47</v>
      </c>
      <c r="Y24" s="1" t="s">
        <v>47</v>
      </c>
      <c r="Z24" s="2">
        <v>1.4182687271837819</v>
      </c>
      <c r="AA24" s="2">
        <v>0.14017241289722451</v>
      </c>
      <c r="AB24" s="2">
        <v>0.4407888544351552</v>
      </c>
      <c r="AC24" s="2">
        <v>-1.181840349776883</v>
      </c>
      <c r="AD24" s="1" t="s">
        <v>56</v>
      </c>
      <c r="AE24" s="1" t="s">
        <v>47</v>
      </c>
      <c r="AF24" s="1" t="s">
        <v>47</v>
      </c>
      <c r="AG24" s="1" t="s">
        <v>47</v>
      </c>
      <c r="AH24" s="1" t="s">
        <v>47</v>
      </c>
      <c r="AI24" s="1" t="s">
        <v>47</v>
      </c>
      <c r="AJ24" s="1" t="s">
        <v>47</v>
      </c>
      <c r="AK24" s="1" t="s">
        <v>47</v>
      </c>
      <c r="AL24" s="1" t="s">
        <v>47</v>
      </c>
      <c r="AM24" s="1" t="s">
        <v>47</v>
      </c>
      <c r="AN24" s="1" t="s">
        <v>47</v>
      </c>
    </row>
    <row r="25" spans="1:40" ht="14.25" x14ac:dyDescent="0.4">
      <c r="A25" s="1" t="s">
        <v>156</v>
      </c>
      <c r="B25" s="2">
        <v>313.07</v>
      </c>
      <c r="C25" s="2">
        <v>253.05</v>
      </c>
      <c r="D25" s="2">
        <v>314.07900000000001</v>
      </c>
      <c r="E25" s="1" t="s">
        <v>157</v>
      </c>
      <c r="F25" s="1" t="s">
        <v>51</v>
      </c>
      <c r="G25" s="1" t="s">
        <v>158</v>
      </c>
      <c r="H25" s="1" t="s">
        <v>53</v>
      </c>
      <c r="I25" s="1" t="s">
        <v>159</v>
      </c>
      <c r="J25" s="1" t="s">
        <v>160</v>
      </c>
      <c r="K25" s="1" t="s">
        <v>46</v>
      </c>
      <c r="L25" s="2">
        <v>371613.16859999998</v>
      </c>
      <c r="M25" s="2">
        <v>14945.607</v>
      </c>
      <c r="N25" s="2">
        <v>10498.278329999999</v>
      </c>
      <c r="O25" s="2">
        <v>136125.72560000001</v>
      </c>
      <c r="P25" s="2">
        <v>3487815.0040000002</v>
      </c>
      <c r="Q25" s="2">
        <v>12005.65545</v>
      </c>
      <c r="R25" s="2">
        <v>4439.8774290000001</v>
      </c>
      <c r="S25" s="2">
        <v>14710.47667</v>
      </c>
      <c r="T25" s="2">
        <v>23837.40278</v>
      </c>
      <c r="U25" s="2">
        <v>508542.97320000001</v>
      </c>
      <c r="V25" s="2">
        <v>541754.65919999999</v>
      </c>
      <c r="W25" s="2">
        <v>473016.10009999998</v>
      </c>
      <c r="X25" s="1" t="s">
        <v>161</v>
      </c>
      <c r="Y25" s="1" t="s">
        <v>162</v>
      </c>
      <c r="Z25" s="1" t="s">
        <v>47</v>
      </c>
      <c r="AA25" s="1" t="s">
        <v>47</v>
      </c>
      <c r="AB25" s="1" t="s">
        <v>47</v>
      </c>
      <c r="AC25" s="1" t="s">
        <v>47</v>
      </c>
      <c r="AD25" s="1" t="s">
        <v>47</v>
      </c>
      <c r="AE25" s="1" t="s">
        <v>47</v>
      </c>
      <c r="AF25" s="1" t="s">
        <v>47</v>
      </c>
      <c r="AG25" s="1" t="s">
        <v>47</v>
      </c>
      <c r="AH25" s="1" t="s">
        <v>47</v>
      </c>
      <c r="AI25" s="1" t="s">
        <v>47</v>
      </c>
      <c r="AJ25" s="2">
        <v>1.304367735485036</v>
      </c>
      <c r="AK25" s="2">
        <v>0.40315841337573122</v>
      </c>
      <c r="AL25" s="2">
        <v>1.1822989760177351E-2</v>
      </c>
      <c r="AM25" s="2">
        <v>-6.4022612839744264</v>
      </c>
      <c r="AN25" s="1" t="s">
        <v>56</v>
      </c>
    </row>
    <row r="26" spans="1:40" ht="14.25" x14ac:dyDescent="0.4">
      <c r="A26" s="1" t="s">
        <v>163</v>
      </c>
      <c r="B26" s="2">
        <v>137.06</v>
      </c>
      <c r="C26" s="2">
        <v>119.05</v>
      </c>
      <c r="D26" s="2">
        <v>138.06809999999999</v>
      </c>
      <c r="E26" s="1" t="s">
        <v>164</v>
      </c>
      <c r="F26" s="1" t="s">
        <v>51</v>
      </c>
      <c r="G26" s="1" t="s">
        <v>165</v>
      </c>
      <c r="H26" s="1" t="s">
        <v>60</v>
      </c>
      <c r="I26" s="1" t="s">
        <v>60</v>
      </c>
      <c r="J26" s="1" t="s">
        <v>166</v>
      </c>
      <c r="K26" s="1" t="s">
        <v>46</v>
      </c>
      <c r="L26" s="2">
        <v>106482.728</v>
      </c>
      <c r="M26" s="2">
        <v>135874.20000000001</v>
      </c>
      <c r="N26" s="2">
        <v>81747.718999999997</v>
      </c>
      <c r="O26" s="2">
        <v>288630</v>
      </c>
      <c r="P26" s="2">
        <v>69277.572</v>
      </c>
      <c r="Q26" s="2">
        <v>216835</v>
      </c>
      <c r="R26" s="2">
        <v>117744.17600000001</v>
      </c>
      <c r="S26" s="2">
        <v>69522.926000000007</v>
      </c>
      <c r="T26" s="2">
        <v>81374.216</v>
      </c>
      <c r="U26" s="2">
        <v>60639.917999999998</v>
      </c>
      <c r="V26" s="2">
        <v>69277.572</v>
      </c>
      <c r="W26" s="2">
        <v>63396.413330000003</v>
      </c>
      <c r="X26" s="1" t="s">
        <v>167</v>
      </c>
      <c r="Y26" s="1" t="s">
        <v>168</v>
      </c>
      <c r="Z26" s="1" t="s">
        <v>47</v>
      </c>
      <c r="AA26" s="1" t="s">
        <v>47</v>
      </c>
      <c r="AB26" s="1" t="s">
        <v>47</v>
      </c>
      <c r="AC26" s="1" t="s">
        <v>47</v>
      </c>
      <c r="AD26" s="1" t="s">
        <v>47</v>
      </c>
      <c r="AE26" s="1" t="s">
        <v>47</v>
      </c>
      <c r="AF26" s="1" t="s">
        <v>47</v>
      </c>
      <c r="AG26" s="1" t="s">
        <v>47</v>
      </c>
      <c r="AH26" s="1" t="s">
        <v>47</v>
      </c>
      <c r="AI26" s="1" t="s">
        <v>47</v>
      </c>
      <c r="AJ26" s="2">
        <v>1.1629940611189029</v>
      </c>
      <c r="AK26" s="2">
        <v>0.25188930491202433</v>
      </c>
      <c r="AL26" s="2">
        <v>0.46741155273251622</v>
      </c>
      <c r="AM26" s="2">
        <v>-1.097234702093254</v>
      </c>
      <c r="AN26" s="1" t="s">
        <v>56</v>
      </c>
    </row>
    <row r="27" spans="1:40" ht="14.25" x14ac:dyDescent="0.4">
      <c r="A27" s="1" t="s">
        <v>169</v>
      </c>
      <c r="B27" s="2">
        <v>441.37</v>
      </c>
      <c r="C27" s="2">
        <v>215.18</v>
      </c>
      <c r="D27" s="2">
        <v>440.36540000000002</v>
      </c>
      <c r="E27" s="1" t="s">
        <v>170</v>
      </c>
      <c r="F27" s="1" t="s">
        <v>42</v>
      </c>
      <c r="G27" s="1" t="s">
        <v>171</v>
      </c>
      <c r="H27" s="1" t="s">
        <v>172</v>
      </c>
      <c r="I27" s="1" t="s">
        <v>173</v>
      </c>
      <c r="J27" s="1" t="s">
        <v>174</v>
      </c>
      <c r="K27" s="1" t="s">
        <v>97</v>
      </c>
      <c r="L27" s="2">
        <v>38562.192499999997</v>
      </c>
      <c r="M27" s="2">
        <v>51917.323640000002</v>
      </c>
      <c r="N27" s="2">
        <v>48309.350830000003</v>
      </c>
      <c r="O27" s="2">
        <v>25291.168000000001</v>
      </c>
      <c r="P27" s="2">
        <v>39176.088400000001</v>
      </c>
      <c r="Q27" s="2">
        <v>22953.632000000001</v>
      </c>
      <c r="R27" s="2">
        <v>77662.481599999999</v>
      </c>
      <c r="S27" s="2">
        <v>43148.476000000002</v>
      </c>
      <c r="T27" s="2">
        <v>74066.282619999998</v>
      </c>
      <c r="U27" s="2">
        <v>412066.24200000003</v>
      </c>
      <c r="V27" s="2">
        <v>374350.522</v>
      </c>
      <c r="W27" s="2">
        <v>358405.34019999998</v>
      </c>
      <c r="X27" s="1" t="s">
        <v>47</v>
      </c>
      <c r="Y27" s="1" t="s">
        <v>47</v>
      </c>
      <c r="Z27" s="1" t="s">
        <v>47</v>
      </c>
      <c r="AA27" s="1" t="s">
        <v>47</v>
      </c>
      <c r="AB27" s="1" t="s">
        <v>47</v>
      </c>
      <c r="AC27" s="1" t="s">
        <v>47</v>
      </c>
      <c r="AD27" s="1" t="s">
        <v>47</v>
      </c>
      <c r="AE27" s="1" t="s">
        <v>47</v>
      </c>
      <c r="AF27" s="1" t="s">
        <v>47</v>
      </c>
      <c r="AG27" s="1" t="s">
        <v>47</v>
      </c>
      <c r="AH27" s="1" t="s">
        <v>47</v>
      </c>
      <c r="AI27" s="1" t="s">
        <v>47</v>
      </c>
      <c r="AJ27" s="2">
        <v>1.767247003893466</v>
      </c>
      <c r="AK27" s="2">
        <v>6.3991872057116511E-2</v>
      </c>
      <c r="AL27" s="2">
        <v>2.2291839374627078</v>
      </c>
      <c r="AM27" s="2">
        <v>1.1565156631283411</v>
      </c>
      <c r="AN27" s="1" t="s">
        <v>48</v>
      </c>
    </row>
    <row r="28" spans="1:40" ht="14.25" x14ac:dyDescent="0.4">
      <c r="A28" s="1" t="s">
        <v>175</v>
      </c>
      <c r="B28" s="2">
        <v>357.12</v>
      </c>
      <c r="C28" s="2">
        <v>195.07</v>
      </c>
      <c r="D28" s="2">
        <v>358.12639999999999</v>
      </c>
      <c r="E28" s="1" t="s">
        <v>176</v>
      </c>
      <c r="F28" s="1" t="s">
        <v>51</v>
      </c>
      <c r="G28" s="1" t="s">
        <v>177</v>
      </c>
      <c r="H28" s="1" t="s">
        <v>60</v>
      </c>
      <c r="I28" s="1" t="s">
        <v>60</v>
      </c>
      <c r="J28" s="1" t="s">
        <v>47</v>
      </c>
      <c r="K28" s="1" t="s">
        <v>46</v>
      </c>
      <c r="L28" s="2">
        <v>884410</v>
      </c>
      <c r="M28" s="2">
        <v>292397.03999999998</v>
      </c>
      <c r="N28" s="2">
        <v>281981.91700000002</v>
      </c>
      <c r="O28" s="2">
        <v>1132825</v>
      </c>
      <c r="P28" s="2">
        <v>907890</v>
      </c>
      <c r="Q28" s="2">
        <v>1067325</v>
      </c>
      <c r="R28" s="2">
        <v>517610</v>
      </c>
      <c r="S28" s="2">
        <v>225779.448</v>
      </c>
      <c r="T28" s="2">
        <v>703405</v>
      </c>
      <c r="U28" s="2">
        <v>206820</v>
      </c>
      <c r="V28" s="2">
        <v>231200.89199999999</v>
      </c>
      <c r="W28" s="2">
        <v>202457.416</v>
      </c>
      <c r="X28" s="1" t="s">
        <v>47</v>
      </c>
      <c r="Y28" s="1" t="s">
        <v>47</v>
      </c>
      <c r="Z28" s="2">
        <v>1.4250031853057761</v>
      </c>
      <c r="AA28" s="2">
        <v>9.7824773522120642E-2</v>
      </c>
      <c r="AB28" s="2">
        <v>2.1305617821454348</v>
      </c>
      <c r="AC28" s="2">
        <v>1.091233887471299</v>
      </c>
      <c r="AD28" s="1" t="s">
        <v>48</v>
      </c>
      <c r="AE28" s="1" t="s">
        <v>47</v>
      </c>
      <c r="AF28" s="1" t="s">
        <v>47</v>
      </c>
      <c r="AG28" s="1" t="s">
        <v>47</v>
      </c>
      <c r="AH28" s="1" t="s">
        <v>47</v>
      </c>
      <c r="AI28" s="1" t="s">
        <v>47</v>
      </c>
      <c r="AJ28" s="2">
        <v>1.6304968905122921</v>
      </c>
      <c r="AK28" s="2">
        <v>3.9607646337169823E-2</v>
      </c>
      <c r="AL28" s="2">
        <v>0.46550058815201861</v>
      </c>
      <c r="AM28" s="2">
        <v>-1.103145104281672</v>
      </c>
      <c r="AN28" s="1" t="s">
        <v>56</v>
      </c>
    </row>
    <row r="29" spans="1:40" ht="14.25" x14ac:dyDescent="0.4">
      <c r="A29" s="1" t="s">
        <v>178</v>
      </c>
      <c r="B29" s="2">
        <v>193.05</v>
      </c>
      <c r="C29" s="2">
        <v>161.02000000000001</v>
      </c>
      <c r="D29" s="2">
        <v>216.03989999999999</v>
      </c>
      <c r="E29" s="1" t="s">
        <v>179</v>
      </c>
      <c r="F29" s="1" t="s">
        <v>180</v>
      </c>
      <c r="G29" s="1" t="s">
        <v>181</v>
      </c>
      <c r="H29" s="1" t="s">
        <v>60</v>
      </c>
      <c r="I29" s="1" t="s">
        <v>60</v>
      </c>
      <c r="J29" s="1" t="s">
        <v>182</v>
      </c>
      <c r="K29" s="1" t="s">
        <v>46</v>
      </c>
      <c r="L29" s="2">
        <v>335375.03999999998</v>
      </c>
      <c r="M29" s="2">
        <v>414232.01319999999</v>
      </c>
      <c r="N29" s="2">
        <v>260488.416</v>
      </c>
      <c r="O29" s="2">
        <v>218457.6943</v>
      </c>
      <c r="P29" s="2">
        <v>192264.77249999999</v>
      </c>
      <c r="Q29" s="2">
        <v>219509.67749999999</v>
      </c>
      <c r="R29" s="2">
        <v>149193.68100000001</v>
      </c>
      <c r="S29" s="2">
        <v>144820.72500000001</v>
      </c>
      <c r="T29" s="2">
        <v>124029.62420000001</v>
      </c>
      <c r="U29" s="2">
        <v>133727.2162</v>
      </c>
      <c r="V29" s="2">
        <v>120241.92600000001</v>
      </c>
      <c r="W29" s="2">
        <v>116131.6695</v>
      </c>
      <c r="X29" s="1" t="s">
        <v>47</v>
      </c>
      <c r="Y29" s="1" t="s">
        <v>47</v>
      </c>
      <c r="Z29" s="1" t="s">
        <v>47</v>
      </c>
      <c r="AA29" s="1" t="s">
        <v>47</v>
      </c>
      <c r="AB29" s="1" t="s">
        <v>47</v>
      </c>
      <c r="AC29" s="1" t="s">
        <v>47</v>
      </c>
      <c r="AD29" s="1" t="s">
        <v>47</v>
      </c>
      <c r="AE29" s="2">
        <v>1.7780036544770319</v>
      </c>
      <c r="AF29" s="2">
        <v>4.3415637870579088E-2</v>
      </c>
      <c r="AG29" s="2">
        <v>0.41386586015586502</v>
      </c>
      <c r="AH29" s="2">
        <v>-1.272764849496818</v>
      </c>
      <c r="AI29" s="1" t="s">
        <v>56</v>
      </c>
      <c r="AJ29" s="1" t="s">
        <v>47</v>
      </c>
      <c r="AK29" s="1" t="s">
        <v>47</v>
      </c>
      <c r="AL29" s="1" t="s">
        <v>47</v>
      </c>
      <c r="AM29" s="1" t="s">
        <v>47</v>
      </c>
      <c r="AN29" s="1" t="s">
        <v>47</v>
      </c>
    </row>
    <row r="30" spans="1:40" ht="14.25" x14ac:dyDescent="0.4">
      <c r="A30" s="1" t="s">
        <v>183</v>
      </c>
      <c r="B30" s="2">
        <v>267.17</v>
      </c>
      <c r="C30" s="2">
        <v>179.07</v>
      </c>
      <c r="D30" s="2">
        <v>266.16300000000001</v>
      </c>
      <c r="E30" s="1" t="s">
        <v>184</v>
      </c>
      <c r="F30" s="1" t="s">
        <v>42</v>
      </c>
      <c r="G30" s="1" t="s">
        <v>185</v>
      </c>
      <c r="H30" s="1" t="s">
        <v>66</v>
      </c>
      <c r="I30" s="1" t="s">
        <v>186</v>
      </c>
      <c r="J30" s="1" t="s">
        <v>47</v>
      </c>
      <c r="K30" s="1" t="s">
        <v>46</v>
      </c>
      <c r="L30" s="2">
        <v>99401.106249999997</v>
      </c>
      <c r="M30" s="2">
        <v>73355</v>
      </c>
      <c r="N30" s="2">
        <v>78283.846999999994</v>
      </c>
      <c r="O30" s="2">
        <v>58119.607000000004</v>
      </c>
      <c r="P30" s="2">
        <v>38943.730000000003</v>
      </c>
      <c r="Q30" s="2">
        <v>49492.586000000003</v>
      </c>
      <c r="R30" s="2">
        <v>0</v>
      </c>
      <c r="S30" s="2">
        <v>0</v>
      </c>
      <c r="T30" s="2">
        <v>0</v>
      </c>
      <c r="U30" s="2">
        <v>294362.55379999999</v>
      </c>
      <c r="V30" s="2">
        <v>253565</v>
      </c>
      <c r="W30" s="2">
        <v>281474.49579999998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2">
        <v>1.8821657920493611</v>
      </c>
      <c r="AF30" s="2">
        <v>8.9903695169817905E-3</v>
      </c>
      <c r="AG30" s="2">
        <v>0</v>
      </c>
      <c r="AH30" s="2" t="e">
        <f>1/0</f>
        <v>#DIV/0!</v>
      </c>
      <c r="AI30" s="1" t="s">
        <v>56</v>
      </c>
      <c r="AJ30" s="2">
        <v>2.0832053413966261</v>
      </c>
      <c r="AK30" s="2">
        <v>1.263925927113585E-2</v>
      </c>
      <c r="AL30" s="2">
        <v>0</v>
      </c>
      <c r="AM30" s="2" t="e">
        <f>1/0</f>
        <v>#DIV/0!</v>
      </c>
      <c r="AN30" s="1" t="s">
        <v>56</v>
      </c>
    </row>
    <row r="31" spans="1:40" ht="14.25" x14ac:dyDescent="0.4">
      <c r="A31" s="1" t="s">
        <v>187</v>
      </c>
      <c r="B31" s="2">
        <v>189.13</v>
      </c>
      <c r="C31" s="2">
        <v>70.069999999999993</v>
      </c>
      <c r="D31" s="2">
        <v>188.12729999999999</v>
      </c>
      <c r="E31" s="1" t="s">
        <v>188</v>
      </c>
      <c r="F31" s="1" t="s">
        <v>42</v>
      </c>
      <c r="G31" s="1" t="s">
        <v>189</v>
      </c>
      <c r="H31" s="1" t="s">
        <v>44</v>
      </c>
      <c r="I31" s="1" t="s">
        <v>44</v>
      </c>
      <c r="J31" s="1" t="s">
        <v>190</v>
      </c>
      <c r="K31" s="1" t="s">
        <v>46</v>
      </c>
      <c r="L31" s="2">
        <v>2144509.2239999999</v>
      </c>
      <c r="M31" s="2">
        <v>5467362.3219999997</v>
      </c>
      <c r="N31" s="2">
        <v>4330101.43</v>
      </c>
      <c r="O31" s="2">
        <v>5942129.3030000003</v>
      </c>
      <c r="P31" s="2">
        <v>5318834.6179999998</v>
      </c>
      <c r="Q31" s="2">
        <v>6247300.9689999996</v>
      </c>
      <c r="R31" s="2">
        <v>8781765.2929999996</v>
      </c>
      <c r="S31" s="2">
        <v>10657614.189999999</v>
      </c>
      <c r="T31" s="2">
        <v>5622178.9689999996</v>
      </c>
      <c r="U31" s="2">
        <v>6914748.7350000003</v>
      </c>
      <c r="V31" s="2">
        <v>6347583.2290000003</v>
      </c>
      <c r="W31" s="2">
        <v>5951389.3030000003</v>
      </c>
      <c r="X31" s="1" t="s">
        <v>191</v>
      </c>
      <c r="Y31" s="1" t="s">
        <v>47</v>
      </c>
      <c r="Z31" s="1" t="s">
        <v>47</v>
      </c>
      <c r="AA31" s="1" t="s">
        <v>47</v>
      </c>
      <c r="AB31" s="1" t="s">
        <v>47</v>
      </c>
      <c r="AC31" s="1" t="s">
        <v>47</v>
      </c>
      <c r="AD31" s="1" t="s">
        <v>47</v>
      </c>
      <c r="AE31" s="2">
        <v>1.426931388238698</v>
      </c>
      <c r="AF31" s="2">
        <v>7.7702833262273049E-2</v>
      </c>
      <c r="AG31" s="2">
        <v>2.0986112179592662</v>
      </c>
      <c r="AH31" s="2">
        <v>1.0694349222881629</v>
      </c>
      <c r="AI31" s="1" t="s">
        <v>48</v>
      </c>
      <c r="AJ31" s="1" t="s">
        <v>47</v>
      </c>
      <c r="AK31" s="1" t="s">
        <v>47</v>
      </c>
      <c r="AL31" s="1" t="s">
        <v>47</v>
      </c>
      <c r="AM31" s="1" t="s">
        <v>47</v>
      </c>
      <c r="AN31" s="1" t="s">
        <v>47</v>
      </c>
    </row>
    <row r="32" spans="1:40" ht="14.25" x14ac:dyDescent="0.4">
      <c r="A32" s="1" t="s">
        <v>192</v>
      </c>
      <c r="B32" s="2">
        <v>282.12</v>
      </c>
      <c r="C32" s="2">
        <v>150.08000000000001</v>
      </c>
      <c r="D32" s="2">
        <v>281.11239999999998</v>
      </c>
      <c r="E32" s="1" t="s">
        <v>193</v>
      </c>
      <c r="F32" s="1" t="s">
        <v>42</v>
      </c>
      <c r="G32" s="1" t="s">
        <v>194</v>
      </c>
      <c r="H32" s="1" t="s">
        <v>135</v>
      </c>
      <c r="I32" s="1" t="s">
        <v>135</v>
      </c>
      <c r="J32" s="1" t="s">
        <v>195</v>
      </c>
      <c r="K32" s="1" t="s">
        <v>46</v>
      </c>
      <c r="L32" s="2">
        <v>808551.04</v>
      </c>
      <c r="M32" s="2">
        <v>2190050</v>
      </c>
      <c r="N32" s="2">
        <v>738874.58600000001</v>
      </c>
      <c r="O32" s="2">
        <v>724262.51049999997</v>
      </c>
      <c r="P32" s="2">
        <v>447065.473</v>
      </c>
      <c r="Q32" s="2">
        <v>784283.13049999997</v>
      </c>
      <c r="R32" s="2">
        <v>811970.97100000002</v>
      </c>
      <c r="S32" s="2">
        <v>388150.91</v>
      </c>
      <c r="T32" s="2">
        <v>614462.61499999999</v>
      </c>
      <c r="U32" s="2">
        <v>607463.61869999999</v>
      </c>
      <c r="V32" s="2">
        <v>521796.19770000002</v>
      </c>
      <c r="W32" s="2">
        <v>576569.40700000001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 t="s">
        <v>47</v>
      </c>
      <c r="AD32" s="1" t="s">
        <v>47</v>
      </c>
      <c r="AE32" s="2">
        <v>1.1483962171975239</v>
      </c>
      <c r="AF32" s="2">
        <v>0.30626749915420792</v>
      </c>
      <c r="AG32" s="2">
        <v>0.48551072370257647</v>
      </c>
      <c r="AH32" s="2">
        <v>-1.042424933410417</v>
      </c>
      <c r="AI32" s="1" t="s">
        <v>56</v>
      </c>
      <c r="AJ32" s="1" t="s">
        <v>47</v>
      </c>
      <c r="AK32" s="1" t="s">
        <v>47</v>
      </c>
      <c r="AL32" s="1" t="s">
        <v>47</v>
      </c>
      <c r="AM32" s="1" t="s">
        <v>47</v>
      </c>
      <c r="AN32" s="1" t="s">
        <v>47</v>
      </c>
    </row>
    <row r="33" spans="1:40" ht="14.25" x14ac:dyDescent="0.4">
      <c r="A33" s="1" t="s">
        <v>196</v>
      </c>
      <c r="B33" s="2">
        <v>173.11</v>
      </c>
      <c r="C33" s="2">
        <v>131.08000000000001</v>
      </c>
      <c r="D33" s="2">
        <v>174.10040000000001</v>
      </c>
      <c r="E33" s="1" t="s">
        <v>197</v>
      </c>
      <c r="F33" s="1" t="s">
        <v>51</v>
      </c>
      <c r="G33" s="1" t="s">
        <v>198</v>
      </c>
      <c r="H33" s="1" t="s">
        <v>44</v>
      </c>
      <c r="I33" s="1" t="s">
        <v>44</v>
      </c>
      <c r="J33" s="1" t="s">
        <v>199</v>
      </c>
      <c r="K33" s="1" t="s">
        <v>46</v>
      </c>
      <c r="L33" s="2">
        <v>168440</v>
      </c>
      <c r="M33" s="2">
        <v>2175820.017</v>
      </c>
      <c r="N33" s="2">
        <v>946072.7047</v>
      </c>
      <c r="O33" s="2">
        <v>1457209.2320000001</v>
      </c>
      <c r="P33" s="2">
        <v>1614428.5179999999</v>
      </c>
      <c r="Q33" s="2">
        <v>2216396.696</v>
      </c>
      <c r="R33" s="2">
        <v>2274583.5120000001</v>
      </c>
      <c r="S33" s="2">
        <v>4264672.5990000004</v>
      </c>
      <c r="T33" s="2">
        <v>1154858.1259999999</v>
      </c>
      <c r="U33" s="2">
        <v>1697489.8740000001</v>
      </c>
      <c r="V33" s="2">
        <v>1793984.51</v>
      </c>
      <c r="W33" s="2">
        <v>1973224.4709999999</v>
      </c>
      <c r="X33" s="1" t="s">
        <v>200</v>
      </c>
      <c r="Y33" s="1" t="s">
        <v>201</v>
      </c>
      <c r="Z33" s="1" t="s">
        <v>47</v>
      </c>
      <c r="AA33" s="1" t="s">
        <v>47</v>
      </c>
      <c r="AB33" s="1" t="s">
        <v>47</v>
      </c>
      <c r="AC33" s="1" t="s">
        <v>47</v>
      </c>
      <c r="AD33" s="1" t="s">
        <v>47</v>
      </c>
      <c r="AE33" s="2">
        <v>1.0732065927361869</v>
      </c>
      <c r="AF33" s="2">
        <v>0.25731942324719931</v>
      </c>
      <c r="AG33" s="2">
        <v>2.3384000609594038</v>
      </c>
      <c r="AH33" s="2">
        <v>1.2255217718660061</v>
      </c>
      <c r="AI33" s="1" t="s">
        <v>48</v>
      </c>
      <c r="AJ33" s="1" t="s">
        <v>47</v>
      </c>
      <c r="AK33" s="1" t="s">
        <v>47</v>
      </c>
      <c r="AL33" s="1" t="s">
        <v>47</v>
      </c>
      <c r="AM33" s="1" t="s">
        <v>47</v>
      </c>
      <c r="AN33" s="1" t="s">
        <v>47</v>
      </c>
    </row>
    <row r="34" spans="1:40" ht="14.25" x14ac:dyDescent="0.4">
      <c r="A34" s="1" t="s">
        <v>202</v>
      </c>
      <c r="B34" s="2">
        <v>773.21</v>
      </c>
      <c r="C34" s="2">
        <v>465.1</v>
      </c>
      <c r="D34" s="2">
        <v>772.20619999999997</v>
      </c>
      <c r="E34" s="1" t="s">
        <v>203</v>
      </c>
      <c r="F34" s="1" t="s">
        <v>42</v>
      </c>
      <c r="G34" s="1" t="s">
        <v>204</v>
      </c>
      <c r="H34" s="1" t="s">
        <v>53</v>
      </c>
      <c r="I34" s="1" t="s">
        <v>131</v>
      </c>
      <c r="J34" s="1" t="s">
        <v>47</v>
      </c>
      <c r="K34" s="1" t="s">
        <v>46</v>
      </c>
      <c r="L34" s="2">
        <v>478241.33100000001</v>
      </c>
      <c r="M34" s="2">
        <v>629278.24</v>
      </c>
      <c r="N34" s="2">
        <v>476066.54249999998</v>
      </c>
      <c r="O34" s="2">
        <v>722654.4</v>
      </c>
      <c r="P34" s="2">
        <v>484063.06400000001</v>
      </c>
      <c r="Q34" s="2">
        <v>533729.71349999995</v>
      </c>
      <c r="R34" s="2">
        <v>702360.076</v>
      </c>
      <c r="S34" s="2">
        <v>637182.18299999996</v>
      </c>
      <c r="T34" s="2">
        <v>2335670</v>
      </c>
      <c r="U34" s="2">
        <v>470155.49</v>
      </c>
      <c r="V34" s="2">
        <v>513026.51</v>
      </c>
      <c r="W34" s="2">
        <v>439122.53950000001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 t="s">
        <v>47</v>
      </c>
      <c r="AD34" s="1" t="s">
        <v>47</v>
      </c>
      <c r="AE34" s="2">
        <v>1.141042892104192</v>
      </c>
      <c r="AF34" s="2">
        <v>0.33607753685322228</v>
      </c>
      <c r="AG34" s="2">
        <v>2.3208161701273968</v>
      </c>
      <c r="AH34" s="2">
        <v>1.214632252562257</v>
      </c>
      <c r="AI34" s="1" t="s">
        <v>48</v>
      </c>
      <c r="AJ34" s="2">
        <v>1.141884419979974</v>
      </c>
      <c r="AK34" s="2">
        <v>0.3654237706919134</v>
      </c>
      <c r="AL34" s="2">
        <v>2.1116482628786928</v>
      </c>
      <c r="AM34" s="2">
        <v>1.0783695450840709</v>
      </c>
      <c r="AN34" s="1" t="s">
        <v>48</v>
      </c>
    </row>
    <row r="35" spans="1:40" ht="14.25" x14ac:dyDescent="0.4">
      <c r="A35" s="1" t="s">
        <v>205</v>
      </c>
      <c r="B35" s="2">
        <v>135.05000000000001</v>
      </c>
      <c r="C35" s="2">
        <v>92.03</v>
      </c>
      <c r="D35" s="2">
        <v>136.05240000000001</v>
      </c>
      <c r="E35" s="1" t="s">
        <v>85</v>
      </c>
      <c r="F35" s="1" t="s">
        <v>51</v>
      </c>
      <c r="G35" s="1" t="s">
        <v>206</v>
      </c>
      <c r="H35" s="1" t="s">
        <v>143</v>
      </c>
      <c r="I35" s="1" t="s">
        <v>207</v>
      </c>
      <c r="J35" s="1" t="s">
        <v>208</v>
      </c>
      <c r="K35" s="1" t="s">
        <v>46</v>
      </c>
      <c r="L35" s="2">
        <v>16929435</v>
      </c>
      <c r="M35" s="2">
        <v>11054104.99</v>
      </c>
      <c r="N35" s="2">
        <v>4623637.9450000003</v>
      </c>
      <c r="O35" s="2">
        <v>2685401.588</v>
      </c>
      <c r="P35" s="2">
        <v>2985545.892</v>
      </c>
      <c r="Q35" s="2">
        <v>9212140</v>
      </c>
      <c r="R35" s="2">
        <v>8208400</v>
      </c>
      <c r="S35" s="2">
        <v>3727394.2439999999</v>
      </c>
      <c r="T35" s="2">
        <v>9997605</v>
      </c>
      <c r="U35" s="2">
        <v>4449777.6399999997</v>
      </c>
      <c r="V35" s="2">
        <v>3875731.804</v>
      </c>
      <c r="W35" s="2">
        <v>3916672.2050000001</v>
      </c>
      <c r="X35" s="1" t="s">
        <v>209</v>
      </c>
      <c r="Y35" s="1" t="s">
        <v>210</v>
      </c>
      <c r="Z35" s="2">
        <v>1.114761006967705</v>
      </c>
      <c r="AA35" s="2">
        <v>0.24180772090912531</v>
      </c>
      <c r="AB35" s="2">
        <v>0.45643592676644179</v>
      </c>
      <c r="AC35" s="2">
        <v>-1.131515742069128</v>
      </c>
      <c r="AD35" s="1" t="s">
        <v>56</v>
      </c>
      <c r="AE35" s="1" t="s">
        <v>47</v>
      </c>
      <c r="AF35" s="1" t="s">
        <v>47</v>
      </c>
      <c r="AG35" s="1" t="s">
        <v>47</v>
      </c>
      <c r="AH35" s="1" t="s">
        <v>47</v>
      </c>
      <c r="AI35" s="1" t="s">
        <v>47</v>
      </c>
      <c r="AJ35" s="1" t="s">
        <v>47</v>
      </c>
      <c r="AK35" s="1" t="s">
        <v>47</v>
      </c>
      <c r="AL35" s="1" t="s">
        <v>47</v>
      </c>
      <c r="AM35" s="1" t="s">
        <v>47</v>
      </c>
      <c r="AN35" s="1" t="s">
        <v>47</v>
      </c>
    </row>
    <row r="36" spans="1:40" ht="14.25" x14ac:dyDescent="0.4">
      <c r="A36" s="1" t="s">
        <v>211</v>
      </c>
      <c r="B36" s="2">
        <v>116.07</v>
      </c>
      <c r="C36" s="2">
        <v>70.069999999999993</v>
      </c>
      <c r="D36" s="2">
        <v>115.0633</v>
      </c>
      <c r="E36" s="1" t="s">
        <v>212</v>
      </c>
      <c r="F36" s="1" t="s">
        <v>42</v>
      </c>
      <c r="G36" s="1" t="s">
        <v>213</v>
      </c>
      <c r="H36" s="1" t="s">
        <v>66</v>
      </c>
      <c r="I36" s="1" t="s">
        <v>214</v>
      </c>
      <c r="J36" s="1" t="s">
        <v>215</v>
      </c>
      <c r="K36" s="1" t="s">
        <v>46</v>
      </c>
      <c r="L36" s="2">
        <v>23464785.449999999</v>
      </c>
      <c r="M36" s="2">
        <v>24153450.739999998</v>
      </c>
      <c r="N36" s="2">
        <v>28725637.789999999</v>
      </c>
      <c r="O36" s="2">
        <v>40341261.049999997</v>
      </c>
      <c r="P36" s="2">
        <v>32744366.239999998</v>
      </c>
      <c r="Q36" s="2">
        <v>38853382.100000001</v>
      </c>
      <c r="R36" s="2">
        <v>38898054.509999998</v>
      </c>
      <c r="S36" s="2">
        <v>104262155</v>
      </c>
      <c r="T36" s="2">
        <v>28770513.210000001</v>
      </c>
      <c r="U36" s="2">
        <v>24905859</v>
      </c>
      <c r="V36" s="2">
        <v>21732366.989999998</v>
      </c>
      <c r="W36" s="2">
        <v>21821785.870000001</v>
      </c>
      <c r="X36" s="1" t="s">
        <v>47</v>
      </c>
      <c r="Y36" s="1" t="s">
        <v>47</v>
      </c>
      <c r="Z36" s="1" t="s">
        <v>47</v>
      </c>
      <c r="AA36" s="1" t="s">
        <v>47</v>
      </c>
      <c r="AB36" s="1" t="s">
        <v>47</v>
      </c>
      <c r="AC36" s="1" t="s">
        <v>47</v>
      </c>
      <c r="AD36" s="1" t="s">
        <v>47</v>
      </c>
      <c r="AE36" s="2">
        <v>1.213021672876835</v>
      </c>
      <c r="AF36" s="2">
        <v>0.31015003771044342</v>
      </c>
      <c r="AG36" s="2">
        <v>2.2520565666479171</v>
      </c>
      <c r="AH36" s="2">
        <v>1.171243065161264</v>
      </c>
      <c r="AI36" s="1" t="s">
        <v>48</v>
      </c>
      <c r="AJ36" s="1" t="s">
        <v>47</v>
      </c>
      <c r="AK36" s="1" t="s">
        <v>47</v>
      </c>
      <c r="AL36" s="1" t="s">
        <v>47</v>
      </c>
      <c r="AM36" s="1" t="s">
        <v>47</v>
      </c>
      <c r="AN36" s="1" t="s">
        <v>47</v>
      </c>
    </row>
    <row r="37" spans="1:40" ht="14.25" x14ac:dyDescent="0.4">
      <c r="A37" s="1" t="s">
        <v>216</v>
      </c>
      <c r="B37" s="2">
        <v>116.07</v>
      </c>
      <c r="C37" s="2">
        <v>70.069999999999993</v>
      </c>
      <c r="D37" s="2">
        <v>115.0633</v>
      </c>
      <c r="E37" s="1" t="s">
        <v>212</v>
      </c>
      <c r="F37" s="1" t="s">
        <v>42</v>
      </c>
      <c r="G37" s="1" t="s">
        <v>217</v>
      </c>
      <c r="H37" s="1" t="s">
        <v>44</v>
      </c>
      <c r="I37" s="1" t="s">
        <v>44</v>
      </c>
      <c r="J37" s="1" t="s">
        <v>218</v>
      </c>
      <c r="K37" s="1" t="s">
        <v>46</v>
      </c>
      <c r="L37" s="2">
        <v>23464785.449999999</v>
      </c>
      <c r="M37" s="2">
        <v>24153450.739999998</v>
      </c>
      <c r="N37" s="2">
        <v>28725637.789999999</v>
      </c>
      <c r="O37" s="2">
        <v>40341261.049999997</v>
      </c>
      <c r="P37" s="2">
        <v>32744366.239999998</v>
      </c>
      <c r="Q37" s="2">
        <v>38853382.100000001</v>
      </c>
      <c r="R37" s="2">
        <v>38898054.509999998</v>
      </c>
      <c r="S37" s="2">
        <v>104262155</v>
      </c>
      <c r="T37" s="2">
        <v>28770513.210000001</v>
      </c>
      <c r="U37" s="2">
        <v>24905859</v>
      </c>
      <c r="V37" s="2">
        <v>21732366.989999998</v>
      </c>
      <c r="W37" s="2">
        <v>21821785.870000001</v>
      </c>
      <c r="X37" s="1" t="s">
        <v>219</v>
      </c>
      <c r="Y37" s="1" t="s">
        <v>220</v>
      </c>
      <c r="Z37" s="1" t="s">
        <v>47</v>
      </c>
      <c r="AA37" s="1" t="s">
        <v>47</v>
      </c>
      <c r="AB37" s="1" t="s">
        <v>47</v>
      </c>
      <c r="AC37" s="1" t="s">
        <v>47</v>
      </c>
      <c r="AD37" s="1" t="s">
        <v>47</v>
      </c>
      <c r="AE37" s="2">
        <v>1.213021672876835</v>
      </c>
      <c r="AF37" s="2">
        <v>0.31015003771044342</v>
      </c>
      <c r="AG37" s="2">
        <v>2.2520565666479171</v>
      </c>
      <c r="AH37" s="2">
        <v>1.171243065161264</v>
      </c>
      <c r="AI37" s="1" t="s">
        <v>48</v>
      </c>
      <c r="AJ37" s="1" t="s">
        <v>47</v>
      </c>
      <c r="AK37" s="1" t="s">
        <v>47</v>
      </c>
      <c r="AL37" s="1" t="s">
        <v>47</v>
      </c>
      <c r="AM37" s="1" t="s">
        <v>47</v>
      </c>
      <c r="AN37" s="1" t="s">
        <v>47</v>
      </c>
    </row>
    <row r="38" spans="1:40" ht="14.25" x14ac:dyDescent="0.4">
      <c r="A38" s="1" t="s">
        <v>221</v>
      </c>
      <c r="B38" s="2">
        <v>116.07</v>
      </c>
      <c r="C38" s="2">
        <v>70.069999999999993</v>
      </c>
      <c r="D38" s="2">
        <v>115.0633</v>
      </c>
      <c r="E38" s="1" t="s">
        <v>212</v>
      </c>
      <c r="F38" s="1" t="s">
        <v>42</v>
      </c>
      <c r="G38" s="1" t="s">
        <v>222</v>
      </c>
      <c r="H38" s="1" t="s">
        <v>44</v>
      </c>
      <c r="I38" s="1" t="s">
        <v>44</v>
      </c>
      <c r="J38" s="1" t="s">
        <v>223</v>
      </c>
      <c r="K38" s="1" t="s">
        <v>46</v>
      </c>
      <c r="L38" s="2">
        <v>23464785.449999999</v>
      </c>
      <c r="M38" s="2">
        <v>24153450.739999998</v>
      </c>
      <c r="N38" s="2">
        <v>28725637.789999999</v>
      </c>
      <c r="O38" s="2">
        <v>40341261.049999997</v>
      </c>
      <c r="P38" s="2">
        <v>32744366.239999998</v>
      </c>
      <c r="Q38" s="2">
        <v>38853382.100000001</v>
      </c>
      <c r="R38" s="2">
        <v>38898054.509999998</v>
      </c>
      <c r="S38" s="2">
        <v>104262155</v>
      </c>
      <c r="T38" s="2">
        <v>28770513.210000001</v>
      </c>
      <c r="U38" s="2">
        <v>24905859</v>
      </c>
      <c r="V38" s="2">
        <v>21732366.989999998</v>
      </c>
      <c r="W38" s="2">
        <v>21821785.870000001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 t="s">
        <v>47</v>
      </c>
      <c r="AD38" s="1" t="s">
        <v>47</v>
      </c>
      <c r="AE38" s="2">
        <v>1.213021672876835</v>
      </c>
      <c r="AF38" s="2">
        <v>0.31015003771044342</v>
      </c>
      <c r="AG38" s="2">
        <v>2.2520565666479171</v>
      </c>
      <c r="AH38" s="2">
        <v>1.171243065161264</v>
      </c>
      <c r="AI38" s="1" t="s">
        <v>48</v>
      </c>
      <c r="AJ38" s="1" t="s">
        <v>47</v>
      </c>
      <c r="AK38" s="1" t="s">
        <v>47</v>
      </c>
      <c r="AL38" s="1" t="s">
        <v>47</v>
      </c>
      <c r="AM38" s="1" t="s">
        <v>47</v>
      </c>
      <c r="AN38" s="1" t="s">
        <v>47</v>
      </c>
    </row>
    <row r="39" spans="1:40" ht="14.25" x14ac:dyDescent="0.4">
      <c r="A39" s="1" t="s">
        <v>224</v>
      </c>
      <c r="B39" s="2">
        <v>247.11</v>
      </c>
      <c r="C39" s="2">
        <v>130.06</v>
      </c>
      <c r="D39" s="2">
        <v>246.10040000000001</v>
      </c>
      <c r="E39" s="1" t="s">
        <v>225</v>
      </c>
      <c r="F39" s="1" t="s">
        <v>42</v>
      </c>
      <c r="G39" s="1" t="s">
        <v>226</v>
      </c>
      <c r="H39" s="1" t="s">
        <v>44</v>
      </c>
      <c r="I39" s="1" t="s">
        <v>44</v>
      </c>
      <c r="J39" s="1" t="s">
        <v>227</v>
      </c>
      <c r="K39" s="1" t="s">
        <v>46</v>
      </c>
      <c r="L39" s="2">
        <v>202745.535</v>
      </c>
      <c r="M39" s="2">
        <v>81695</v>
      </c>
      <c r="N39" s="2">
        <v>450715</v>
      </c>
      <c r="O39" s="2">
        <v>73355</v>
      </c>
      <c r="P39" s="2">
        <v>162631.77979999999</v>
      </c>
      <c r="Q39" s="2">
        <v>81695</v>
      </c>
      <c r="R39" s="2">
        <v>243023.95</v>
      </c>
      <c r="S39" s="2">
        <v>243545</v>
      </c>
      <c r="T39" s="2">
        <v>180217.42670000001</v>
      </c>
      <c r="U39" s="2">
        <v>128362.7985</v>
      </c>
      <c r="V39" s="2">
        <v>130307.4955</v>
      </c>
      <c r="W39" s="2">
        <v>111965.049</v>
      </c>
      <c r="X39" s="1" t="s">
        <v>47</v>
      </c>
      <c r="Y39" s="1" t="s">
        <v>47</v>
      </c>
      <c r="Z39" s="1" t="s">
        <v>47</v>
      </c>
      <c r="AA39" s="1" t="s">
        <v>47</v>
      </c>
      <c r="AB39" s="1" t="s">
        <v>47</v>
      </c>
      <c r="AC39" s="1" t="s">
        <v>47</v>
      </c>
      <c r="AD39" s="1" t="s">
        <v>47</v>
      </c>
      <c r="AE39" s="1" t="s">
        <v>47</v>
      </c>
      <c r="AF39" s="1" t="s">
        <v>47</v>
      </c>
      <c r="AG39" s="1" t="s">
        <v>47</v>
      </c>
      <c r="AH39" s="1" t="s">
        <v>47</v>
      </c>
      <c r="AI39" s="1" t="s">
        <v>47</v>
      </c>
      <c r="AJ39" s="2">
        <v>1.732033111872044</v>
      </c>
      <c r="AK39" s="2">
        <v>3.4220400348272978E-2</v>
      </c>
      <c r="AL39" s="2">
        <v>2.0989128716156862</v>
      </c>
      <c r="AM39" s="2">
        <v>1.0696422798759431</v>
      </c>
      <c r="AN39" s="1" t="s">
        <v>48</v>
      </c>
    </row>
    <row r="40" spans="1:40" ht="14.25" x14ac:dyDescent="0.4">
      <c r="A40" s="1" t="s">
        <v>228</v>
      </c>
      <c r="B40" s="2">
        <v>281.25</v>
      </c>
      <c r="C40" s="2">
        <v>281.25</v>
      </c>
      <c r="D40" s="2">
        <v>282.2559</v>
      </c>
      <c r="E40" s="1" t="s">
        <v>229</v>
      </c>
      <c r="F40" s="1" t="s">
        <v>51</v>
      </c>
      <c r="G40" s="1" t="s">
        <v>230</v>
      </c>
      <c r="H40" s="1" t="s">
        <v>107</v>
      </c>
      <c r="I40" s="1" t="s">
        <v>108</v>
      </c>
      <c r="J40" s="1" t="s">
        <v>231</v>
      </c>
      <c r="K40" s="1" t="s">
        <v>46</v>
      </c>
      <c r="L40" s="2">
        <v>11010498.939999999</v>
      </c>
      <c r="M40" s="2">
        <v>14609204.09</v>
      </c>
      <c r="N40" s="2">
        <v>38086467.990000002</v>
      </c>
      <c r="O40" s="2">
        <v>10922684.060000001</v>
      </c>
      <c r="P40" s="2">
        <v>8657231.6889999993</v>
      </c>
      <c r="Q40" s="2">
        <v>11542984.119999999</v>
      </c>
      <c r="R40" s="2">
        <v>19559518.109999999</v>
      </c>
      <c r="S40" s="2">
        <v>12562785.93</v>
      </c>
      <c r="T40" s="2">
        <v>8581092.5399999991</v>
      </c>
      <c r="U40" s="2">
        <v>9407594.6109999996</v>
      </c>
      <c r="V40" s="2">
        <v>11048462.890000001</v>
      </c>
      <c r="W40" s="2">
        <v>10591846.539999999</v>
      </c>
      <c r="X40" s="1" t="s">
        <v>232</v>
      </c>
      <c r="Y40" s="1" t="s">
        <v>47</v>
      </c>
      <c r="Z40" s="2">
        <v>1.113838491027537</v>
      </c>
      <c r="AA40" s="2">
        <v>0.32881139960611883</v>
      </c>
      <c r="AB40" s="2">
        <v>0.48853822746981979</v>
      </c>
      <c r="AC40" s="2">
        <v>-1.0334566392989251</v>
      </c>
      <c r="AD40" s="1" t="s">
        <v>56</v>
      </c>
      <c r="AE40" s="1" t="s">
        <v>47</v>
      </c>
      <c r="AF40" s="1" t="s">
        <v>47</v>
      </c>
      <c r="AG40" s="1" t="s">
        <v>47</v>
      </c>
      <c r="AH40" s="1" t="s">
        <v>47</v>
      </c>
      <c r="AI40" s="1" t="s">
        <v>47</v>
      </c>
      <c r="AJ40" s="1" t="s">
        <v>47</v>
      </c>
      <c r="AK40" s="1" t="s">
        <v>47</v>
      </c>
      <c r="AL40" s="1" t="s">
        <v>47</v>
      </c>
      <c r="AM40" s="1" t="s">
        <v>47</v>
      </c>
      <c r="AN40" s="1" t="s">
        <v>47</v>
      </c>
    </row>
    <row r="41" spans="1:40" ht="14.25" x14ac:dyDescent="0.4">
      <c r="A41" s="1" t="s">
        <v>233</v>
      </c>
      <c r="B41" s="2">
        <v>717.14</v>
      </c>
      <c r="C41" s="2">
        <v>579.11</v>
      </c>
      <c r="D41" s="2">
        <v>716.1377</v>
      </c>
      <c r="E41" s="1" t="s">
        <v>234</v>
      </c>
      <c r="F41" s="1" t="s">
        <v>42</v>
      </c>
      <c r="G41" s="1" t="s">
        <v>235</v>
      </c>
      <c r="H41" s="1" t="s">
        <v>236</v>
      </c>
      <c r="I41" s="1" t="s">
        <v>237</v>
      </c>
      <c r="J41" s="1" t="s">
        <v>238</v>
      </c>
      <c r="K41" s="1" t="s">
        <v>68</v>
      </c>
      <c r="L41" s="2">
        <v>7655931.1880000001</v>
      </c>
      <c r="M41" s="2">
        <v>11719218.060000001</v>
      </c>
      <c r="N41" s="2">
        <v>8625725.3239999991</v>
      </c>
      <c r="O41" s="2">
        <v>16420681.24</v>
      </c>
      <c r="P41" s="2">
        <v>55382050</v>
      </c>
      <c r="Q41" s="2">
        <v>16142906.24</v>
      </c>
      <c r="R41" s="2">
        <v>19351239.109999999</v>
      </c>
      <c r="S41" s="2">
        <v>13088522.5</v>
      </c>
      <c r="T41" s="2">
        <v>27223182.059999999</v>
      </c>
      <c r="U41" s="2">
        <v>9978867.1030000001</v>
      </c>
      <c r="V41" s="2">
        <v>11704833.43</v>
      </c>
      <c r="W41" s="2">
        <v>11316764.390000001</v>
      </c>
      <c r="X41" s="1" t="s">
        <v>47</v>
      </c>
      <c r="Y41" s="1" t="s">
        <v>47</v>
      </c>
      <c r="Z41" s="2">
        <v>1.4053358103774529</v>
      </c>
      <c r="AA41" s="2">
        <v>0.26437589495065428</v>
      </c>
      <c r="AB41" s="2">
        <v>3.1408175217477989</v>
      </c>
      <c r="AC41" s="2">
        <v>1.651140126333732</v>
      </c>
      <c r="AD41" s="1" t="s">
        <v>48</v>
      </c>
      <c r="AE41" s="2">
        <v>1.5551276179399109</v>
      </c>
      <c r="AF41" s="2">
        <v>0.1130127768330025</v>
      </c>
      <c r="AG41" s="2">
        <v>2.1307528633288149</v>
      </c>
      <c r="AH41" s="2">
        <v>1.091363270959161</v>
      </c>
      <c r="AI41" s="1" t="s">
        <v>48</v>
      </c>
      <c r="AJ41" s="1" t="s">
        <v>47</v>
      </c>
      <c r="AK41" s="1" t="s">
        <v>47</v>
      </c>
      <c r="AL41" s="1" t="s">
        <v>47</v>
      </c>
      <c r="AM41" s="1" t="s">
        <v>47</v>
      </c>
      <c r="AN41" s="1" t="s">
        <v>47</v>
      </c>
    </row>
    <row r="42" spans="1:40" ht="14.25" x14ac:dyDescent="0.4">
      <c r="A42" s="1" t="s">
        <v>239</v>
      </c>
      <c r="B42" s="2">
        <v>717.14</v>
      </c>
      <c r="C42" s="2">
        <v>579.11</v>
      </c>
      <c r="D42" s="2">
        <v>716.1377</v>
      </c>
      <c r="E42" s="1" t="s">
        <v>234</v>
      </c>
      <c r="F42" s="1" t="s">
        <v>42</v>
      </c>
      <c r="G42" s="1" t="s">
        <v>240</v>
      </c>
      <c r="H42" s="1" t="s">
        <v>236</v>
      </c>
      <c r="I42" s="1" t="s">
        <v>237</v>
      </c>
      <c r="J42" s="1" t="s">
        <v>241</v>
      </c>
      <c r="K42" s="1" t="s">
        <v>46</v>
      </c>
      <c r="L42" s="2">
        <v>7655931.1880000001</v>
      </c>
      <c r="M42" s="2">
        <v>11719218.060000001</v>
      </c>
      <c r="N42" s="2">
        <v>8625725.3239999991</v>
      </c>
      <c r="O42" s="2">
        <v>16420681.24</v>
      </c>
      <c r="P42" s="2">
        <v>55382050</v>
      </c>
      <c r="Q42" s="2">
        <v>16142906.24</v>
      </c>
      <c r="R42" s="2">
        <v>19351239.109999999</v>
      </c>
      <c r="S42" s="2">
        <v>13088522.5</v>
      </c>
      <c r="T42" s="2">
        <v>27223182.059999999</v>
      </c>
      <c r="U42" s="2">
        <v>9978867.1030000001</v>
      </c>
      <c r="V42" s="2">
        <v>11704833.43</v>
      </c>
      <c r="W42" s="2">
        <v>11316764.390000001</v>
      </c>
      <c r="X42" s="1" t="s">
        <v>47</v>
      </c>
      <c r="Y42" s="1" t="s">
        <v>47</v>
      </c>
      <c r="Z42" s="2">
        <v>1.4053358103774529</v>
      </c>
      <c r="AA42" s="2">
        <v>0.26437589495065428</v>
      </c>
      <c r="AB42" s="2">
        <v>3.1408175217477989</v>
      </c>
      <c r="AC42" s="2">
        <v>1.651140126333732</v>
      </c>
      <c r="AD42" s="1" t="s">
        <v>48</v>
      </c>
      <c r="AE42" s="2">
        <v>1.5551276179399109</v>
      </c>
      <c r="AF42" s="2">
        <v>0.1130127768330025</v>
      </c>
      <c r="AG42" s="2">
        <v>2.1307528633288149</v>
      </c>
      <c r="AH42" s="2">
        <v>1.091363270959161</v>
      </c>
      <c r="AI42" s="1" t="s">
        <v>48</v>
      </c>
      <c r="AJ42" s="1" t="s">
        <v>47</v>
      </c>
      <c r="AK42" s="1" t="s">
        <v>47</v>
      </c>
      <c r="AL42" s="1" t="s">
        <v>47</v>
      </c>
      <c r="AM42" s="1" t="s">
        <v>47</v>
      </c>
      <c r="AN42" s="1" t="s">
        <v>47</v>
      </c>
    </row>
    <row r="43" spans="1:40" ht="14.25" x14ac:dyDescent="0.4">
      <c r="A43" s="1" t="s">
        <v>242</v>
      </c>
      <c r="B43" s="2">
        <v>479.12</v>
      </c>
      <c r="C43" s="2">
        <v>317.07</v>
      </c>
      <c r="D43" s="2">
        <v>478.11110000000002</v>
      </c>
      <c r="E43" s="1" t="s">
        <v>243</v>
      </c>
      <c r="F43" s="1" t="s">
        <v>42</v>
      </c>
      <c r="G43" s="1" t="s">
        <v>244</v>
      </c>
      <c r="H43" s="1" t="s">
        <v>53</v>
      </c>
      <c r="I43" s="1" t="s">
        <v>131</v>
      </c>
      <c r="J43" s="1" t="s">
        <v>245</v>
      </c>
      <c r="K43" s="1" t="s">
        <v>68</v>
      </c>
      <c r="L43" s="2">
        <v>0</v>
      </c>
      <c r="M43" s="2">
        <v>0</v>
      </c>
      <c r="N43" s="2">
        <v>0</v>
      </c>
      <c r="O43" s="2">
        <v>1649505</v>
      </c>
      <c r="P43" s="2">
        <v>1331200</v>
      </c>
      <c r="Q43" s="2">
        <v>1691660</v>
      </c>
      <c r="R43" s="2">
        <v>701730</v>
      </c>
      <c r="S43" s="2">
        <v>1797950</v>
      </c>
      <c r="T43" s="2">
        <v>1550060</v>
      </c>
      <c r="U43" s="2">
        <v>5367655</v>
      </c>
      <c r="V43" s="2">
        <v>6299715</v>
      </c>
      <c r="W43" s="2">
        <v>6085695</v>
      </c>
      <c r="X43" s="1" t="s">
        <v>47</v>
      </c>
      <c r="Y43" s="1" t="s">
        <v>47</v>
      </c>
      <c r="Z43" s="2">
        <v>1.8633701990738889</v>
      </c>
      <c r="AA43" s="2">
        <v>5.294707329916425E-3</v>
      </c>
      <c r="AB43" s="2" t="e">
        <f>1/0</f>
        <v>#DIV/0!</v>
      </c>
      <c r="AC43" s="2" t="e">
        <f>1/0</f>
        <v>#DIV/0!</v>
      </c>
      <c r="AD43" s="1" t="s">
        <v>48</v>
      </c>
      <c r="AE43" s="2">
        <v>1.877171183178971</v>
      </c>
      <c r="AF43" s="2">
        <v>5.5468340484175149E-2</v>
      </c>
      <c r="AG43" s="2" t="e">
        <f>1/0</f>
        <v>#DIV/0!</v>
      </c>
      <c r="AH43" s="2" t="e">
        <f>1/0</f>
        <v>#DIV/0!</v>
      </c>
      <c r="AI43" s="1" t="s">
        <v>48</v>
      </c>
      <c r="AJ43" s="1" t="s">
        <v>47</v>
      </c>
      <c r="AK43" s="1" t="s">
        <v>47</v>
      </c>
      <c r="AL43" s="1" t="s">
        <v>47</v>
      </c>
      <c r="AM43" s="1" t="s">
        <v>47</v>
      </c>
      <c r="AN43" s="1" t="s">
        <v>47</v>
      </c>
    </row>
    <row r="44" spans="1:40" ht="14.25" x14ac:dyDescent="0.4">
      <c r="A44" s="1" t="s">
        <v>246</v>
      </c>
      <c r="B44" s="2">
        <v>499.18</v>
      </c>
      <c r="C44" s="2">
        <v>337.07</v>
      </c>
      <c r="D44" s="2">
        <v>500.13189999999997</v>
      </c>
      <c r="E44" s="1" t="s">
        <v>247</v>
      </c>
      <c r="F44" s="1" t="s">
        <v>51</v>
      </c>
      <c r="G44" s="1" t="s">
        <v>248</v>
      </c>
      <c r="H44" s="1" t="s">
        <v>249</v>
      </c>
      <c r="I44" s="1" t="s">
        <v>249</v>
      </c>
      <c r="J44" s="1" t="s">
        <v>47</v>
      </c>
      <c r="K44" s="1" t="s">
        <v>46</v>
      </c>
      <c r="L44" s="2">
        <v>1722121.36</v>
      </c>
      <c r="M44" s="2">
        <v>10023744.939999999</v>
      </c>
      <c r="N44" s="2">
        <v>10451420.52</v>
      </c>
      <c r="O44" s="2">
        <v>2815910</v>
      </c>
      <c r="P44" s="2">
        <v>1572728.7579999999</v>
      </c>
      <c r="Q44" s="2">
        <v>1272132.1740000001</v>
      </c>
      <c r="R44" s="2">
        <v>1250646.1740000001</v>
      </c>
      <c r="S44" s="2">
        <v>2378030</v>
      </c>
      <c r="T44" s="2">
        <v>1435930.65</v>
      </c>
      <c r="U44" s="2">
        <v>1132825</v>
      </c>
      <c r="V44" s="2">
        <v>1305427.392</v>
      </c>
      <c r="W44" s="2">
        <v>1318847.76</v>
      </c>
      <c r="X44" s="1" t="s">
        <v>47</v>
      </c>
      <c r="Y44" s="1" t="s">
        <v>47</v>
      </c>
      <c r="Z44" s="2">
        <v>1.249283617185339</v>
      </c>
      <c r="AA44" s="2">
        <v>0.18905132293826349</v>
      </c>
      <c r="AB44" s="2">
        <v>0.25502084907510331</v>
      </c>
      <c r="AC44" s="2">
        <v>-1.971312896322108</v>
      </c>
      <c r="AD44" s="1" t="s">
        <v>56</v>
      </c>
      <c r="AE44" s="2">
        <v>1.3333381079799751</v>
      </c>
      <c r="AF44" s="2">
        <v>0.18043229855390319</v>
      </c>
      <c r="AG44" s="2">
        <v>0.22816332757554561</v>
      </c>
      <c r="AH44" s="2">
        <v>-2.131861167312127</v>
      </c>
      <c r="AI44" s="1" t="s">
        <v>56</v>
      </c>
      <c r="AJ44" s="1" t="s">
        <v>47</v>
      </c>
      <c r="AK44" s="1" t="s">
        <v>47</v>
      </c>
      <c r="AL44" s="1" t="s">
        <v>47</v>
      </c>
      <c r="AM44" s="1" t="s">
        <v>47</v>
      </c>
      <c r="AN44" s="1" t="s">
        <v>47</v>
      </c>
    </row>
    <row r="45" spans="1:40" ht="14.25" x14ac:dyDescent="0.4">
      <c r="A45" s="1" t="s">
        <v>250</v>
      </c>
      <c r="B45" s="2">
        <v>544.34</v>
      </c>
      <c r="C45" s="2">
        <v>184.07</v>
      </c>
      <c r="D45" s="2">
        <v>543.33249999999998</v>
      </c>
      <c r="E45" s="1" t="s">
        <v>251</v>
      </c>
      <c r="F45" s="1" t="s">
        <v>42</v>
      </c>
      <c r="G45" s="1" t="s">
        <v>252</v>
      </c>
      <c r="H45" s="1" t="s">
        <v>107</v>
      </c>
      <c r="I45" s="1" t="s">
        <v>253</v>
      </c>
      <c r="J45" s="1" t="s">
        <v>47</v>
      </c>
      <c r="K45" s="1" t="s">
        <v>46</v>
      </c>
      <c r="L45" s="2">
        <v>29926.363089999999</v>
      </c>
      <c r="M45" s="2">
        <v>70738.570000000007</v>
      </c>
      <c r="N45" s="2">
        <v>760224.22230000002</v>
      </c>
      <c r="O45" s="2">
        <v>36408.761400000003</v>
      </c>
      <c r="P45" s="2">
        <v>21815.625</v>
      </c>
      <c r="Q45" s="2">
        <v>32762.60455</v>
      </c>
      <c r="R45" s="2">
        <v>19776.0108</v>
      </c>
      <c r="S45" s="2">
        <v>97233.6924</v>
      </c>
      <c r="T45" s="2">
        <v>16973.5095</v>
      </c>
      <c r="U45" s="2">
        <v>90822.776500000007</v>
      </c>
      <c r="V45" s="2">
        <v>90695.088000000003</v>
      </c>
      <c r="W45" s="2">
        <v>78295.698000000004</v>
      </c>
      <c r="X45" s="1" t="s">
        <v>47</v>
      </c>
      <c r="Y45" s="1" t="s">
        <v>47</v>
      </c>
      <c r="Z45" s="2">
        <v>1.0704795793728481</v>
      </c>
      <c r="AA45" s="2">
        <v>0.39193496581096082</v>
      </c>
      <c r="AB45" s="2">
        <v>0.105689554085254</v>
      </c>
      <c r="AC45" s="2">
        <v>-3.2420953010817941</v>
      </c>
      <c r="AD45" s="1" t="s">
        <v>56</v>
      </c>
      <c r="AE45" s="1" t="s">
        <v>47</v>
      </c>
      <c r="AF45" s="1" t="s">
        <v>47</v>
      </c>
      <c r="AG45" s="1" t="s">
        <v>47</v>
      </c>
      <c r="AH45" s="1" t="s">
        <v>47</v>
      </c>
      <c r="AI45" s="1" t="s">
        <v>47</v>
      </c>
      <c r="AJ45" s="1" t="s">
        <v>47</v>
      </c>
      <c r="AK45" s="1" t="s">
        <v>47</v>
      </c>
      <c r="AL45" s="1" t="s">
        <v>47</v>
      </c>
      <c r="AM45" s="1" t="s">
        <v>47</v>
      </c>
      <c r="AN45" s="1" t="s">
        <v>47</v>
      </c>
    </row>
    <row r="46" spans="1:40" ht="14.25" x14ac:dyDescent="0.4">
      <c r="A46" s="1" t="s">
        <v>254</v>
      </c>
      <c r="B46" s="2">
        <v>102.05</v>
      </c>
      <c r="C46" s="2">
        <v>56.05</v>
      </c>
      <c r="D46" s="2">
        <v>101.04770000000001</v>
      </c>
      <c r="E46" s="1" t="s">
        <v>255</v>
      </c>
      <c r="F46" s="1" t="s">
        <v>42</v>
      </c>
      <c r="G46" s="1" t="s">
        <v>256</v>
      </c>
      <c r="H46" s="1" t="s">
        <v>66</v>
      </c>
      <c r="I46" s="1" t="s">
        <v>66</v>
      </c>
      <c r="J46" s="1" t="s">
        <v>257</v>
      </c>
      <c r="K46" s="1" t="s">
        <v>46</v>
      </c>
      <c r="L46" s="2">
        <v>2462350.2850000001</v>
      </c>
      <c r="M46" s="2">
        <v>1960851.1880000001</v>
      </c>
      <c r="N46" s="2">
        <v>2285981.4569999999</v>
      </c>
      <c r="O46" s="2">
        <v>3291291.1260000002</v>
      </c>
      <c r="P46" s="2">
        <v>3109855.3560000001</v>
      </c>
      <c r="Q46" s="2">
        <v>3394953.2179999999</v>
      </c>
      <c r="R46" s="2">
        <v>3796982</v>
      </c>
      <c r="S46" s="2">
        <v>8173120</v>
      </c>
      <c r="T46" s="2">
        <v>3391308.0660000001</v>
      </c>
      <c r="U46" s="2">
        <v>5535085.9409999996</v>
      </c>
      <c r="V46" s="2">
        <v>4703270.2920000004</v>
      </c>
      <c r="W46" s="2">
        <v>4975796.3039999995</v>
      </c>
      <c r="X46" s="1" t="s">
        <v>258</v>
      </c>
      <c r="Y46" s="1" t="s">
        <v>47</v>
      </c>
      <c r="Z46" s="1" t="s">
        <v>47</v>
      </c>
      <c r="AA46" s="1" t="s">
        <v>47</v>
      </c>
      <c r="AB46" s="1" t="s">
        <v>47</v>
      </c>
      <c r="AC46" s="1" t="s">
        <v>47</v>
      </c>
      <c r="AD46" s="1" t="s">
        <v>47</v>
      </c>
      <c r="AE46" s="2">
        <v>1.507418098532008</v>
      </c>
      <c r="AF46" s="2">
        <v>0.19927035422982711</v>
      </c>
      <c r="AG46" s="2">
        <v>2.2896096627968969</v>
      </c>
      <c r="AH46" s="2">
        <v>1.1951016657690019</v>
      </c>
      <c r="AI46" s="1" t="s">
        <v>48</v>
      </c>
      <c r="AJ46" s="1" t="s">
        <v>47</v>
      </c>
      <c r="AK46" s="1" t="s">
        <v>47</v>
      </c>
      <c r="AL46" s="1" t="s">
        <v>47</v>
      </c>
      <c r="AM46" s="1" t="s">
        <v>47</v>
      </c>
      <c r="AN46" s="1" t="s">
        <v>47</v>
      </c>
    </row>
    <row r="47" spans="1:40" ht="14.25" x14ac:dyDescent="0.4">
      <c r="A47" s="1" t="s">
        <v>259</v>
      </c>
      <c r="B47" s="2">
        <v>102.05</v>
      </c>
      <c r="C47" s="2">
        <v>56.05</v>
      </c>
      <c r="D47" s="2">
        <v>101.04770000000001</v>
      </c>
      <c r="E47" s="1" t="s">
        <v>255</v>
      </c>
      <c r="F47" s="1" t="s">
        <v>42</v>
      </c>
      <c r="G47" s="1" t="s">
        <v>260</v>
      </c>
      <c r="H47" s="1" t="s">
        <v>66</v>
      </c>
      <c r="I47" s="1" t="s">
        <v>66</v>
      </c>
      <c r="J47" s="1" t="s">
        <v>261</v>
      </c>
      <c r="K47" s="1" t="s">
        <v>46</v>
      </c>
      <c r="L47" s="2">
        <v>2462350.2850000001</v>
      </c>
      <c r="M47" s="2">
        <v>1960851.1880000001</v>
      </c>
      <c r="N47" s="2">
        <v>2285981.4569999999</v>
      </c>
      <c r="O47" s="2">
        <v>3291291.1260000002</v>
      </c>
      <c r="P47" s="2">
        <v>3109855.3560000001</v>
      </c>
      <c r="Q47" s="2">
        <v>3394953.2179999999</v>
      </c>
      <c r="R47" s="2">
        <v>3796982</v>
      </c>
      <c r="S47" s="2">
        <v>8173120</v>
      </c>
      <c r="T47" s="2">
        <v>3391308.0660000001</v>
      </c>
      <c r="U47" s="2">
        <v>5535085.9409999996</v>
      </c>
      <c r="V47" s="2">
        <v>4703270.2920000004</v>
      </c>
      <c r="W47" s="2">
        <v>4975796.3039999995</v>
      </c>
      <c r="X47" s="1" t="s">
        <v>47</v>
      </c>
      <c r="Y47" s="1" t="s">
        <v>47</v>
      </c>
      <c r="Z47" s="1" t="s">
        <v>47</v>
      </c>
      <c r="AA47" s="1" t="s">
        <v>47</v>
      </c>
      <c r="AB47" s="1" t="s">
        <v>47</v>
      </c>
      <c r="AC47" s="1" t="s">
        <v>47</v>
      </c>
      <c r="AD47" s="1" t="s">
        <v>47</v>
      </c>
      <c r="AE47" s="2">
        <v>1.507418098532008</v>
      </c>
      <c r="AF47" s="2">
        <v>0.19927035422982711</v>
      </c>
      <c r="AG47" s="2">
        <v>2.2896096627968969</v>
      </c>
      <c r="AH47" s="2">
        <v>1.1951016657690019</v>
      </c>
      <c r="AI47" s="1" t="s">
        <v>48</v>
      </c>
      <c r="AJ47" s="1" t="s">
        <v>47</v>
      </c>
      <c r="AK47" s="1" t="s">
        <v>47</v>
      </c>
      <c r="AL47" s="1" t="s">
        <v>47</v>
      </c>
      <c r="AM47" s="1" t="s">
        <v>47</v>
      </c>
      <c r="AN47" s="1" t="s">
        <v>47</v>
      </c>
    </row>
    <row r="48" spans="1:40" ht="14.25" x14ac:dyDescent="0.4">
      <c r="A48" s="1" t="s">
        <v>262</v>
      </c>
      <c r="B48" s="2">
        <v>623.16</v>
      </c>
      <c r="C48" s="2">
        <v>315.05</v>
      </c>
      <c r="D48" s="2">
        <v>624.16899999999998</v>
      </c>
      <c r="E48" s="1" t="s">
        <v>263</v>
      </c>
      <c r="F48" s="1" t="s">
        <v>51</v>
      </c>
      <c r="G48" s="1" t="s">
        <v>264</v>
      </c>
      <c r="H48" s="1" t="s">
        <v>53</v>
      </c>
      <c r="I48" s="1" t="s">
        <v>131</v>
      </c>
      <c r="J48" s="1" t="s">
        <v>47</v>
      </c>
      <c r="K48" s="1" t="s">
        <v>46</v>
      </c>
      <c r="L48" s="2">
        <v>62764.74</v>
      </c>
      <c r="M48" s="2">
        <v>28162.5645</v>
      </c>
      <c r="N48" s="2">
        <v>48339.614999999998</v>
      </c>
      <c r="O48" s="2">
        <v>0</v>
      </c>
      <c r="P48" s="2">
        <v>0</v>
      </c>
      <c r="Q48" s="2">
        <v>0</v>
      </c>
      <c r="R48" s="2">
        <v>32422.212670000001</v>
      </c>
      <c r="S48" s="2">
        <v>19315.140670000001</v>
      </c>
      <c r="T48" s="2">
        <v>40817.07</v>
      </c>
      <c r="U48" s="2">
        <v>37749.336799999997</v>
      </c>
      <c r="V48" s="2">
        <v>45010</v>
      </c>
      <c r="W48" s="2">
        <v>41874.650999999998</v>
      </c>
      <c r="X48" s="1" t="s">
        <v>47</v>
      </c>
      <c r="Y48" s="1" t="s">
        <v>47</v>
      </c>
      <c r="Z48" s="2">
        <v>1.8506840689933941</v>
      </c>
      <c r="AA48" s="2">
        <v>4.3686396310817679E-2</v>
      </c>
      <c r="AB48" s="2">
        <v>0</v>
      </c>
      <c r="AC48" s="2" t="e">
        <f>1/0</f>
        <v>#DIV/0!</v>
      </c>
      <c r="AD48" s="1" t="s">
        <v>56</v>
      </c>
      <c r="AE48" s="1" t="s">
        <v>47</v>
      </c>
      <c r="AF48" s="1" t="s">
        <v>47</v>
      </c>
      <c r="AG48" s="1" t="s">
        <v>47</v>
      </c>
      <c r="AH48" s="1" t="s">
        <v>47</v>
      </c>
      <c r="AI48" s="1" t="s">
        <v>47</v>
      </c>
      <c r="AJ48" s="2">
        <v>2.0699490506024039</v>
      </c>
      <c r="AK48" s="2">
        <v>3.8751472940828632E-2</v>
      </c>
      <c r="AL48" s="2" t="e">
        <f>1/0</f>
        <v>#DIV/0!</v>
      </c>
      <c r="AM48" s="2" t="e">
        <f>1/0</f>
        <v>#DIV/0!</v>
      </c>
      <c r="AN48" s="1" t="s">
        <v>48</v>
      </c>
    </row>
    <row r="49" spans="1:40" ht="14.25" x14ac:dyDescent="0.4">
      <c r="A49" s="1" t="s">
        <v>265</v>
      </c>
      <c r="B49" s="2">
        <v>341.09</v>
      </c>
      <c r="C49" s="2">
        <v>207.07</v>
      </c>
      <c r="D49" s="2">
        <v>340.07940000000002</v>
      </c>
      <c r="E49" s="1" t="s">
        <v>266</v>
      </c>
      <c r="F49" s="1" t="s">
        <v>42</v>
      </c>
      <c r="G49" s="1" t="s">
        <v>267</v>
      </c>
      <c r="H49" s="1" t="s">
        <v>60</v>
      </c>
      <c r="I49" s="1" t="s">
        <v>60</v>
      </c>
      <c r="J49" s="1" t="s">
        <v>268</v>
      </c>
      <c r="K49" s="1" t="s">
        <v>46</v>
      </c>
      <c r="L49" s="2">
        <v>1025417.936</v>
      </c>
      <c r="M49" s="2">
        <v>1395037.808</v>
      </c>
      <c r="N49" s="2">
        <v>479145</v>
      </c>
      <c r="O49" s="2">
        <v>1435995.648</v>
      </c>
      <c r="P49" s="2">
        <v>1138055.845</v>
      </c>
      <c r="Q49" s="2">
        <v>1416550.048</v>
      </c>
      <c r="R49" s="2">
        <v>1289158.885</v>
      </c>
      <c r="S49" s="2">
        <v>2889020</v>
      </c>
      <c r="T49" s="2">
        <v>3676875</v>
      </c>
      <c r="U49" s="2">
        <v>1300534.2209999999</v>
      </c>
      <c r="V49" s="2">
        <v>1554048.7520000001</v>
      </c>
      <c r="W49" s="2">
        <v>1423313.2919999999</v>
      </c>
      <c r="X49" s="1" t="s">
        <v>269</v>
      </c>
      <c r="Y49" s="1" t="s">
        <v>270</v>
      </c>
      <c r="Z49" s="1" t="s">
        <v>47</v>
      </c>
      <c r="AA49" s="1" t="s">
        <v>47</v>
      </c>
      <c r="AB49" s="1" t="s">
        <v>47</v>
      </c>
      <c r="AC49" s="1" t="s">
        <v>47</v>
      </c>
      <c r="AD49" s="1" t="s">
        <v>47</v>
      </c>
      <c r="AE49" s="2">
        <v>1.4034720549286439</v>
      </c>
      <c r="AF49" s="2">
        <v>0.13044741545561761</v>
      </c>
      <c r="AG49" s="2">
        <v>2.7090122325475581</v>
      </c>
      <c r="AH49" s="2">
        <v>1.4377669080455959</v>
      </c>
      <c r="AI49" s="1" t="s">
        <v>48</v>
      </c>
      <c r="AJ49" s="1" t="s">
        <v>47</v>
      </c>
      <c r="AK49" s="1" t="s">
        <v>47</v>
      </c>
      <c r="AL49" s="1" t="s">
        <v>47</v>
      </c>
      <c r="AM49" s="1" t="s">
        <v>47</v>
      </c>
      <c r="AN49" s="1" t="s">
        <v>47</v>
      </c>
    </row>
    <row r="50" spans="1:40" ht="14.25" x14ac:dyDescent="0.4">
      <c r="A50" s="1" t="s">
        <v>271</v>
      </c>
      <c r="B50" s="2">
        <v>473.36</v>
      </c>
      <c r="C50" s="2">
        <v>473.36</v>
      </c>
      <c r="D50" s="2">
        <v>474.37090000000001</v>
      </c>
      <c r="E50" s="1" t="s">
        <v>272</v>
      </c>
      <c r="F50" s="1" t="s">
        <v>51</v>
      </c>
      <c r="G50" s="1" t="s">
        <v>273</v>
      </c>
      <c r="H50" s="1" t="s">
        <v>172</v>
      </c>
      <c r="I50" s="1" t="s">
        <v>173</v>
      </c>
      <c r="J50" s="1" t="s">
        <v>47</v>
      </c>
      <c r="K50" s="1" t="s">
        <v>97</v>
      </c>
      <c r="L50" s="2">
        <v>0</v>
      </c>
      <c r="M50" s="2">
        <v>0</v>
      </c>
      <c r="N50" s="2">
        <v>0</v>
      </c>
      <c r="O50" s="2">
        <v>69458.650714000003</v>
      </c>
      <c r="P50" s="2">
        <v>19317.775000000001</v>
      </c>
      <c r="Q50" s="2">
        <v>73152.853199999998</v>
      </c>
      <c r="R50" s="2">
        <v>0</v>
      </c>
      <c r="S50" s="2">
        <v>0</v>
      </c>
      <c r="T50" s="2">
        <v>0</v>
      </c>
      <c r="U50" s="2">
        <v>178942.44750000001</v>
      </c>
      <c r="V50" s="2">
        <v>195516.35250000001</v>
      </c>
      <c r="W50" s="2">
        <v>163527.85070000001</v>
      </c>
      <c r="X50" s="1" t="s">
        <v>47</v>
      </c>
      <c r="Y50" s="1" t="s">
        <v>47</v>
      </c>
      <c r="Z50" s="2">
        <v>1.8212343560663331</v>
      </c>
      <c r="AA50" s="2">
        <v>8.9754195248901547E-2</v>
      </c>
      <c r="AB50" s="2" t="e">
        <f>1/0</f>
        <v>#DIV/0!</v>
      </c>
      <c r="AC50" s="2" t="e">
        <f>1/0</f>
        <v>#DIV/0!</v>
      </c>
      <c r="AD50" s="1" t="s">
        <v>48</v>
      </c>
      <c r="AE50" s="1" t="s">
        <v>47</v>
      </c>
      <c r="AF50" s="1" t="s">
        <v>47</v>
      </c>
      <c r="AG50" s="1" t="s">
        <v>47</v>
      </c>
      <c r="AH50" s="1" t="s">
        <v>47</v>
      </c>
      <c r="AI50" s="1" t="s">
        <v>47</v>
      </c>
      <c r="AJ50" s="2">
        <v>2.0374926379812082</v>
      </c>
      <c r="AK50" s="2">
        <v>8.9754195248901547E-2</v>
      </c>
      <c r="AL50" s="2">
        <v>0</v>
      </c>
      <c r="AM50" s="2" t="e">
        <f>1/0</f>
        <v>#DIV/0!</v>
      </c>
      <c r="AN50" s="1" t="s">
        <v>56</v>
      </c>
    </row>
    <row r="51" spans="1:40" ht="14.25" x14ac:dyDescent="0.4">
      <c r="A51" s="1" t="s">
        <v>274</v>
      </c>
      <c r="B51" s="2">
        <v>565.13</v>
      </c>
      <c r="C51" s="2">
        <v>139.04</v>
      </c>
      <c r="D51" s="2">
        <v>564.1268</v>
      </c>
      <c r="E51" s="1" t="s">
        <v>275</v>
      </c>
      <c r="F51" s="1" t="s">
        <v>42</v>
      </c>
      <c r="G51" s="1" t="s">
        <v>276</v>
      </c>
      <c r="H51" s="1" t="s">
        <v>236</v>
      </c>
      <c r="I51" s="1" t="s">
        <v>237</v>
      </c>
      <c r="J51" s="1" t="s">
        <v>277</v>
      </c>
      <c r="K51" s="1" t="s">
        <v>68</v>
      </c>
      <c r="L51" s="2">
        <v>8322987.2800000003</v>
      </c>
      <c r="M51" s="2">
        <v>12602253.720000001</v>
      </c>
      <c r="N51" s="2">
        <v>6490679.7309999997</v>
      </c>
      <c r="O51" s="2">
        <v>18862802.300000001</v>
      </c>
      <c r="P51" s="2">
        <v>15212095.689999999</v>
      </c>
      <c r="Q51" s="2">
        <v>19719314.890000001</v>
      </c>
      <c r="R51" s="2">
        <v>24675947.18</v>
      </c>
      <c r="S51" s="2">
        <v>18605323.859999999</v>
      </c>
      <c r="T51" s="2">
        <v>30095334.93</v>
      </c>
      <c r="U51" s="2">
        <v>14597811.220000001</v>
      </c>
      <c r="V51" s="2">
        <v>17429933.300000001</v>
      </c>
      <c r="W51" s="2">
        <v>15704244.109999999</v>
      </c>
      <c r="X51" s="1" t="s">
        <v>47</v>
      </c>
      <c r="Y51" s="1" t="s">
        <v>47</v>
      </c>
      <c r="Z51" s="1" t="s">
        <v>47</v>
      </c>
      <c r="AA51" s="1" t="s">
        <v>47</v>
      </c>
      <c r="AB51" s="1" t="s">
        <v>47</v>
      </c>
      <c r="AC51" s="1" t="s">
        <v>47</v>
      </c>
      <c r="AD51" s="1" t="s">
        <v>47</v>
      </c>
      <c r="AE51" s="2">
        <v>1.703357267318153</v>
      </c>
      <c r="AF51" s="2">
        <v>2.5531807525630539E-2</v>
      </c>
      <c r="AG51" s="2">
        <v>2.6764231881890028</v>
      </c>
      <c r="AH51" s="2">
        <v>1.4203062487265219</v>
      </c>
      <c r="AI51" s="1" t="s">
        <v>48</v>
      </c>
      <c r="AJ51" s="1" t="s">
        <v>47</v>
      </c>
      <c r="AK51" s="1" t="s">
        <v>47</v>
      </c>
      <c r="AL51" s="1" t="s">
        <v>47</v>
      </c>
      <c r="AM51" s="1" t="s">
        <v>47</v>
      </c>
      <c r="AN51" s="1" t="s">
        <v>47</v>
      </c>
    </row>
    <row r="52" spans="1:40" ht="14.25" x14ac:dyDescent="0.4">
      <c r="A52" s="1" t="s">
        <v>278</v>
      </c>
      <c r="B52" s="2">
        <v>325.08999999999997</v>
      </c>
      <c r="C52" s="2">
        <v>163.04</v>
      </c>
      <c r="D52" s="2">
        <v>326.10019999999997</v>
      </c>
      <c r="E52" s="1" t="s">
        <v>279</v>
      </c>
      <c r="F52" s="1" t="s">
        <v>51</v>
      </c>
      <c r="G52" s="1" t="s">
        <v>280</v>
      </c>
      <c r="H52" s="1" t="s">
        <v>60</v>
      </c>
      <c r="I52" s="1" t="s">
        <v>60</v>
      </c>
      <c r="J52" s="1" t="s">
        <v>281</v>
      </c>
      <c r="K52" s="1" t="s">
        <v>68</v>
      </c>
      <c r="L52" s="2">
        <v>11538553.23</v>
      </c>
      <c r="M52" s="2">
        <v>13580173.970000001</v>
      </c>
      <c r="N52" s="2">
        <v>11886112.75</v>
      </c>
      <c r="O52" s="2">
        <v>8936014.1539999992</v>
      </c>
      <c r="P52" s="2">
        <v>8507573.4240000006</v>
      </c>
      <c r="Q52" s="2">
        <v>4047514.3539999998</v>
      </c>
      <c r="R52" s="2">
        <v>10230114.640000001</v>
      </c>
      <c r="S52" s="2">
        <v>18867320</v>
      </c>
      <c r="T52" s="2">
        <v>28850420</v>
      </c>
      <c r="U52" s="2">
        <v>7197156.5180000002</v>
      </c>
      <c r="V52" s="2">
        <v>6386076.5060000001</v>
      </c>
      <c r="W52" s="2">
        <v>6032455.0360000003</v>
      </c>
      <c r="X52" s="1" t="s">
        <v>282</v>
      </c>
      <c r="Y52" s="1" t="s">
        <v>47</v>
      </c>
      <c r="Z52" s="1" t="s">
        <v>47</v>
      </c>
      <c r="AA52" s="1" t="s">
        <v>47</v>
      </c>
      <c r="AB52" s="1" t="s">
        <v>47</v>
      </c>
      <c r="AC52" s="1" t="s">
        <v>47</v>
      </c>
      <c r="AD52" s="1" t="s">
        <v>47</v>
      </c>
      <c r="AE52" s="1" t="s">
        <v>47</v>
      </c>
      <c r="AF52" s="1" t="s">
        <v>47</v>
      </c>
      <c r="AG52" s="1" t="s">
        <v>47</v>
      </c>
      <c r="AH52" s="1" t="s">
        <v>47</v>
      </c>
      <c r="AI52" s="1" t="s">
        <v>47</v>
      </c>
      <c r="AJ52" s="2">
        <v>1.607718476601157</v>
      </c>
      <c r="AK52" s="2">
        <v>0.14378578008670531</v>
      </c>
      <c r="AL52" s="2">
        <v>2.6963649804162131</v>
      </c>
      <c r="AM52" s="2">
        <v>1.43101579318059</v>
      </c>
      <c r="AN52" s="1" t="s">
        <v>48</v>
      </c>
    </row>
    <row r="53" spans="1:40" ht="14.25" x14ac:dyDescent="0.4">
      <c r="A53" s="1" t="s">
        <v>283</v>
      </c>
      <c r="B53" s="2">
        <v>325.08999999999997</v>
      </c>
      <c r="C53" s="2">
        <v>163.04</v>
      </c>
      <c r="D53" s="2">
        <v>326.10019999999997</v>
      </c>
      <c r="E53" s="1" t="s">
        <v>279</v>
      </c>
      <c r="F53" s="1" t="s">
        <v>51</v>
      </c>
      <c r="G53" s="1" t="s">
        <v>284</v>
      </c>
      <c r="H53" s="1" t="s">
        <v>60</v>
      </c>
      <c r="I53" s="1" t="s">
        <v>60</v>
      </c>
      <c r="J53" s="1" t="s">
        <v>285</v>
      </c>
      <c r="K53" s="1" t="s">
        <v>68</v>
      </c>
      <c r="L53" s="2">
        <v>11538553.23</v>
      </c>
      <c r="M53" s="2">
        <v>13580173.970000001</v>
      </c>
      <c r="N53" s="2">
        <v>11886112.75</v>
      </c>
      <c r="O53" s="2">
        <v>8936014.1539999992</v>
      </c>
      <c r="P53" s="2">
        <v>8507573.4240000006</v>
      </c>
      <c r="Q53" s="2">
        <v>4047514.3539999998</v>
      </c>
      <c r="R53" s="2">
        <v>10230114.640000001</v>
      </c>
      <c r="S53" s="2">
        <v>18867320</v>
      </c>
      <c r="T53" s="2">
        <v>28850420</v>
      </c>
      <c r="U53" s="2">
        <v>7197156.5180000002</v>
      </c>
      <c r="V53" s="2">
        <v>6386076.5060000001</v>
      </c>
      <c r="W53" s="2">
        <v>6032455.0360000003</v>
      </c>
      <c r="X53" s="1" t="s">
        <v>286</v>
      </c>
      <c r="Y53" s="1" t="s">
        <v>47</v>
      </c>
      <c r="Z53" s="1" t="s">
        <v>47</v>
      </c>
      <c r="AA53" s="1" t="s">
        <v>47</v>
      </c>
      <c r="AB53" s="1" t="s">
        <v>47</v>
      </c>
      <c r="AC53" s="1" t="s">
        <v>47</v>
      </c>
      <c r="AD53" s="1" t="s">
        <v>47</v>
      </c>
      <c r="AE53" s="1" t="s">
        <v>47</v>
      </c>
      <c r="AF53" s="1" t="s">
        <v>47</v>
      </c>
      <c r="AG53" s="1" t="s">
        <v>47</v>
      </c>
      <c r="AH53" s="1" t="s">
        <v>47</v>
      </c>
      <c r="AI53" s="1" t="s">
        <v>47</v>
      </c>
      <c r="AJ53" s="2">
        <v>1.607718476601157</v>
      </c>
      <c r="AK53" s="2">
        <v>0.14378578008670531</v>
      </c>
      <c r="AL53" s="2">
        <v>2.6963649804162131</v>
      </c>
      <c r="AM53" s="2">
        <v>1.43101579318059</v>
      </c>
      <c r="AN53" s="1" t="s">
        <v>48</v>
      </c>
    </row>
    <row r="54" spans="1:40" ht="14.25" x14ac:dyDescent="0.4">
      <c r="A54" s="1" t="s">
        <v>287</v>
      </c>
      <c r="B54" s="2">
        <v>219.15</v>
      </c>
      <c r="C54" s="2">
        <v>131.05000000000001</v>
      </c>
      <c r="D54" s="2">
        <v>218.14250000000001</v>
      </c>
      <c r="E54" s="1" t="s">
        <v>288</v>
      </c>
      <c r="F54" s="1" t="s">
        <v>42</v>
      </c>
      <c r="G54" s="1" t="s">
        <v>289</v>
      </c>
      <c r="H54" s="1" t="s">
        <v>66</v>
      </c>
      <c r="I54" s="1" t="s">
        <v>186</v>
      </c>
      <c r="J54" s="1" t="s">
        <v>47</v>
      </c>
      <c r="K54" s="1" t="s">
        <v>97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150085</v>
      </c>
      <c r="S54" s="2">
        <v>537955.68400000001</v>
      </c>
      <c r="T54" s="2">
        <v>110340.65399999999</v>
      </c>
      <c r="U54" s="2">
        <v>4444830.1040000003</v>
      </c>
      <c r="V54" s="2">
        <v>3730707.233</v>
      </c>
      <c r="W54" s="2">
        <v>3902057.51</v>
      </c>
      <c r="X54" s="1" t="s">
        <v>47</v>
      </c>
      <c r="Y54" s="1" t="s">
        <v>47</v>
      </c>
      <c r="Z54" s="1" t="s">
        <v>47</v>
      </c>
      <c r="AA54" s="1" t="s">
        <v>47</v>
      </c>
      <c r="AB54" s="1" t="s">
        <v>47</v>
      </c>
      <c r="AC54" s="1" t="s">
        <v>47</v>
      </c>
      <c r="AD54" s="1" t="s">
        <v>47</v>
      </c>
      <c r="AE54" s="2">
        <v>1.8572611179687959</v>
      </c>
      <c r="AF54" s="2">
        <v>0.1903220337795534</v>
      </c>
      <c r="AG54" s="2" t="e">
        <f>1/0</f>
        <v>#DIV/0!</v>
      </c>
      <c r="AH54" s="2" t="e">
        <f>1/0</f>
        <v>#DIV/0!</v>
      </c>
      <c r="AI54" s="1" t="s">
        <v>48</v>
      </c>
      <c r="AJ54" s="2">
        <v>2.0548185151393481</v>
      </c>
      <c r="AK54" s="2">
        <v>0.1903220337795534</v>
      </c>
      <c r="AL54" s="2" t="e">
        <f>1/0</f>
        <v>#DIV/0!</v>
      </c>
      <c r="AM54" s="2" t="e">
        <f>1/0</f>
        <v>#DIV/0!</v>
      </c>
      <c r="AN54" s="1" t="s">
        <v>48</v>
      </c>
    </row>
    <row r="55" spans="1:40" ht="14.25" x14ac:dyDescent="0.4">
      <c r="A55" s="1" t="s">
        <v>290</v>
      </c>
      <c r="B55" s="2">
        <v>699.19</v>
      </c>
      <c r="C55" s="2">
        <v>331.08</v>
      </c>
      <c r="D55" s="2">
        <v>698.18470000000002</v>
      </c>
      <c r="E55" s="1" t="s">
        <v>291</v>
      </c>
      <c r="F55" s="1" t="s">
        <v>42</v>
      </c>
      <c r="G55" s="1" t="s">
        <v>292</v>
      </c>
      <c r="H55" s="1" t="s">
        <v>53</v>
      </c>
      <c r="I55" s="1" t="s">
        <v>74</v>
      </c>
      <c r="J55" s="1" t="s">
        <v>47</v>
      </c>
      <c r="K55" s="1" t="s">
        <v>46</v>
      </c>
      <c r="L55" s="2">
        <v>29636.23</v>
      </c>
      <c r="M55" s="2">
        <v>66473.33</v>
      </c>
      <c r="N55" s="2">
        <v>49946.224000000002</v>
      </c>
      <c r="O55" s="2">
        <v>90114.955000000002</v>
      </c>
      <c r="P55" s="2">
        <v>84748.95</v>
      </c>
      <c r="Q55" s="2">
        <v>82136.123999999996</v>
      </c>
      <c r="R55" s="2">
        <v>145065.67000000001</v>
      </c>
      <c r="S55" s="2">
        <v>75287.232000000004</v>
      </c>
      <c r="T55" s="2">
        <v>135739.17249999999</v>
      </c>
      <c r="U55" s="2">
        <v>149528.23300000001</v>
      </c>
      <c r="V55" s="2">
        <v>148415</v>
      </c>
      <c r="W55" s="2">
        <v>175156.70129999999</v>
      </c>
      <c r="X55" s="1" t="s">
        <v>47</v>
      </c>
      <c r="Y55" s="1" t="s">
        <v>47</v>
      </c>
      <c r="Z55" s="1" t="s">
        <v>47</v>
      </c>
      <c r="AA55" s="1" t="s">
        <v>47</v>
      </c>
      <c r="AB55" s="1" t="s">
        <v>47</v>
      </c>
      <c r="AC55" s="1" t="s">
        <v>47</v>
      </c>
      <c r="AD55" s="1" t="s">
        <v>47</v>
      </c>
      <c r="AE55" s="2">
        <v>1.542870879891068</v>
      </c>
      <c r="AF55" s="2">
        <v>6.6315132689124701E-2</v>
      </c>
      <c r="AG55" s="2">
        <v>2.4380552741410089</v>
      </c>
      <c r="AH55" s="2">
        <v>1.2857308342539271</v>
      </c>
      <c r="AI55" s="1" t="s">
        <v>48</v>
      </c>
      <c r="AJ55" s="1" t="s">
        <v>47</v>
      </c>
      <c r="AK55" s="1" t="s">
        <v>47</v>
      </c>
      <c r="AL55" s="1" t="s">
        <v>47</v>
      </c>
      <c r="AM55" s="1" t="s">
        <v>47</v>
      </c>
      <c r="AN55" s="1" t="s">
        <v>47</v>
      </c>
    </row>
    <row r="56" spans="1:40" ht="14.25" x14ac:dyDescent="0.4">
      <c r="A56" s="1" t="s">
        <v>293</v>
      </c>
      <c r="B56" s="2">
        <v>281.25</v>
      </c>
      <c r="C56" s="2">
        <v>281.25</v>
      </c>
      <c r="D56" s="2">
        <v>282.2559</v>
      </c>
      <c r="E56" s="1" t="s">
        <v>229</v>
      </c>
      <c r="F56" s="1" t="s">
        <v>51</v>
      </c>
      <c r="G56" s="1" t="s">
        <v>294</v>
      </c>
      <c r="H56" s="1" t="s">
        <v>107</v>
      </c>
      <c r="I56" s="1" t="s">
        <v>108</v>
      </c>
      <c r="J56" s="1" t="s">
        <v>295</v>
      </c>
      <c r="K56" s="1" t="s">
        <v>46</v>
      </c>
      <c r="L56" s="2">
        <v>3015162.088</v>
      </c>
      <c r="M56" s="2">
        <v>5097572.3820000002</v>
      </c>
      <c r="N56" s="2">
        <v>11554440.300000001</v>
      </c>
      <c r="O56" s="2">
        <v>2952982.7710000002</v>
      </c>
      <c r="P56" s="2">
        <v>2923793.5550000002</v>
      </c>
      <c r="Q56" s="2">
        <v>3244668.9789999998</v>
      </c>
      <c r="R56" s="2">
        <v>4764760.2489999998</v>
      </c>
      <c r="S56" s="2">
        <v>4387896.6660000002</v>
      </c>
      <c r="T56" s="2">
        <v>2560829.1460000002</v>
      </c>
      <c r="U56" s="2">
        <v>2872883.5550000002</v>
      </c>
      <c r="V56" s="2">
        <v>3330409.5720000002</v>
      </c>
      <c r="W56" s="2">
        <v>3471967.2340000002</v>
      </c>
      <c r="X56" s="1" t="s">
        <v>296</v>
      </c>
      <c r="Y56" s="1" t="s">
        <v>47</v>
      </c>
      <c r="Z56" s="2">
        <v>1.1504254338628011</v>
      </c>
      <c r="AA56" s="2">
        <v>0.30480154075894239</v>
      </c>
      <c r="AB56" s="2">
        <v>0.4637903212673794</v>
      </c>
      <c r="AC56" s="2">
        <v>-1.108455381857419</v>
      </c>
      <c r="AD56" s="1" t="s">
        <v>56</v>
      </c>
      <c r="AE56" s="1" t="s">
        <v>47</v>
      </c>
      <c r="AF56" s="1" t="s">
        <v>47</v>
      </c>
      <c r="AG56" s="1" t="s">
        <v>47</v>
      </c>
      <c r="AH56" s="1" t="s">
        <v>47</v>
      </c>
      <c r="AI56" s="1" t="s">
        <v>47</v>
      </c>
      <c r="AJ56" s="1" t="s">
        <v>47</v>
      </c>
      <c r="AK56" s="1" t="s">
        <v>47</v>
      </c>
      <c r="AL56" s="1" t="s">
        <v>47</v>
      </c>
      <c r="AM56" s="1" t="s">
        <v>47</v>
      </c>
      <c r="AN56" s="1" t="s">
        <v>47</v>
      </c>
    </row>
    <row r="57" spans="1:40" ht="14.25" x14ac:dyDescent="0.4">
      <c r="A57" s="1" t="s">
        <v>297</v>
      </c>
      <c r="B57" s="2">
        <v>471.35</v>
      </c>
      <c r="C57" s="2">
        <v>435.33</v>
      </c>
      <c r="D57" s="2">
        <v>470.33960000000002</v>
      </c>
      <c r="E57" s="1" t="s">
        <v>298</v>
      </c>
      <c r="F57" s="1" t="s">
        <v>42</v>
      </c>
      <c r="G57" s="1" t="s">
        <v>299</v>
      </c>
      <c r="H57" s="1" t="s">
        <v>172</v>
      </c>
      <c r="I57" s="1" t="s">
        <v>173</v>
      </c>
      <c r="J57" s="1" t="s">
        <v>47</v>
      </c>
      <c r="K57" s="1" t="s">
        <v>97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37939.493329999998</v>
      </c>
      <c r="S57" s="2">
        <v>17356.82</v>
      </c>
      <c r="T57" s="2">
        <v>23948.48</v>
      </c>
      <c r="U57" s="2">
        <v>342280.57500000001</v>
      </c>
      <c r="V57" s="2">
        <v>304314.288</v>
      </c>
      <c r="W57" s="2">
        <v>282359.05420000001</v>
      </c>
      <c r="X57" s="1" t="s">
        <v>47</v>
      </c>
      <c r="Y57" s="1" t="s">
        <v>47</v>
      </c>
      <c r="Z57" s="1" t="s">
        <v>47</v>
      </c>
      <c r="AA57" s="1" t="s">
        <v>47</v>
      </c>
      <c r="AB57" s="1" t="s">
        <v>47</v>
      </c>
      <c r="AC57" s="1" t="s">
        <v>47</v>
      </c>
      <c r="AD57" s="1" t="s">
        <v>47</v>
      </c>
      <c r="AE57" s="2">
        <v>1.867564559867283</v>
      </c>
      <c r="AF57" s="2">
        <v>4.8934947527862628E-2</v>
      </c>
      <c r="AG57" s="2" t="e">
        <f>1/0</f>
        <v>#DIV/0!</v>
      </c>
      <c r="AH57" s="2" t="e">
        <f>1/0</f>
        <v>#DIV/0!</v>
      </c>
      <c r="AI57" s="1" t="s">
        <v>48</v>
      </c>
      <c r="AJ57" s="2">
        <v>2.0688743457394652</v>
      </c>
      <c r="AK57" s="2">
        <v>4.8934947527862628E-2</v>
      </c>
      <c r="AL57" s="2" t="e">
        <f>1/0</f>
        <v>#DIV/0!</v>
      </c>
      <c r="AM57" s="2" t="e">
        <f>1/0</f>
        <v>#DIV/0!</v>
      </c>
      <c r="AN57" s="1" t="s">
        <v>48</v>
      </c>
    </row>
    <row r="58" spans="1:40" ht="14.25" x14ac:dyDescent="0.4">
      <c r="A58" s="1" t="s">
        <v>300</v>
      </c>
      <c r="B58" s="2">
        <v>867.14449999999999</v>
      </c>
      <c r="C58" s="2">
        <v>697.11929999999995</v>
      </c>
      <c r="D58" s="2">
        <v>868.14868999999999</v>
      </c>
      <c r="E58" s="1" t="s">
        <v>301</v>
      </c>
      <c r="F58" s="1" t="s">
        <v>42</v>
      </c>
      <c r="G58" s="1" t="s">
        <v>302</v>
      </c>
      <c r="H58" s="1" t="s">
        <v>236</v>
      </c>
      <c r="I58" s="1" t="s">
        <v>237</v>
      </c>
      <c r="J58" s="1" t="s">
        <v>303</v>
      </c>
      <c r="K58" s="1" t="s">
        <v>46</v>
      </c>
      <c r="L58" s="2">
        <v>6480752.8499999996</v>
      </c>
      <c r="M58" s="2">
        <v>7565807</v>
      </c>
      <c r="N58" s="2">
        <v>12026472.59</v>
      </c>
      <c r="O58" s="2">
        <v>17289428.600000001</v>
      </c>
      <c r="P58" s="2">
        <v>15742178.380000001</v>
      </c>
      <c r="Q58" s="2">
        <v>15804997.92</v>
      </c>
      <c r="R58" s="2">
        <v>24270511.449999999</v>
      </c>
      <c r="S58" s="2">
        <v>18975476.75</v>
      </c>
      <c r="T58" s="2">
        <v>30181140.079999998</v>
      </c>
      <c r="U58" s="2">
        <v>9645116.3890000004</v>
      </c>
      <c r="V58" s="2">
        <v>11441898.08</v>
      </c>
      <c r="W58" s="2">
        <v>11640868.109999999</v>
      </c>
      <c r="X58" s="1" t="s">
        <v>47</v>
      </c>
      <c r="Y58" s="1" t="s">
        <v>47</v>
      </c>
      <c r="Z58" s="1" t="s">
        <v>47</v>
      </c>
      <c r="AA58" s="1" t="s">
        <v>47</v>
      </c>
      <c r="AB58" s="1" t="s">
        <v>47</v>
      </c>
      <c r="AC58" s="1" t="s">
        <v>47</v>
      </c>
      <c r="AD58" s="1" t="s">
        <v>47</v>
      </c>
      <c r="AE58" s="2">
        <v>1.7184212129734591</v>
      </c>
      <c r="AF58" s="2">
        <v>2.2520051794952228E-2</v>
      </c>
      <c r="AG58" s="2">
        <v>2.8162097542344791</v>
      </c>
      <c r="AH58" s="2">
        <v>1.4937547914056799</v>
      </c>
      <c r="AI58" s="1" t="s">
        <v>48</v>
      </c>
      <c r="AJ58" s="1" t="s">
        <v>47</v>
      </c>
      <c r="AK58" s="1" t="s">
        <v>47</v>
      </c>
      <c r="AL58" s="1" t="s">
        <v>47</v>
      </c>
      <c r="AM58" s="1" t="s">
        <v>47</v>
      </c>
      <c r="AN58" s="1" t="s">
        <v>47</v>
      </c>
    </row>
    <row r="59" spans="1:40" ht="14.25" x14ac:dyDescent="0.4">
      <c r="A59" s="1" t="s">
        <v>304</v>
      </c>
      <c r="B59" s="2">
        <v>344.13</v>
      </c>
      <c r="C59" s="2">
        <v>147.04</v>
      </c>
      <c r="D59" s="2">
        <v>343.12079999999997</v>
      </c>
      <c r="E59" s="1" t="s">
        <v>305</v>
      </c>
      <c r="F59" s="1" t="s">
        <v>42</v>
      </c>
      <c r="G59" s="1" t="s">
        <v>306</v>
      </c>
      <c r="H59" s="1" t="s">
        <v>66</v>
      </c>
      <c r="I59" s="1" t="s">
        <v>66</v>
      </c>
      <c r="J59" s="1" t="s">
        <v>47</v>
      </c>
      <c r="K59" s="1" t="s">
        <v>46</v>
      </c>
      <c r="L59" s="2">
        <v>1008565</v>
      </c>
      <c r="M59" s="2">
        <v>345948.408</v>
      </c>
      <c r="N59" s="2">
        <v>601270</v>
      </c>
      <c r="O59" s="2">
        <v>320927.76799999998</v>
      </c>
      <c r="P59" s="2">
        <v>358790</v>
      </c>
      <c r="Q59" s="2">
        <v>147506.13200000001</v>
      </c>
      <c r="R59" s="2">
        <v>215838.4</v>
      </c>
      <c r="S59" s="2">
        <v>444030</v>
      </c>
      <c r="T59" s="2">
        <v>160475.49900000001</v>
      </c>
      <c r="U59" s="2">
        <v>9059949</v>
      </c>
      <c r="V59" s="2">
        <v>11115360.859999999</v>
      </c>
      <c r="W59" s="2">
        <v>10081546.92</v>
      </c>
      <c r="X59" s="1" t="s">
        <v>47</v>
      </c>
      <c r="Y59" s="1" t="s">
        <v>47</v>
      </c>
      <c r="Z59" s="2">
        <v>1.321988816728074</v>
      </c>
      <c r="AA59" s="2">
        <v>0.18216049784475369</v>
      </c>
      <c r="AB59" s="2">
        <v>0.42296293987171402</v>
      </c>
      <c r="AC59" s="2">
        <v>-1.2413968353378759</v>
      </c>
      <c r="AD59" s="1" t="s">
        <v>56</v>
      </c>
      <c r="AE59" s="2">
        <v>1.332861880667477</v>
      </c>
      <c r="AF59" s="2">
        <v>0.17888861923513391</v>
      </c>
      <c r="AG59" s="2">
        <v>0.41944516741702509</v>
      </c>
      <c r="AH59" s="2">
        <v>-1.2534458703151861</v>
      </c>
      <c r="AI59" s="1" t="s">
        <v>56</v>
      </c>
      <c r="AJ59" s="1" t="s">
        <v>47</v>
      </c>
      <c r="AK59" s="1" t="s">
        <v>47</v>
      </c>
      <c r="AL59" s="1" t="s">
        <v>47</v>
      </c>
      <c r="AM59" s="1" t="s">
        <v>47</v>
      </c>
      <c r="AN59" s="1" t="s">
        <v>47</v>
      </c>
    </row>
    <row r="60" spans="1:40" ht="14.25" x14ac:dyDescent="0.4">
      <c r="A60" s="1" t="s">
        <v>307</v>
      </c>
      <c r="B60" s="2">
        <v>163.04</v>
      </c>
      <c r="C60" s="2">
        <v>89.04</v>
      </c>
      <c r="D60" s="2">
        <v>162.0317</v>
      </c>
      <c r="E60" s="1" t="s">
        <v>308</v>
      </c>
      <c r="F60" s="1" t="s">
        <v>42</v>
      </c>
      <c r="G60" s="1" t="s">
        <v>309</v>
      </c>
      <c r="H60" s="1" t="s">
        <v>80</v>
      </c>
      <c r="I60" s="1" t="s">
        <v>310</v>
      </c>
      <c r="J60" s="1" t="s">
        <v>311</v>
      </c>
      <c r="K60" s="1" t="s">
        <v>68</v>
      </c>
      <c r="L60" s="2">
        <v>7317716.3099999996</v>
      </c>
      <c r="M60" s="2">
        <v>6377206.1220000004</v>
      </c>
      <c r="N60" s="2">
        <v>18850260</v>
      </c>
      <c r="O60" s="2">
        <v>7348240</v>
      </c>
      <c r="P60" s="2">
        <v>4307156.0520000001</v>
      </c>
      <c r="Q60" s="2">
        <v>4130735</v>
      </c>
      <c r="R60" s="2">
        <v>3844561.1669999999</v>
      </c>
      <c r="S60" s="2">
        <v>9817345</v>
      </c>
      <c r="T60" s="2">
        <v>4830101.2</v>
      </c>
      <c r="U60" s="2">
        <v>5214711.9879999999</v>
      </c>
      <c r="V60" s="2">
        <v>4360595.3640000001</v>
      </c>
      <c r="W60" s="2">
        <v>4406971.6950000003</v>
      </c>
      <c r="X60" s="1" t="s">
        <v>47</v>
      </c>
      <c r="Y60" s="1" t="s">
        <v>47</v>
      </c>
      <c r="Z60" s="2">
        <v>1.1815821190263609</v>
      </c>
      <c r="AA60" s="2">
        <v>0.29636244556550428</v>
      </c>
      <c r="AB60" s="2">
        <v>0.48505277501466132</v>
      </c>
      <c r="AC60" s="2">
        <v>-1.0437863700416929</v>
      </c>
      <c r="AD60" s="1" t="s">
        <v>56</v>
      </c>
      <c r="AE60" s="1" t="s">
        <v>47</v>
      </c>
      <c r="AF60" s="1" t="s">
        <v>47</v>
      </c>
      <c r="AG60" s="1" t="s">
        <v>47</v>
      </c>
      <c r="AH60" s="1" t="s">
        <v>47</v>
      </c>
      <c r="AI60" s="1" t="s">
        <v>47</v>
      </c>
      <c r="AJ60" s="1" t="s">
        <v>47</v>
      </c>
      <c r="AK60" s="1" t="s">
        <v>47</v>
      </c>
      <c r="AL60" s="1" t="s">
        <v>47</v>
      </c>
      <c r="AM60" s="1" t="s">
        <v>47</v>
      </c>
      <c r="AN60" s="1" t="s">
        <v>47</v>
      </c>
    </row>
    <row r="61" spans="1:40" ht="14.25" x14ac:dyDescent="0.4">
      <c r="A61" s="1" t="s">
        <v>312</v>
      </c>
      <c r="B61" s="2">
        <v>307.11</v>
      </c>
      <c r="C61" s="2">
        <v>145.06</v>
      </c>
      <c r="D61" s="2">
        <v>308.12200000000001</v>
      </c>
      <c r="E61" s="1" t="s">
        <v>313</v>
      </c>
      <c r="F61" s="1" t="s">
        <v>51</v>
      </c>
      <c r="G61" s="1" t="s">
        <v>314</v>
      </c>
      <c r="H61" s="1" t="s">
        <v>44</v>
      </c>
      <c r="I61" s="1" t="s">
        <v>44</v>
      </c>
      <c r="J61" s="1" t="s">
        <v>47</v>
      </c>
      <c r="K61" s="1" t="s">
        <v>46</v>
      </c>
      <c r="L61" s="2">
        <v>82604.275999999998</v>
      </c>
      <c r="M61" s="2">
        <v>87852.702000000005</v>
      </c>
      <c r="N61" s="2">
        <v>78023.126000000004</v>
      </c>
      <c r="O61" s="2">
        <v>125455.336</v>
      </c>
      <c r="P61" s="2">
        <v>191337.50399999999</v>
      </c>
      <c r="Q61" s="2">
        <v>201272.353</v>
      </c>
      <c r="R61" s="2">
        <v>91590.842000000004</v>
      </c>
      <c r="S61" s="2">
        <v>152211.96</v>
      </c>
      <c r="T61" s="2">
        <v>117767.35950000001</v>
      </c>
      <c r="U61" s="2">
        <v>166379.024</v>
      </c>
      <c r="V61" s="2">
        <v>202377.43599999999</v>
      </c>
      <c r="W61" s="2">
        <v>175136.37599999999</v>
      </c>
      <c r="X61" s="1" t="s">
        <v>47</v>
      </c>
      <c r="Y61" s="1" t="s">
        <v>47</v>
      </c>
      <c r="Z61" s="2">
        <v>1.7125716380259299</v>
      </c>
      <c r="AA61" s="2">
        <v>6.1557261333563359E-2</v>
      </c>
      <c r="AB61" s="2">
        <v>2.084936317476751</v>
      </c>
      <c r="AC61" s="2">
        <v>1.0600033185075499</v>
      </c>
      <c r="AD61" s="1" t="s">
        <v>48</v>
      </c>
      <c r="AE61" s="1" t="s">
        <v>47</v>
      </c>
      <c r="AF61" s="1" t="s">
        <v>47</v>
      </c>
      <c r="AG61" s="1" t="s">
        <v>47</v>
      </c>
      <c r="AH61" s="1" t="s">
        <v>47</v>
      </c>
      <c r="AI61" s="1" t="s">
        <v>47</v>
      </c>
      <c r="AJ61" s="1" t="s">
        <v>47</v>
      </c>
      <c r="AK61" s="1" t="s">
        <v>47</v>
      </c>
      <c r="AL61" s="1" t="s">
        <v>47</v>
      </c>
      <c r="AM61" s="1" t="s">
        <v>47</v>
      </c>
      <c r="AN61" s="1" t="s">
        <v>47</v>
      </c>
    </row>
    <row r="62" spans="1:40" ht="14.25" x14ac:dyDescent="0.4">
      <c r="A62" s="1" t="s">
        <v>315</v>
      </c>
      <c r="B62" s="2">
        <v>132.03030000000001</v>
      </c>
      <c r="C62" s="2">
        <v>88.040300000000002</v>
      </c>
      <c r="D62" s="2">
        <v>133.03749999999999</v>
      </c>
      <c r="E62" s="1" t="s">
        <v>111</v>
      </c>
      <c r="F62" s="1" t="s">
        <v>51</v>
      </c>
      <c r="G62" s="1" t="s">
        <v>316</v>
      </c>
      <c r="H62" s="1" t="s">
        <v>101</v>
      </c>
      <c r="I62" s="1" t="s">
        <v>101</v>
      </c>
      <c r="J62" s="1" t="s">
        <v>317</v>
      </c>
      <c r="K62" s="1" t="s">
        <v>68</v>
      </c>
      <c r="L62" s="2">
        <v>637603.51269999996</v>
      </c>
      <c r="M62" s="2">
        <v>670189.72499999998</v>
      </c>
      <c r="N62" s="2">
        <v>1105733.2779999999</v>
      </c>
      <c r="O62" s="2">
        <v>1972187.4939999999</v>
      </c>
      <c r="P62" s="2">
        <v>1413252.362</v>
      </c>
      <c r="Q62" s="2">
        <v>1703895.102</v>
      </c>
      <c r="R62" s="2">
        <v>1669657.7520000001</v>
      </c>
      <c r="S62" s="2">
        <v>2048198.03</v>
      </c>
      <c r="T62" s="2">
        <v>1150812.6669999999</v>
      </c>
      <c r="U62" s="2">
        <v>3309402.6239999998</v>
      </c>
      <c r="V62" s="2">
        <v>2818157.568</v>
      </c>
      <c r="W62" s="2">
        <v>2687235.4679999999</v>
      </c>
      <c r="X62" s="1" t="s">
        <v>318</v>
      </c>
      <c r="Y62" s="1" t="s">
        <v>47</v>
      </c>
      <c r="Z62" s="2">
        <v>1.652453428628418</v>
      </c>
      <c r="AA62" s="2">
        <v>1.578657313835323E-2</v>
      </c>
      <c r="AB62" s="2">
        <v>2.1086716573834412</v>
      </c>
      <c r="AC62" s="2">
        <v>1.0763344696490831</v>
      </c>
      <c r="AD62" s="1" t="s">
        <v>48</v>
      </c>
      <c r="AE62" s="2">
        <v>1.5501361163248191</v>
      </c>
      <c r="AF62" s="2">
        <v>6.7283817430819487E-2</v>
      </c>
      <c r="AG62" s="2">
        <v>2.0172425773362308</v>
      </c>
      <c r="AH62" s="2">
        <v>1.0123845812623149</v>
      </c>
      <c r="AI62" s="1" t="s">
        <v>48</v>
      </c>
      <c r="AJ62" s="1" t="s">
        <v>47</v>
      </c>
      <c r="AK62" s="1" t="s">
        <v>47</v>
      </c>
      <c r="AL62" s="1" t="s">
        <v>47</v>
      </c>
      <c r="AM62" s="1" t="s">
        <v>47</v>
      </c>
      <c r="AN62" s="1" t="s">
        <v>47</v>
      </c>
    </row>
    <row r="63" spans="1:40" ht="14.25" x14ac:dyDescent="0.4">
      <c r="A63" s="1" t="s">
        <v>319</v>
      </c>
      <c r="B63" s="2">
        <v>162.11000000000001</v>
      </c>
      <c r="C63" s="2">
        <v>85.03</v>
      </c>
      <c r="D63" s="2">
        <v>161.1052</v>
      </c>
      <c r="E63" s="1" t="s">
        <v>320</v>
      </c>
      <c r="F63" s="1" t="s">
        <v>42</v>
      </c>
      <c r="G63" s="1" t="s">
        <v>321</v>
      </c>
      <c r="H63" s="1" t="s">
        <v>66</v>
      </c>
      <c r="I63" s="1" t="s">
        <v>66</v>
      </c>
      <c r="J63" s="1" t="s">
        <v>322</v>
      </c>
      <c r="K63" s="1" t="s">
        <v>46</v>
      </c>
      <c r="L63" s="2">
        <v>159964.12299999999</v>
      </c>
      <c r="M63" s="2">
        <v>199884.024</v>
      </c>
      <c r="N63" s="2">
        <v>161788.264</v>
      </c>
      <c r="O63" s="2">
        <v>689807.99419999996</v>
      </c>
      <c r="P63" s="2">
        <v>360404.81280000001</v>
      </c>
      <c r="Q63" s="2">
        <v>608320.17749999999</v>
      </c>
      <c r="R63" s="2">
        <v>194164.88</v>
      </c>
      <c r="S63" s="2">
        <v>678286.64199999999</v>
      </c>
      <c r="T63" s="2">
        <v>630075.68700000003</v>
      </c>
      <c r="U63" s="2">
        <v>603189.82290000003</v>
      </c>
      <c r="V63" s="2">
        <v>493222.04879999999</v>
      </c>
      <c r="W63" s="2">
        <v>506848.60499999998</v>
      </c>
      <c r="X63" s="1" t="s">
        <v>323</v>
      </c>
      <c r="Y63" s="1" t="s">
        <v>47</v>
      </c>
      <c r="Z63" s="2">
        <v>1.744306379825024</v>
      </c>
      <c r="AA63" s="2">
        <v>5.9724255659738677E-2</v>
      </c>
      <c r="AB63" s="2">
        <v>3.1794808597055551</v>
      </c>
      <c r="AC63" s="2">
        <v>1.6687912239154321</v>
      </c>
      <c r="AD63" s="1" t="s">
        <v>48</v>
      </c>
      <c r="AE63" s="2">
        <v>1.402506995054728</v>
      </c>
      <c r="AF63" s="2">
        <v>0.16679389817092069</v>
      </c>
      <c r="AG63" s="2">
        <v>2.8804109094294041</v>
      </c>
      <c r="AH63" s="2">
        <v>1.526274636219475</v>
      </c>
      <c r="AI63" s="1" t="s">
        <v>48</v>
      </c>
      <c r="AJ63" s="1" t="s">
        <v>47</v>
      </c>
      <c r="AK63" s="1" t="s">
        <v>47</v>
      </c>
      <c r="AL63" s="1" t="s">
        <v>47</v>
      </c>
      <c r="AM63" s="1" t="s">
        <v>47</v>
      </c>
      <c r="AN63" s="1" t="s">
        <v>47</v>
      </c>
    </row>
    <row r="64" spans="1:40" ht="14.25" x14ac:dyDescent="0.4">
      <c r="A64" s="1" t="s">
        <v>324</v>
      </c>
      <c r="B64" s="2">
        <v>629.19839999999999</v>
      </c>
      <c r="C64" s="2">
        <v>175.1087</v>
      </c>
      <c r="D64" s="2">
        <v>628.19043908000003</v>
      </c>
      <c r="E64" s="1" t="s">
        <v>325</v>
      </c>
      <c r="F64" s="1" t="s">
        <v>42</v>
      </c>
      <c r="G64" s="1" t="s">
        <v>326</v>
      </c>
      <c r="H64" s="1" t="s">
        <v>53</v>
      </c>
      <c r="I64" s="1" t="s">
        <v>327</v>
      </c>
      <c r="J64" s="1" t="s">
        <v>47</v>
      </c>
      <c r="K64" s="1" t="s">
        <v>46</v>
      </c>
      <c r="L64" s="2">
        <v>12329470.35</v>
      </c>
      <c r="M64" s="2">
        <v>15025022.6</v>
      </c>
      <c r="N64" s="2">
        <v>15812760</v>
      </c>
      <c r="O64" s="2">
        <v>15998116.07</v>
      </c>
      <c r="P64" s="2">
        <v>17140172.41</v>
      </c>
      <c r="Q64" s="2">
        <v>7831906.5020000003</v>
      </c>
      <c r="R64" s="2">
        <v>15914950</v>
      </c>
      <c r="S64" s="2">
        <v>54422455</v>
      </c>
      <c r="T64" s="2">
        <v>21168624.719999999</v>
      </c>
      <c r="U64" s="2">
        <v>10129327.34</v>
      </c>
      <c r="V64" s="2">
        <v>8663351.0250000004</v>
      </c>
      <c r="W64" s="2">
        <v>10889670</v>
      </c>
      <c r="X64" s="1" t="s">
        <v>47</v>
      </c>
      <c r="Y64" s="1" t="s">
        <v>47</v>
      </c>
      <c r="Z64" s="1" t="s">
        <v>47</v>
      </c>
      <c r="AA64" s="1" t="s">
        <v>47</v>
      </c>
      <c r="AB64" s="1" t="s">
        <v>47</v>
      </c>
      <c r="AC64" s="1" t="s">
        <v>47</v>
      </c>
      <c r="AD64" s="1" t="s">
        <v>47</v>
      </c>
      <c r="AE64" s="2">
        <v>1.1844209986916261</v>
      </c>
      <c r="AF64" s="2">
        <v>0.31283812851860637</v>
      </c>
      <c r="AG64" s="2">
        <v>2.11980201348439</v>
      </c>
      <c r="AH64" s="2">
        <v>1.083929525400394</v>
      </c>
      <c r="AI64" s="1" t="s">
        <v>48</v>
      </c>
      <c r="AJ64" s="2">
        <v>1.298235205708749</v>
      </c>
      <c r="AK64" s="2">
        <v>0.29533347887684852</v>
      </c>
      <c r="AL64" s="2">
        <v>2.2334780139611881</v>
      </c>
      <c r="AM64" s="2">
        <v>1.1592920530269839</v>
      </c>
      <c r="AN64" s="1" t="s">
        <v>48</v>
      </c>
    </row>
    <row r="65" spans="1:40" ht="14.25" x14ac:dyDescent="0.4">
      <c r="A65" s="1" t="s">
        <v>328</v>
      </c>
      <c r="B65" s="2">
        <v>148.1</v>
      </c>
      <c r="C65" s="2">
        <v>130.09</v>
      </c>
      <c r="D65" s="2">
        <v>147.08949999999999</v>
      </c>
      <c r="E65" s="1" t="s">
        <v>329</v>
      </c>
      <c r="F65" s="1" t="s">
        <v>42</v>
      </c>
      <c r="G65" s="1" t="s">
        <v>330</v>
      </c>
      <c r="H65" s="1" t="s">
        <v>66</v>
      </c>
      <c r="I65" s="1" t="s">
        <v>331</v>
      </c>
      <c r="J65" s="1" t="s">
        <v>332</v>
      </c>
      <c r="K65" s="1" t="s">
        <v>46</v>
      </c>
      <c r="L65" s="2">
        <v>239746.51199999999</v>
      </c>
      <c r="M65" s="2">
        <v>206926.09650000001</v>
      </c>
      <c r="N65" s="2">
        <v>268787.27100000001</v>
      </c>
      <c r="O65" s="2">
        <v>380116.18400000001</v>
      </c>
      <c r="P65" s="2">
        <v>372853.04399999999</v>
      </c>
      <c r="Q65" s="2">
        <v>803935</v>
      </c>
      <c r="R65" s="2">
        <v>488807.3</v>
      </c>
      <c r="S65" s="2">
        <v>1102590</v>
      </c>
      <c r="T65" s="2">
        <v>412958.79149999999</v>
      </c>
      <c r="U65" s="2">
        <v>728725.228</v>
      </c>
      <c r="V65" s="2">
        <v>587269.3125</v>
      </c>
      <c r="W65" s="2">
        <v>619048.272</v>
      </c>
      <c r="X65" s="1" t="s">
        <v>333</v>
      </c>
      <c r="Y65" s="1" t="s">
        <v>47</v>
      </c>
      <c r="Z65" s="2">
        <v>1.4998245582089229</v>
      </c>
      <c r="AA65" s="2">
        <v>0.18615563305306171</v>
      </c>
      <c r="AB65" s="2">
        <v>2.1760887963250211</v>
      </c>
      <c r="AC65" s="2">
        <v>1.1217374276378891</v>
      </c>
      <c r="AD65" s="1" t="s">
        <v>48</v>
      </c>
      <c r="AE65" s="2">
        <v>1.571509104652085</v>
      </c>
      <c r="AF65" s="2">
        <v>0.18720215718772121</v>
      </c>
      <c r="AG65" s="2">
        <v>2.801493345651676</v>
      </c>
      <c r="AH65" s="2">
        <v>1.4861960657586331</v>
      </c>
      <c r="AI65" s="1" t="s">
        <v>48</v>
      </c>
      <c r="AJ65" s="1" t="s">
        <v>47</v>
      </c>
      <c r="AK65" s="1" t="s">
        <v>47</v>
      </c>
      <c r="AL65" s="1" t="s">
        <v>47</v>
      </c>
      <c r="AM65" s="1" t="s">
        <v>47</v>
      </c>
      <c r="AN65" s="1" t="s">
        <v>47</v>
      </c>
    </row>
    <row r="66" spans="1:40" ht="14.25" x14ac:dyDescent="0.4">
      <c r="A66" s="1" t="s">
        <v>334</v>
      </c>
      <c r="B66" s="2">
        <v>325.08999999999997</v>
      </c>
      <c r="C66" s="2">
        <v>119.05</v>
      </c>
      <c r="D66" s="2">
        <v>326.10019999999997</v>
      </c>
      <c r="E66" s="1" t="s">
        <v>279</v>
      </c>
      <c r="F66" s="1" t="s">
        <v>51</v>
      </c>
      <c r="G66" s="1" t="s">
        <v>335</v>
      </c>
      <c r="H66" s="1" t="s">
        <v>60</v>
      </c>
      <c r="I66" s="1" t="s">
        <v>60</v>
      </c>
      <c r="J66" s="1" t="s">
        <v>47</v>
      </c>
      <c r="K66" s="1" t="s">
        <v>68</v>
      </c>
      <c r="L66" s="2">
        <v>436994.66200000001</v>
      </c>
      <c r="M66" s="2">
        <v>457101.26799999998</v>
      </c>
      <c r="N66" s="2">
        <v>352072.875</v>
      </c>
      <c r="O66" s="2">
        <v>1087475</v>
      </c>
      <c r="P66" s="2">
        <v>297577.35800000001</v>
      </c>
      <c r="Q66" s="2">
        <v>1065645</v>
      </c>
      <c r="R66" s="2">
        <v>436998.77</v>
      </c>
      <c r="S66" s="2">
        <v>271890.39500000002</v>
      </c>
      <c r="T66" s="2">
        <v>292056.20600000001</v>
      </c>
      <c r="U66" s="2">
        <v>412776.18</v>
      </c>
      <c r="V66" s="2">
        <v>464471.02</v>
      </c>
      <c r="W66" s="2">
        <v>366201.49800000002</v>
      </c>
      <c r="X66" s="1" t="s">
        <v>47</v>
      </c>
      <c r="Y66" s="1" t="s">
        <v>47</v>
      </c>
      <c r="Z66" s="1" t="s">
        <v>47</v>
      </c>
      <c r="AA66" s="1" t="s">
        <v>47</v>
      </c>
      <c r="AB66" s="1" t="s">
        <v>47</v>
      </c>
      <c r="AC66" s="1" t="s">
        <v>47</v>
      </c>
      <c r="AD66" s="1" t="s">
        <v>47</v>
      </c>
      <c r="AE66" s="1" t="s">
        <v>47</v>
      </c>
      <c r="AF66" s="1" t="s">
        <v>47</v>
      </c>
      <c r="AG66" s="1" t="s">
        <v>47</v>
      </c>
      <c r="AH66" s="1" t="s">
        <v>47</v>
      </c>
      <c r="AI66" s="1" t="s">
        <v>47</v>
      </c>
      <c r="AJ66" s="2">
        <v>1.3423472276116919</v>
      </c>
      <c r="AK66" s="2">
        <v>0.20020412082044009</v>
      </c>
      <c r="AL66" s="2">
        <v>0.40843287635355591</v>
      </c>
      <c r="AM66" s="2">
        <v>-1.291829095852717</v>
      </c>
      <c r="AN66" s="1" t="s">
        <v>56</v>
      </c>
    </row>
    <row r="67" spans="1:40" ht="14.25" x14ac:dyDescent="0.4">
      <c r="A67" s="1" t="s">
        <v>336</v>
      </c>
      <c r="B67" s="2">
        <v>161.05000000000001</v>
      </c>
      <c r="C67" s="2">
        <v>71.010000000000005</v>
      </c>
      <c r="D67" s="2">
        <v>162.05279999999999</v>
      </c>
      <c r="E67" s="1" t="s">
        <v>337</v>
      </c>
      <c r="F67" s="1" t="s">
        <v>51</v>
      </c>
      <c r="G67" s="1" t="s">
        <v>338</v>
      </c>
      <c r="H67" s="1" t="s">
        <v>143</v>
      </c>
      <c r="I67" s="1" t="s">
        <v>144</v>
      </c>
      <c r="J67" s="1" t="s">
        <v>339</v>
      </c>
      <c r="K67" s="1" t="s">
        <v>46</v>
      </c>
      <c r="L67" s="2">
        <v>223304.51430000001</v>
      </c>
      <c r="M67" s="2">
        <v>356345.55</v>
      </c>
      <c r="N67" s="2">
        <v>56856.576000000001</v>
      </c>
      <c r="O67" s="2">
        <v>233890.80410000001</v>
      </c>
      <c r="P67" s="2">
        <v>315923.51490000001</v>
      </c>
      <c r="Q67" s="2">
        <v>162863.33660000001</v>
      </c>
      <c r="R67" s="2">
        <v>202019.02859999999</v>
      </c>
      <c r="S67" s="2">
        <v>74294.3845</v>
      </c>
      <c r="T67" s="2">
        <v>60956.160000000003</v>
      </c>
      <c r="U67" s="2">
        <v>96301.055999999997</v>
      </c>
      <c r="V67" s="2">
        <v>79905.792000000001</v>
      </c>
      <c r="W67" s="2">
        <v>100982.43700000001</v>
      </c>
      <c r="X67" s="1" t="s">
        <v>47</v>
      </c>
      <c r="Y67" s="1" t="s">
        <v>47</v>
      </c>
      <c r="Z67" s="1" t="s">
        <v>47</v>
      </c>
      <c r="AA67" s="1" t="s">
        <v>47</v>
      </c>
      <c r="AB67" s="1" t="s">
        <v>47</v>
      </c>
      <c r="AC67" s="1" t="s">
        <v>47</v>
      </c>
      <c r="AD67" s="1" t="s">
        <v>47</v>
      </c>
      <c r="AE67" s="1" t="s">
        <v>47</v>
      </c>
      <c r="AF67" s="1" t="s">
        <v>47</v>
      </c>
      <c r="AG67" s="1" t="s">
        <v>47</v>
      </c>
      <c r="AH67" s="1" t="s">
        <v>47</v>
      </c>
      <c r="AI67" s="1" t="s">
        <v>47</v>
      </c>
      <c r="AJ67" s="2">
        <v>1.48968759067192</v>
      </c>
      <c r="AK67" s="2">
        <v>0.11825088456048841</v>
      </c>
      <c r="AL67" s="2">
        <v>0.47324280542520208</v>
      </c>
      <c r="AM67" s="2">
        <v>-1.079347521671072</v>
      </c>
      <c r="AN67" s="1" t="s">
        <v>56</v>
      </c>
    </row>
    <row r="68" spans="1:40" ht="14.25" x14ac:dyDescent="0.4">
      <c r="A68" s="1" t="s">
        <v>340</v>
      </c>
      <c r="B68" s="2">
        <v>499.15</v>
      </c>
      <c r="C68" s="2">
        <v>163.1</v>
      </c>
      <c r="D68" s="2">
        <v>500.15300000000002</v>
      </c>
      <c r="E68" s="1" t="s">
        <v>341</v>
      </c>
      <c r="F68" s="1" t="s">
        <v>51</v>
      </c>
      <c r="G68" s="1" t="s">
        <v>342</v>
      </c>
      <c r="H68" s="1" t="s">
        <v>60</v>
      </c>
      <c r="I68" s="1" t="s">
        <v>60</v>
      </c>
      <c r="J68" s="1" t="s">
        <v>47</v>
      </c>
      <c r="K68" s="1" t="s">
        <v>68</v>
      </c>
      <c r="L68" s="2">
        <v>91739.547000000006</v>
      </c>
      <c r="M68" s="2">
        <v>103825.23299999999</v>
      </c>
      <c r="N68" s="2">
        <v>211426.54079999999</v>
      </c>
      <c r="O68" s="2">
        <v>273803.82860000001</v>
      </c>
      <c r="P68" s="2">
        <v>318695</v>
      </c>
      <c r="Q68" s="2">
        <v>298443.984</v>
      </c>
      <c r="R68" s="2">
        <v>133044.68799999999</v>
      </c>
      <c r="S68" s="2">
        <v>326690.07500000001</v>
      </c>
      <c r="T68" s="2">
        <v>376735.41070000001</v>
      </c>
      <c r="U68" s="2">
        <v>41127480.649999999</v>
      </c>
      <c r="V68" s="2">
        <v>49241541.810000002</v>
      </c>
      <c r="W68" s="2">
        <v>52342294.899999999</v>
      </c>
      <c r="X68" s="1" t="s">
        <v>47</v>
      </c>
      <c r="Y68" s="1" t="s">
        <v>47</v>
      </c>
      <c r="Z68" s="2">
        <v>1.585186967238968</v>
      </c>
      <c r="AA68" s="2">
        <v>3.9864700563488148E-2</v>
      </c>
      <c r="AB68" s="2">
        <v>2.189095361662071</v>
      </c>
      <c r="AC68" s="2">
        <v>1.130334802760214</v>
      </c>
      <c r="AD68" s="1" t="s">
        <v>48</v>
      </c>
      <c r="AE68" s="2">
        <v>1.194147965447756</v>
      </c>
      <c r="AF68" s="2">
        <v>0.1854527007052186</v>
      </c>
      <c r="AG68" s="2">
        <v>2.055253099883795</v>
      </c>
      <c r="AH68" s="2">
        <v>1.0393160695579651</v>
      </c>
      <c r="AI68" s="1" t="s">
        <v>48</v>
      </c>
      <c r="AJ68" s="1" t="s">
        <v>47</v>
      </c>
      <c r="AK68" s="1" t="s">
        <v>47</v>
      </c>
      <c r="AL68" s="1" t="s">
        <v>47</v>
      </c>
      <c r="AM68" s="1" t="s">
        <v>47</v>
      </c>
      <c r="AN68" s="1" t="s">
        <v>47</v>
      </c>
    </row>
    <row r="69" spans="1:40" ht="14.25" x14ac:dyDescent="0.4">
      <c r="A69" s="1" t="s">
        <v>343</v>
      </c>
      <c r="B69" s="2">
        <v>462.07</v>
      </c>
      <c r="C69" s="2">
        <v>96.97</v>
      </c>
      <c r="D69" s="2">
        <v>463.07400000000001</v>
      </c>
      <c r="E69" s="1" t="s">
        <v>344</v>
      </c>
      <c r="F69" s="1" t="s">
        <v>51</v>
      </c>
      <c r="G69" s="1" t="s">
        <v>345</v>
      </c>
      <c r="H69" s="1" t="s">
        <v>101</v>
      </c>
      <c r="I69" s="1" t="s">
        <v>101</v>
      </c>
      <c r="J69" s="1" t="s">
        <v>346</v>
      </c>
      <c r="K69" s="1" t="s">
        <v>46</v>
      </c>
      <c r="L69" s="2">
        <v>39721.040000000001</v>
      </c>
      <c r="M69" s="2">
        <v>39403.690999999999</v>
      </c>
      <c r="N69" s="2">
        <v>343793.38569999998</v>
      </c>
      <c r="O69" s="2">
        <v>288935.4277</v>
      </c>
      <c r="P69" s="2">
        <v>231349.86429999999</v>
      </c>
      <c r="Q69" s="2">
        <v>305942.60590000002</v>
      </c>
      <c r="R69" s="2">
        <v>516316.59960000002</v>
      </c>
      <c r="S69" s="2">
        <v>529460.10380000004</v>
      </c>
      <c r="T69" s="2">
        <v>330032.34960000002</v>
      </c>
      <c r="U69" s="2">
        <v>124786.0662</v>
      </c>
      <c r="V69" s="2">
        <v>159341.8983</v>
      </c>
      <c r="W69" s="2">
        <v>139557.0294</v>
      </c>
      <c r="X69" s="1" t="s">
        <v>347</v>
      </c>
      <c r="Y69" s="1" t="s">
        <v>348</v>
      </c>
      <c r="Z69" s="1" t="s">
        <v>47</v>
      </c>
      <c r="AA69" s="1" t="s">
        <v>47</v>
      </c>
      <c r="AB69" s="1" t="s">
        <v>47</v>
      </c>
      <c r="AC69" s="1" t="s">
        <v>47</v>
      </c>
      <c r="AD69" s="1" t="s">
        <v>47</v>
      </c>
      <c r="AE69" s="2">
        <v>1.4168362422160301</v>
      </c>
      <c r="AF69" s="2">
        <v>6.8133618702809248E-2</v>
      </c>
      <c r="AG69" s="2">
        <v>3.2531334049610838</v>
      </c>
      <c r="AH69" s="2">
        <v>1.7018299858372259</v>
      </c>
      <c r="AI69" s="1" t="s">
        <v>48</v>
      </c>
      <c r="AJ69" s="1" t="s">
        <v>47</v>
      </c>
      <c r="AK69" s="1" t="s">
        <v>47</v>
      </c>
      <c r="AL69" s="1" t="s">
        <v>47</v>
      </c>
      <c r="AM69" s="1" t="s">
        <v>47</v>
      </c>
      <c r="AN69" s="1" t="s">
        <v>47</v>
      </c>
    </row>
    <row r="70" spans="1:40" ht="14.25" x14ac:dyDescent="0.4">
      <c r="A70" s="1" t="s">
        <v>349</v>
      </c>
      <c r="B70" s="2">
        <v>649.22</v>
      </c>
      <c r="C70" s="2">
        <v>145.05000000000001</v>
      </c>
      <c r="D70" s="2">
        <v>650.2269</v>
      </c>
      <c r="E70" s="1" t="s">
        <v>350</v>
      </c>
      <c r="F70" s="1" t="s">
        <v>51</v>
      </c>
      <c r="G70" s="1" t="s">
        <v>351</v>
      </c>
      <c r="H70" s="1" t="s">
        <v>143</v>
      </c>
      <c r="I70" s="1" t="s">
        <v>144</v>
      </c>
      <c r="J70" s="1" t="s">
        <v>47</v>
      </c>
      <c r="K70" s="1" t="s">
        <v>46</v>
      </c>
      <c r="L70" s="2">
        <v>81226.14</v>
      </c>
      <c r="M70" s="2">
        <v>101437.07</v>
      </c>
      <c r="N70" s="2">
        <v>67626.87</v>
      </c>
      <c r="O70" s="2">
        <v>148906.21900000001</v>
      </c>
      <c r="P70" s="2">
        <v>232067.94450000001</v>
      </c>
      <c r="Q70" s="2">
        <v>192195.88500000001</v>
      </c>
      <c r="R70" s="2">
        <v>180651.478</v>
      </c>
      <c r="S70" s="2">
        <v>324187.8</v>
      </c>
      <c r="T70" s="2">
        <v>158255.55900000001</v>
      </c>
      <c r="U70" s="2">
        <v>472939.30599999998</v>
      </c>
      <c r="V70" s="2">
        <v>607245.054</v>
      </c>
      <c r="W70" s="2">
        <v>535184.33499999996</v>
      </c>
      <c r="X70" s="1" t="s">
        <v>47</v>
      </c>
      <c r="Y70" s="1" t="s">
        <v>47</v>
      </c>
      <c r="Z70" s="2">
        <v>1.7178816678722311</v>
      </c>
      <c r="AA70" s="2">
        <v>3.2235415783228243E-2</v>
      </c>
      <c r="AB70" s="2">
        <v>2.2900230344726409</v>
      </c>
      <c r="AC70" s="2">
        <v>1.195362109917117</v>
      </c>
      <c r="AD70" s="1" t="s">
        <v>48</v>
      </c>
      <c r="AE70" s="2">
        <v>1.671235851961355</v>
      </c>
      <c r="AF70" s="2">
        <v>0.113287971675621</v>
      </c>
      <c r="AG70" s="2">
        <v>2.649305306067264</v>
      </c>
      <c r="AH70" s="2">
        <v>1.4056141095318839</v>
      </c>
      <c r="AI70" s="1" t="s">
        <v>48</v>
      </c>
      <c r="AJ70" s="1" t="s">
        <v>47</v>
      </c>
      <c r="AK70" s="1" t="s">
        <v>47</v>
      </c>
      <c r="AL70" s="1" t="s">
        <v>47</v>
      </c>
      <c r="AM70" s="1" t="s">
        <v>47</v>
      </c>
      <c r="AN70" s="1" t="s">
        <v>47</v>
      </c>
    </row>
    <row r="71" spans="1:40" ht="14.25" x14ac:dyDescent="0.4">
      <c r="A71" s="1" t="s">
        <v>352</v>
      </c>
      <c r="B71" s="2">
        <v>507.18</v>
      </c>
      <c r="C71" s="2">
        <v>161.02000000000001</v>
      </c>
      <c r="D71" s="2">
        <v>508.19450000000001</v>
      </c>
      <c r="E71" s="1" t="s">
        <v>353</v>
      </c>
      <c r="F71" s="1" t="s">
        <v>51</v>
      </c>
      <c r="G71" s="1" t="s">
        <v>354</v>
      </c>
      <c r="H71" s="1" t="s">
        <v>80</v>
      </c>
      <c r="I71" s="1" t="s">
        <v>81</v>
      </c>
      <c r="J71" s="1" t="s">
        <v>47</v>
      </c>
      <c r="K71" s="1" t="s">
        <v>46</v>
      </c>
      <c r="L71" s="2">
        <v>29103530</v>
      </c>
      <c r="M71" s="2">
        <v>9676383.4629999995</v>
      </c>
      <c r="N71" s="2">
        <v>6280975.9550000001</v>
      </c>
      <c r="O71" s="2">
        <v>3470557.1669999999</v>
      </c>
      <c r="P71" s="2">
        <v>4447706.7249999996</v>
      </c>
      <c r="Q71" s="2">
        <v>2981194.0079999999</v>
      </c>
      <c r="R71" s="2">
        <v>3714328.125</v>
      </c>
      <c r="S71" s="2">
        <v>5094573.5999999996</v>
      </c>
      <c r="T71" s="2">
        <v>9197930</v>
      </c>
      <c r="U71" s="2">
        <v>2261530.4739999999</v>
      </c>
      <c r="V71" s="2">
        <v>2512322.4700000002</v>
      </c>
      <c r="W71" s="2">
        <v>2902541.327</v>
      </c>
      <c r="X71" s="1" t="s">
        <v>47</v>
      </c>
      <c r="Y71" s="1" t="s">
        <v>47</v>
      </c>
      <c r="Z71" s="2">
        <v>1.4734431044761049</v>
      </c>
      <c r="AA71" s="2">
        <v>0.25009845981469331</v>
      </c>
      <c r="AB71" s="2">
        <v>0.2418828842656201</v>
      </c>
      <c r="AC71" s="2">
        <v>-2.0476194076643011</v>
      </c>
      <c r="AD71" s="1" t="s">
        <v>56</v>
      </c>
      <c r="AE71" s="2">
        <v>1.112354361055836</v>
      </c>
      <c r="AF71" s="2">
        <v>0.33155133877287218</v>
      </c>
      <c r="AG71" s="2">
        <v>0.3996111030557466</v>
      </c>
      <c r="AH71" s="2">
        <v>-1.323331426419367</v>
      </c>
      <c r="AI71" s="1" t="s">
        <v>56</v>
      </c>
      <c r="AJ71" s="1" t="s">
        <v>47</v>
      </c>
      <c r="AK71" s="1" t="s">
        <v>47</v>
      </c>
      <c r="AL71" s="1" t="s">
        <v>47</v>
      </c>
      <c r="AM71" s="1" t="s">
        <v>47</v>
      </c>
      <c r="AN71" s="1" t="s">
        <v>47</v>
      </c>
    </row>
    <row r="72" spans="1:40" ht="14.25" x14ac:dyDescent="0.4">
      <c r="A72" s="1" t="s">
        <v>355</v>
      </c>
      <c r="B72" s="2">
        <v>151.04040000000001</v>
      </c>
      <c r="C72" s="2">
        <v>93.034700000000001</v>
      </c>
      <c r="D72" s="2">
        <v>152.04730000000001</v>
      </c>
      <c r="E72" s="1" t="s">
        <v>356</v>
      </c>
      <c r="F72" s="1" t="s">
        <v>51</v>
      </c>
      <c r="G72" s="1" t="s">
        <v>357</v>
      </c>
      <c r="H72" s="1" t="s">
        <v>60</v>
      </c>
      <c r="I72" s="1" t="s">
        <v>60</v>
      </c>
      <c r="J72" s="1" t="s">
        <v>358</v>
      </c>
      <c r="K72" s="1" t="s">
        <v>46</v>
      </c>
      <c r="L72" s="2">
        <v>213086.87400000001</v>
      </c>
      <c r="M72" s="2">
        <v>477470</v>
      </c>
      <c r="N72" s="2">
        <v>348765</v>
      </c>
      <c r="O72" s="2">
        <v>101741.55</v>
      </c>
      <c r="P72" s="2">
        <v>347095</v>
      </c>
      <c r="Q72" s="2">
        <v>127462.56600000001</v>
      </c>
      <c r="R72" s="2">
        <v>91786.579500000007</v>
      </c>
      <c r="S72" s="2">
        <v>126635.897</v>
      </c>
      <c r="T72" s="2">
        <v>176398.22200000001</v>
      </c>
      <c r="U72" s="2">
        <v>101426.826</v>
      </c>
      <c r="V72" s="2">
        <v>130104.128</v>
      </c>
      <c r="W72" s="2">
        <v>123106.21400000001</v>
      </c>
      <c r="X72" s="1" t="s">
        <v>359</v>
      </c>
      <c r="Y72" s="1" t="s">
        <v>47</v>
      </c>
      <c r="Z72" s="1" t="s">
        <v>47</v>
      </c>
      <c r="AA72" s="1" t="s">
        <v>47</v>
      </c>
      <c r="AB72" s="1" t="s">
        <v>47</v>
      </c>
      <c r="AC72" s="1" t="s">
        <v>47</v>
      </c>
      <c r="AD72" s="1" t="s">
        <v>47</v>
      </c>
      <c r="AE72" s="2">
        <v>1.5960725001584239</v>
      </c>
      <c r="AF72" s="2">
        <v>9.4958428086646077E-2</v>
      </c>
      <c r="AG72" s="2">
        <v>0.37988298752961691</v>
      </c>
      <c r="AH72" s="2">
        <v>-1.396372990297496</v>
      </c>
      <c r="AI72" s="1" t="s">
        <v>56</v>
      </c>
      <c r="AJ72" s="1" t="s">
        <v>47</v>
      </c>
      <c r="AK72" s="1" t="s">
        <v>47</v>
      </c>
      <c r="AL72" s="1" t="s">
        <v>47</v>
      </c>
      <c r="AM72" s="1" t="s">
        <v>47</v>
      </c>
      <c r="AN72" s="1" t="s">
        <v>47</v>
      </c>
    </row>
    <row r="73" spans="1:40" ht="14.25" x14ac:dyDescent="0.4">
      <c r="A73" s="1" t="s">
        <v>360</v>
      </c>
      <c r="B73" s="2">
        <v>239.08</v>
      </c>
      <c r="C73" s="2">
        <v>181.07</v>
      </c>
      <c r="D73" s="2">
        <v>238.0702</v>
      </c>
      <c r="E73" s="1" t="s">
        <v>361</v>
      </c>
      <c r="F73" s="1" t="s">
        <v>42</v>
      </c>
      <c r="G73" s="1" t="s">
        <v>362</v>
      </c>
      <c r="H73" s="1" t="s">
        <v>66</v>
      </c>
      <c r="I73" s="1" t="s">
        <v>66</v>
      </c>
      <c r="J73" s="1" t="s">
        <v>363</v>
      </c>
      <c r="K73" s="1" t="s">
        <v>46</v>
      </c>
      <c r="L73" s="2">
        <v>0</v>
      </c>
      <c r="M73" s="2">
        <v>0</v>
      </c>
      <c r="N73" s="2">
        <v>0</v>
      </c>
      <c r="O73" s="2">
        <v>67507.003169999996</v>
      </c>
      <c r="P73" s="2">
        <v>31922.3586</v>
      </c>
      <c r="Q73" s="2">
        <v>46471.97625</v>
      </c>
      <c r="R73" s="2">
        <v>49634.807500000003</v>
      </c>
      <c r="S73" s="2">
        <v>51437.144999999997</v>
      </c>
      <c r="T73" s="2">
        <v>46809.548799999997</v>
      </c>
      <c r="U73" s="2">
        <v>44528.815000000002</v>
      </c>
      <c r="V73" s="2">
        <v>36471.846749999997</v>
      </c>
      <c r="W73" s="2">
        <v>35500.897709999997</v>
      </c>
      <c r="X73" s="1" t="s">
        <v>47</v>
      </c>
      <c r="Y73" s="1" t="s">
        <v>47</v>
      </c>
      <c r="Z73" s="2">
        <v>1.8529487612608959</v>
      </c>
      <c r="AA73" s="2">
        <v>4.2268286511368172E-2</v>
      </c>
      <c r="AB73" s="2" t="e">
        <f>1/0</f>
        <v>#DIV/0!</v>
      </c>
      <c r="AC73" s="2" t="e">
        <f>1/0</f>
        <v>#DIV/0!</v>
      </c>
      <c r="AD73" s="1" t="s">
        <v>48</v>
      </c>
      <c r="AE73" s="2">
        <v>1.8838257699776539</v>
      </c>
      <c r="AF73" s="2">
        <v>7.4554717573716077E-4</v>
      </c>
      <c r="AG73" s="2" t="e">
        <f>1/0</f>
        <v>#DIV/0!</v>
      </c>
      <c r="AH73" s="2" t="e">
        <f>1/0</f>
        <v>#DIV/0!</v>
      </c>
      <c r="AI73" s="1" t="s">
        <v>48</v>
      </c>
      <c r="AJ73" s="1" t="s">
        <v>47</v>
      </c>
      <c r="AK73" s="1" t="s">
        <v>47</v>
      </c>
      <c r="AL73" s="1" t="s">
        <v>47</v>
      </c>
      <c r="AM73" s="1" t="s">
        <v>47</v>
      </c>
      <c r="AN73" s="1" t="s">
        <v>47</v>
      </c>
    </row>
    <row r="74" spans="1:40" ht="14.25" x14ac:dyDescent="0.4">
      <c r="A74" s="1" t="s">
        <v>364</v>
      </c>
      <c r="B74" s="2">
        <v>665.21</v>
      </c>
      <c r="C74" s="2">
        <v>161.04</v>
      </c>
      <c r="D74" s="2">
        <v>666.22190000000001</v>
      </c>
      <c r="E74" s="1" t="s">
        <v>365</v>
      </c>
      <c r="F74" s="1" t="s">
        <v>51</v>
      </c>
      <c r="G74" s="1" t="s">
        <v>366</v>
      </c>
      <c r="H74" s="1" t="s">
        <v>143</v>
      </c>
      <c r="I74" s="1" t="s">
        <v>144</v>
      </c>
      <c r="J74" s="1" t="s">
        <v>367</v>
      </c>
      <c r="K74" s="1" t="s">
        <v>46</v>
      </c>
      <c r="L74" s="2">
        <v>43586.95</v>
      </c>
      <c r="M74" s="2">
        <v>106710</v>
      </c>
      <c r="N74" s="2">
        <v>96705</v>
      </c>
      <c r="O74" s="2">
        <v>33245.730000000003</v>
      </c>
      <c r="P74" s="2">
        <v>63770.017500000002</v>
      </c>
      <c r="Q74" s="2">
        <v>44078.086000000003</v>
      </c>
      <c r="R74" s="2">
        <v>148415</v>
      </c>
      <c r="S74" s="2">
        <v>113385</v>
      </c>
      <c r="T74" s="2">
        <v>67623.936000000002</v>
      </c>
      <c r="U74" s="2">
        <v>148850.64600000001</v>
      </c>
      <c r="V74" s="2">
        <v>193141.375</v>
      </c>
      <c r="W74" s="2">
        <v>167284.04399999999</v>
      </c>
      <c r="X74" s="1" t="s">
        <v>368</v>
      </c>
      <c r="Y74" s="1" t="s">
        <v>47</v>
      </c>
      <c r="Z74" s="1" t="s">
        <v>47</v>
      </c>
      <c r="AA74" s="1" t="s">
        <v>47</v>
      </c>
      <c r="AB74" s="1" t="s">
        <v>47</v>
      </c>
      <c r="AC74" s="1" t="s">
        <v>47</v>
      </c>
      <c r="AD74" s="1" t="s">
        <v>47</v>
      </c>
      <c r="AE74" s="1" t="s">
        <v>47</v>
      </c>
      <c r="AF74" s="1" t="s">
        <v>47</v>
      </c>
      <c r="AG74" s="1" t="s">
        <v>47</v>
      </c>
      <c r="AH74" s="1" t="s">
        <v>47</v>
      </c>
      <c r="AI74" s="1" t="s">
        <v>47</v>
      </c>
      <c r="AJ74" s="2">
        <v>1.7025604419678291</v>
      </c>
      <c r="AK74" s="2">
        <v>0.10119144100499119</v>
      </c>
      <c r="AL74" s="2">
        <v>2.3347862045296259</v>
      </c>
      <c r="AM74" s="2">
        <v>1.2232904489557579</v>
      </c>
      <c r="AN74" s="1" t="s">
        <v>48</v>
      </c>
    </row>
    <row r="75" spans="1:40" ht="14.25" x14ac:dyDescent="0.4">
      <c r="A75" s="1" t="s">
        <v>369</v>
      </c>
      <c r="B75" s="2">
        <v>521.20000000000005</v>
      </c>
      <c r="C75" s="2">
        <v>491.19</v>
      </c>
      <c r="D75" s="2">
        <v>522.21010000000001</v>
      </c>
      <c r="E75" s="1" t="s">
        <v>370</v>
      </c>
      <c r="F75" s="1" t="s">
        <v>51</v>
      </c>
      <c r="G75" s="1" t="s">
        <v>371</v>
      </c>
      <c r="H75" s="1" t="s">
        <v>80</v>
      </c>
      <c r="I75" s="1" t="s">
        <v>81</v>
      </c>
      <c r="J75" s="1" t="s">
        <v>47</v>
      </c>
      <c r="K75" s="1" t="s">
        <v>46</v>
      </c>
      <c r="L75" s="2">
        <v>53263.574999999997</v>
      </c>
      <c r="M75" s="2">
        <v>216835</v>
      </c>
      <c r="N75" s="2">
        <v>130065</v>
      </c>
      <c r="O75" s="2">
        <v>161765</v>
      </c>
      <c r="P75" s="2">
        <v>131735</v>
      </c>
      <c r="Q75" s="2">
        <v>42275.74</v>
      </c>
      <c r="R75" s="2">
        <v>36386.559999999998</v>
      </c>
      <c r="S75" s="2">
        <v>113385</v>
      </c>
      <c r="T75" s="2">
        <v>25604.749</v>
      </c>
      <c r="U75" s="2">
        <v>410818.86599999998</v>
      </c>
      <c r="V75" s="2">
        <v>430113.45</v>
      </c>
      <c r="W75" s="2">
        <v>332361.74800000002</v>
      </c>
      <c r="X75" s="1" t="s">
        <v>47</v>
      </c>
      <c r="Y75" s="1" t="s">
        <v>47</v>
      </c>
      <c r="Z75" s="1" t="s">
        <v>47</v>
      </c>
      <c r="AA75" s="1" t="s">
        <v>47</v>
      </c>
      <c r="AB75" s="1" t="s">
        <v>47</v>
      </c>
      <c r="AC75" s="1" t="s">
        <v>47</v>
      </c>
      <c r="AD75" s="1" t="s">
        <v>47</v>
      </c>
      <c r="AE75" s="2">
        <v>1.100316058026322</v>
      </c>
      <c r="AF75" s="2">
        <v>0.25859636630651339</v>
      </c>
      <c r="AG75" s="2">
        <v>0.43826155091702179</v>
      </c>
      <c r="AH75" s="2">
        <v>-1.1901359794163029</v>
      </c>
      <c r="AI75" s="1" t="s">
        <v>56</v>
      </c>
      <c r="AJ75" s="1" t="s">
        <v>47</v>
      </c>
      <c r="AK75" s="1" t="s">
        <v>47</v>
      </c>
      <c r="AL75" s="1" t="s">
        <v>47</v>
      </c>
      <c r="AM75" s="1" t="s">
        <v>47</v>
      </c>
      <c r="AN75" s="1" t="s">
        <v>47</v>
      </c>
    </row>
    <row r="76" spans="1:40" ht="14.25" x14ac:dyDescent="0.4">
      <c r="A76" s="1" t="s">
        <v>372</v>
      </c>
      <c r="B76" s="2">
        <v>455.35</v>
      </c>
      <c r="C76" s="2">
        <v>455.35</v>
      </c>
      <c r="D76" s="2">
        <v>456.3603</v>
      </c>
      <c r="E76" s="1" t="s">
        <v>373</v>
      </c>
      <c r="F76" s="1" t="s">
        <v>51</v>
      </c>
      <c r="G76" s="1" t="s">
        <v>374</v>
      </c>
      <c r="H76" s="1" t="s">
        <v>172</v>
      </c>
      <c r="I76" s="1" t="s">
        <v>173</v>
      </c>
      <c r="J76" s="1" t="s">
        <v>47</v>
      </c>
      <c r="K76" s="1" t="s">
        <v>68</v>
      </c>
      <c r="L76" s="2">
        <v>76370.58</v>
      </c>
      <c r="M76" s="2">
        <v>7536.4593329999998</v>
      </c>
      <c r="N76" s="2">
        <v>71646.899999999994</v>
      </c>
      <c r="O76" s="2">
        <v>33721.112730000001</v>
      </c>
      <c r="P76" s="2">
        <v>5110.42</v>
      </c>
      <c r="Q76" s="2">
        <v>8195.0763330000009</v>
      </c>
      <c r="R76" s="2">
        <v>8032.1333329999998</v>
      </c>
      <c r="S76" s="2">
        <v>70866.803249999997</v>
      </c>
      <c r="T76" s="2">
        <v>63945.068809999997</v>
      </c>
      <c r="U76" s="2">
        <v>48177.772499999999</v>
      </c>
      <c r="V76" s="2">
        <v>62200.523000000001</v>
      </c>
      <c r="W76" s="2">
        <v>61188.785000000003</v>
      </c>
      <c r="X76" s="1" t="s">
        <v>47</v>
      </c>
      <c r="Y76" s="1" t="s">
        <v>47</v>
      </c>
      <c r="Z76" s="1" t="s">
        <v>47</v>
      </c>
      <c r="AA76" s="1" t="s">
        <v>47</v>
      </c>
      <c r="AB76" s="1" t="s">
        <v>47</v>
      </c>
      <c r="AC76" s="1" t="s">
        <v>47</v>
      </c>
      <c r="AD76" s="1" t="s">
        <v>47</v>
      </c>
      <c r="AE76" s="1" t="s">
        <v>47</v>
      </c>
      <c r="AF76" s="1" t="s">
        <v>47</v>
      </c>
      <c r="AG76" s="1" t="s">
        <v>47</v>
      </c>
      <c r="AH76" s="1" t="s">
        <v>47</v>
      </c>
      <c r="AI76" s="1" t="s">
        <v>47</v>
      </c>
      <c r="AJ76" s="2">
        <v>1.061712821414003</v>
      </c>
      <c r="AK76" s="2">
        <v>0.24643549649911639</v>
      </c>
      <c r="AL76" s="2">
        <v>3.0375144676418531</v>
      </c>
      <c r="AM76" s="2">
        <v>1.6028912802724751</v>
      </c>
      <c r="AN76" s="1" t="s">
        <v>48</v>
      </c>
    </row>
    <row r="77" spans="1:40" ht="14.25" x14ac:dyDescent="0.4">
      <c r="A77" s="1" t="s">
        <v>375</v>
      </c>
      <c r="B77" s="2">
        <v>391.14</v>
      </c>
      <c r="C77" s="2">
        <v>59.01</v>
      </c>
      <c r="D77" s="2">
        <v>392.14710000000002</v>
      </c>
      <c r="E77" s="1" t="s">
        <v>376</v>
      </c>
      <c r="F77" s="1" t="s">
        <v>51</v>
      </c>
      <c r="G77" s="1" t="s">
        <v>377</v>
      </c>
      <c r="H77" s="1" t="s">
        <v>80</v>
      </c>
      <c r="I77" s="1" t="s">
        <v>81</v>
      </c>
      <c r="J77" s="1" t="s">
        <v>378</v>
      </c>
      <c r="K77" s="1" t="s">
        <v>46</v>
      </c>
      <c r="L77" s="2">
        <v>2174820</v>
      </c>
      <c r="M77" s="2">
        <v>1289145</v>
      </c>
      <c r="N77" s="2">
        <v>836227.39199999999</v>
      </c>
      <c r="O77" s="2">
        <v>808481.43</v>
      </c>
      <c r="P77" s="2">
        <v>651873.28000000003</v>
      </c>
      <c r="Q77" s="2">
        <v>649724.54399999999</v>
      </c>
      <c r="R77" s="2">
        <v>854978.24600000004</v>
      </c>
      <c r="S77" s="2">
        <v>1342975</v>
      </c>
      <c r="T77" s="2">
        <v>3021730</v>
      </c>
      <c r="U77" s="2">
        <v>474797.52600000001</v>
      </c>
      <c r="V77" s="2">
        <v>555895.71200000006</v>
      </c>
      <c r="W77" s="2">
        <v>422849.75199999998</v>
      </c>
      <c r="X77" s="1" t="s">
        <v>47</v>
      </c>
      <c r="Y77" s="1" t="s">
        <v>47</v>
      </c>
      <c r="Z77" s="2">
        <v>1.3918500568339189</v>
      </c>
      <c r="AA77" s="2">
        <v>0.2026212032004536</v>
      </c>
      <c r="AB77" s="2">
        <v>0.49069415078394008</v>
      </c>
      <c r="AC77" s="2">
        <v>-1.027104020720468</v>
      </c>
      <c r="AD77" s="1" t="s">
        <v>56</v>
      </c>
      <c r="AE77" s="1" t="s">
        <v>47</v>
      </c>
      <c r="AF77" s="1" t="s">
        <v>47</v>
      </c>
      <c r="AG77" s="1" t="s">
        <v>47</v>
      </c>
      <c r="AH77" s="1" t="s">
        <v>47</v>
      </c>
      <c r="AI77" s="1" t="s">
        <v>47</v>
      </c>
      <c r="AJ77" s="2">
        <v>1.485609027004789</v>
      </c>
      <c r="AK77" s="2">
        <v>0.25449610335113759</v>
      </c>
      <c r="AL77" s="2">
        <v>2.473690614276804</v>
      </c>
      <c r="AM77" s="2">
        <v>1.3066650730062901</v>
      </c>
      <c r="AN77" s="1" t="s">
        <v>48</v>
      </c>
    </row>
    <row r="78" spans="1:40" ht="14.25" x14ac:dyDescent="0.4">
      <c r="A78" s="1" t="s">
        <v>379</v>
      </c>
      <c r="B78" s="2">
        <v>521.09320000000002</v>
      </c>
      <c r="C78" s="2">
        <v>316.02280000000002</v>
      </c>
      <c r="D78" s="2">
        <v>522.10095537937991</v>
      </c>
      <c r="E78" s="1" t="s">
        <v>380</v>
      </c>
      <c r="F78" s="1" t="s">
        <v>51</v>
      </c>
      <c r="G78" s="1" t="s">
        <v>381</v>
      </c>
      <c r="H78" s="1" t="s">
        <v>53</v>
      </c>
      <c r="I78" s="1" t="s">
        <v>131</v>
      </c>
      <c r="J78" s="1" t="s">
        <v>47</v>
      </c>
      <c r="K78" s="1" t="s">
        <v>46</v>
      </c>
      <c r="L78" s="2">
        <v>317902.87300000002</v>
      </c>
      <c r="M78" s="2">
        <v>392009.11700000003</v>
      </c>
      <c r="N78" s="2">
        <v>1193315</v>
      </c>
      <c r="O78" s="2">
        <v>391407.74400000001</v>
      </c>
      <c r="P78" s="2">
        <v>197204.304</v>
      </c>
      <c r="Q78" s="2">
        <v>296332.10100000002</v>
      </c>
      <c r="R78" s="2">
        <v>265563.82</v>
      </c>
      <c r="S78" s="2">
        <v>358971.64799999999</v>
      </c>
      <c r="T78" s="2">
        <v>240934.79629999999</v>
      </c>
      <c r="U78" s="2">
        <v>234884.10500000001</v>
      </c>
      <c r="V78" s="2">
        <v>313111.67999999999</v>
      </c>
      <c r="W78" s="2">
        <v>281645.95199999999</v>
      </c>
      <c r="X78" s="1" t="s">
        <v>47</v>
      </c>
      <c r="Y78" s="1" t="s">
        <v>47</v>
      </c>
      <c r="Z78" s="2">
        <v>1.0524466239771491</v>
      </c>
      <c r="AA78" s="2">
        <v>0.34917809919058662</v>
      </c>
      <c r="AB78" s="2">
        <v>0.46497036541080161</v>
      </c>
      <c r="AC78" s="2">
        <v>-1.104789324983436</v>
      </c>
      <c r="AD78" s="1" t="s">
        <v>56</v>
      </c>
      <c r="AE78" s="2">
        <v>1.1194329903175479</v>
      </c>
      <c r="AF78" s="2">
        <v>0.3421241215841937</v>
      </c>
      <c r="AG78" s="2">
        <v>0.45473833066018038</v>
      </c>
      <c r="AH78" s="2">
        <v>-1.136891478483272</v>
      </c>
      <c r="AI78" s="1" t="s">
        <v>56</v>
      </c>
      <c r="AJ78" s="1" t="s">
        <v>47</v>
      </c>
      <c r="AK78" s="1" t="s">
        <v>47</v>
      </c>
      <c r="AL78" s="1" t="s">
        <v>47</v>
      </c>
      <c r="AM78" s="1" t="s">
        <v>47</v>
      </c>
      <c r="AN78" s="1" t="s">
        <v>47</v>
      </c>
    </row>
    <row r="79" spans="1:40" ht="14.25" x14ac:dyDescent="0.4">
      <c r="A79" s="1" t="s">
        <v>382</v>
      </c>
      <c r="B79" s="2">
        <v>683.22</v>
      </c>
      <c r="C79" s="2">
        <v>341.11</v>
      </c>
      <c r="D79" s="2">
        <v>684.22649999999999</v>
      </c>
      <c r="E79" s="1" t="s">
        <v>383</v>
      </c>
      <c r="F79" s="1" t="s">
        <v>51</v>
      </c>
      <c r="G79" s="1" t="s">
        <v>384</v>
      </c>
      <c r="H79" s="1" t="s">
        <v>172</v>
      </c>
      <c r="I79" s="1" t="s">
        <v>385</v>
      </c>
      <c r="J79" s="1" t="s">
        <v>47</v>
      </c>
      <c r="K79" s="1" t="s">
        <v>46</v>
      </c>
      <c r="L79" s="2">
        <v>752386.45299999998</v>
      </c>
      <c r="M79" s="2">
        <v>844416.576</v>
      </c>
      <c r="N79" s="2">
        <v>2634145</v>
      </c>
      <c r="O79" s="2">
        <v>862594.64199999999</v>
      </c>
      <c r="P79" s="2">
        <v>5997050</v>
      </c>
      <c r="Q79" s="2">
        <v>1317738.24</v>
      </c>
      <c r="R79" s="2">
        <v>3928460</v>
      </c>
      <c r="S79" s="2">
        <v>3500850</v>
      </c>
      <c r="T79" s="2">
        <v>2617170</v>
      </c>
      <c r="U79" s="2">
        <v>14172525</v>
      </c>
      <c r="V79" s="2">
        <v>10756775</v>
      </c>
      <c r="W79" s="2">
        <v>11826940</v>
      </c>
      <c r="X79" s="1" t="s">
        <v>47</v>
      </c>
      <c r="Y79" s="1" t="s">
        <v>47</v>
      </c>
      <c r="Z79" s="1" t="s">
        <v>47</v>
      </c>
      <c r="AA79" s="1" t="s">
        <v>47</v>
      </c>
      <c r="AB79" s="1" t="s">
        <v>47</v>
      </c>
      <c r="AC79" s="1" t="s">
        <v>47</v>
      </c>
      <c r="AD79" s="1" t="s">
        <v>47</v>
      </c>
      <c r="AE79" s="2">
        <v>1.4514627045261781</v>
      </c>
      <c r="AF79" s="2">
        <v>6.635860361238613E-2</v>
      </c>
      <c r="AG79" s="2">
        <v>2.3745221948222608</v>
      </c>
      <c r="AH79" s="2">
        <v>1.2476372412290411</v>
      </c>
      <c r="AI79" s="1" t="s">
        <v>48</v>
      </c>
      <c r="AJ79" s="1" t="s">
        <v>47</v>
      </c>
      <c r="AK79" s="1" t="s">
        <v>47</v>
      </c>
      <c r="AL79" s="1" t="s">
        <v>47</v>
      </c>
      <c r="AM79" s="1" t="s">
        <v>47</v>
      </c>
      <c r="AN79" s="1" t="s">
        <v>47</v>
      </c>
    </row>
    <row r="80" spans="1:40" ht="14.25" x14ac:dyDescent="0.4">
      <c r="A80" s="1" t="s">
        <v>386</v>
      </c>
      <c r="B80" s="2">
        <v>387.16</v>
      </c>
      <c r="C80" s="2">
        <v>59.01</v>
      </c>
      <c r="D80" s="2">
        <v>388.17329999999998</v>
      </c>
      <c r="E80" s="1" t="s">
        <v>387</v>
      </c>
      <c r="F80" s="1" t="s">
        <v>51</v>
      </c>
      <c r="G80" s="1" t="s">
        <v>388</v>
      </c>
      <c r="H80" s="1" t="s">
        <v>107</v>
      </c>
      <c r="I80" s="1" t="s">
        <v>108</v>
      </c>
      <c r="J80" s="1" t="s">
        <v>47</v>
      </c>
      <c r="K80" s="1" t="s">
        <v>97</v>
      </c>
      <c r="L80" s="2">
        <v>117791.088</v>
      </c>
      <c r="M80" s="2">
        <v>150085</v>
      </c>
      <c r="N80" s="2">
        <v>106172.754</v>
      </c>
      <c r="O80" s="2">
        <v>656515</v>
      </c>
      <c r="P80" s="2">
        <v>388870</v>
      </c>
      <c r="Q80" s="2">
        <v>422295</v>
      </c>
      <c r="R80" s="2">
        <v>479145</v>
      </c>
      <c r="S80" s="2">
        <v>181020.98199999999</v>
      </c>
      <c r="T80" s="2">
        <v>263406.33899999998</v>
      </c>
      <c r="U80" s="2">
        <v>185403.46350000001</v>
      </c>
      <c r="V80" s="2">
        <v>142481.46299999999</v>
      </c>
      <c r="W80" s="2">
        <v>150128.476</v>
      </c>
      <c r="X80" s="1" t="s">
        <v>47</v>
      </c>
      <c r="Y80" s="1" t="s">
        <v>47</v>
      </c>
      <c r="Z80" s="2">
        <v>1.7922460016370321</v>
      </c>
      <c r="AA80" s="2">
        <v>4.643909429051462E-2</v>
      </c>
      <c r="AB80" s="2">
        <v>3.9237656562508492</v>
      </c>
      <c r="AC80" s="2">
        <v>1.9722388803286759</v>
      </c>
      <c r="AD80" s="1" t="s">
        <v>48</v>
      </c>
      <c r="AE80" s="2">
        <v>1.5310775084806261</v>
      </c>
      <c r="AF80" s="2">
        <v>0.17298134959100051</v>
      </c>
      <c r="AG80" s="2">
        <v>2.4691222570340159</v>
      </c>
      <c r="AH80" s="2">
        <v>1.3039982723859009</v>
      </c>
      <c r="AI80" s="1" t="s">
        <v>48</v>
      </c>
      <c r="AJ80" s="1" t="s">
        <v>47</v>
      </c>
      <c r="AK80" s="1" t="s">
        <v>47</v>
      </c>
      <c r="AL80" s="1" t="s">
        <v>47</v>
      </c>
      <c r="AM80" s="1" t="s">
        <v>47</v>
      </c>
      <c r="AN80" s="1" t="s">
        <v>47</v>
      </c>
    </row>
    <row r="81" spans="1:40" ht="14.25" x14ac:dyDescent="0.4">
      <c r="A81" s="1" t="s">
        <v>389</v>
      </c>
      <c r="B81" s="2">
        <v>633.07000000000005</v>
      </c>
      <c r="C81" s="2">
        <v>301</v>
      </c>
      <c r="D81" s="2">
        <v>634.0806</v>
      </c>
      <c r="E81" s="1" t="s">
        <v>390</v>
      </c>
      <c r="F81" s="1" t="s">
        <v>51</v>
      </c>
      <c r="G81" s="1" t="s">
        <v>391</v>
      </c>
      <c r="H81" s="1" t="s">
        <v>236</v>
      </c>
      <c r="I81" s="1" t="s">
        <v>392</v>
      </c>
      <c r="J81" s="1" t="s">
        <v>393</v>
      </c>
      <c r="K81" s="1" t="s">
        <v>68</v>
      </c>
      <c r="L81" s="2">
        <v>4918709.2889999999</v>
      </c>
      <c r="M81" s="2">
        <v>8906802.5800000001</v>
      </c>
      <c r="N81" s="2">
        <v>13360007.23</v>
      </c>
      <c r="O81" s="2">
        <v>7401528.9110000003</v>
      </c>
      <c r="P81" s="2">
        <v>3359165</v>
      </c>
      <c r="Q81" s="2">
        <v>13859056.210000001</v>
      </c>
      <c r="R81" s="2">
        <v>26623144.02</v>
      </c>
      <c r="S81" s="2">
        <v>15116407.880000001</v>
      </c>
      <c r="T81" s="2">
        <v>12976777.49</v>
      </c>
      <c r="U81" s="2">
        <v>7243114.9029999999</v>
      </c>
      <c r="V81" s="2">
        <v>7320450.4160000002</v>
      </c>
      <c r="W81" s="2">
        <v>9258210.4979999997</v>
      </c>
      <c r="X81" s="1" t="s">
        <v>394</v>
      </c>
      <c r="Y81" s="1" t="s">
        <v>47</v>
      </c>
      <c r="Z81" s="1" t="s">
        <v>47</v>
      </c>
      <c r="AA81" s="1" t="s">
        <v>47</v>
      </c>
      <c r="AB81" s="1" t="s">
        <v>47</v>
      </c>
      <c r="AC81" s="1" t="s">
        <v>47</v>
      </c>
      <c r="AD81" s="1" t="s">
        <v>47</v>
      </c>
      <c r="AE81" s="2">
        <v>1.3332863555864021</v>
      </c>
      <c r="AF81" s="2">
        <v>0.15154085212827029</v>
      </c>
      <c r="AG81" s="2">
        <v>2.0127012911080562</v>
      </c>
      <c r="AH81" s="2">
        <v>1.009133074984415</v>
      </c>
      <c r="AI81" s="1" t="s">
        <v>48</v>
      </c>
      <c r="AJ81" s="2">
        <v>1.4622217721622111</v>
      </c>
      <c r="AK81" s="2">
        <v>0.13433119734018631</v>
      </c>
      <c r="AL81" s="2">
        <v>2.2224567317329682</v>
      </c>
      <c r="AM81" s="2">
        <v>1.1521553319810669</v>
      </c>
      <c r="AN81" s="1" t="s">
        <v>48</v>
      </c>
    </row>
    <row r="82" spans="1:40" ht="14.25" x14ac:dyDescent="0.4">
      <c r="A82" s="1" t="s">
        <v>395</v>
      </c>
      <c r="B82" s="2">
        <v>623.14</v>
      </c>
      <c r="C82" s="2">
        <v>271.06</v>
      </c>
      <c r="D82" s="2">
        <v>622.13229999999999</v>
      </c>
      <c r="E82" s="1" t="s">
        <v>396</v>
      </c>
      <c r="F82" s="1" t="s">
        <v>42</v>
      </c>
      <c r="G82" s="1" t="s">
        <v>397</v>
      </c>
      <c r="H82" s="1" t="s">
        <v>53</v>
      </c>
      <c r="I82" s="1" t="s">
        <v>74</v>
      </c>
      <c r="J82" s="1" t="s">
        <v>47</v>
      </c>
      <c r="K82" s="1" t="s">
        <v>46</v>
      </c>
      <c r="L82" s="2">
        <v>472816.22240000003</v>
      </c>
      <c r="M82" s="2">
        <v>397694.75380000001</v>
      </c>
      <c r="N82" s="2">
        <v>406745.8</v>
      </c>
      <c r="O82" s="2">
        <v>131586.45000000001</v>
      </c>
      <c r="P82" s="2">
        <v>229081.43030000001</v>
      </c>
      <c r="Q82" s="2">
        <v>192638.136</v>
      </c>
      <c r="R82" s="2">
        <v>108119.671</v>
      </c>
      <c r="S82" s="2">
        <v>168333.96</v>
      </c>
      <c r="T82" s="2">
        <v>256286.77249999999</v>
      </c>
      <c r="U82" s="2">
        <v>122325.683</v>
      </c>
      <c r="V82" s="2">
        <v>118878.4013</v>
      </c>
      <c r="W82" s="2">
        <v>153428.76500000001</v>
      </c>
      <c r="X82" s="1" t="s">
        <v>47</v>
      </c>
      <c r="Y82" s="1" t="s">
        <v>47</v>
      </c>
      <c r="Z82" s="2">
        <v>1.729159290814974</v>
      </c>
      <c r="AA82" s="2">
        <v>3.1938374120131529E-3</v>
      </c>
      <c r="AB82" s="2">
        <v>0.43319873232237238</v>
      </c>
      <c r="AC82" s="2">
        <v>-1.206899073720676</v>
      </c>
      <c r="AD82" s="1" t="s">
        <v>56</v>
      </c>
      <c r="AE82" s="2">
        <v>1.6600169866031449</v>
      </c>
      <c r="AF82" s="2">
        <v>1.369836531769433E-2</v>
      </c>
      <c r="AG82" s="2">
        <v>0.4170973397259789</v>
      </c>
      <c r="AH82" s="2">
        <v>-1.261543984233892</v>
      </c>
      <c r="AI82" s="1" t="s">
        <v>56</v>
      </c>
      <c r="AJ82" s="1" t="s">
        <v>47</v>
      </c>
      <c r="AK82" s="1" t="s">
        <v>47</v>
      </c>
      <c r="AL82" s="1" t="s">
        <v>47</v>
      </c>
      <c r="AM82" s="1" t="s">
        <v>47</v>
      </c>
      <c r="AN82" s="1" t="s">
        <v>47</v>
      </c>
    </row>
    <row r="83" spans="1:40" ht="14.25" x14ac:dyDescent="0.4">
      <c r="A83" s="1" t="s">
        <v>398</v>
      </c>
      <c r="B83" s="2">
        <v>433.15</v>
      </c>
      <c r="C83" s="2">
        <v>271.08999999999997</v>
      </c>
      <c r="D83" s="2">
        <v>432.142</v>
      </c>
      <c r="E83" s="1" t="s">
        <v>399</v>
      </c>
      <c r="F83" s="1" t="s">
        <v>42</v>
      </c>
      <c r="G83" s="1" t="s">
        <v>400</v>
      </c>
      <c r="H83" s="1" t="s">
        <v>53</v>
      </c>
      <c r="I83" s="1" t="s">
        <v>139</v>
      </c>
      <c r="J83" s="1" t="s">
        <v>401</v>
      </c>
      <c r="K83" s="1" t="s">
        <v>97</v>
      </c>
      <c r="L83" s="2">
        <v>173084.07199999999</v>
      </c>
      <c r="M83" s="2">
        <v>67876.45</v>
      </c>
      <c r="N83" s="2">
        <v>77886.548999999999</v>
      </c>
      <c r="O83" s="2">
        <v>61736.415999999997</v>
      </c>
      <c r="P83" s="2">
        <v>24530.088</v>
      </c>
      <c r="Q83" s="2">
        <v>51890.049749999998</v>
      </c>
      <c r="R83" s="2">
        <v>56282.786999999997</v>
      </c>
      <c r="S83" s="2">
        <v>30702.924999999999</v>
      </c>
      <c r="T83" s="2">
        <v>60109.279999999999</v>
      </c>
      <c r="U83" s="2">
        <v>88946.153999999995</v>
      </c>
      <c r="V83" s="2">
        <v>68643.5</v>
      </c>
      <c r="W83" s="2">
        <v>90095.55975</v>
      </c>
      <c r="X83" s="1" t="s">
        <v>47</v>
      </c>
      <c r="Y83" s="1" t="s">
        <v>47</v>
      </c>
      <c r="Z83" s="2">
        <v>1.3221768895827399</v>
      </c>
      <c r="AA83" s="2">
        <v>0.2074492157252362</v>
      </c>
      <c r="AB83" s="2">
        <v>0.43330036972489561</v>
      </c>
      <c r="AC83" s="2">
        <v>-1.206560627259704</v>
      </c>
      <c r="AD83" s="1" t="s">
        <v>56</v>
      </c>
      <c r="AE83" s="2">
        <v>1.335964179426834</v>
      </c>
      <c r="AF83" s="2">
        <v>0.22496444392117401</v>
      </c>
      <c r="AG83" s="2">
        <v>0.46133399168029371</v>
      </c>
      <c r="AH83" s="2">
        <v>-1.116116498946192</v>
      </c>
      <c r="AI83" s="1" t="s">
        <v>56</v>
      </c>
      <c r="AJ83" s="1" t="s">
        <v>47</v>
      </c>
      <c r="AK83" s="1" t="s">
        <v>47</v>
      </c>
      <c r="AL83" s="1" t="s">
        <v>47</v>
      </c>
      <c r="AM83" s="1" t="s">
        <v>47</v>
      </c>
      <c r="AN83" s="1" t="s">
        <v>47</v>
      </c>
    </row>
    <row r="84" spans="1:40" ht="14.25" x14ac:dyDescent="0.4">
      <c r="A84" s="1" t="s">
        <v>402</v>
      </c>
      <c r="B84" s="2">
        <v>579.15</v>
      </c>
      <c r="C84" s="2">
        <v>271.06</v>
      </c>
      <c r="D84" s="2">
        <v>578.14239999999995</v>
      </c>
      <c r="E84" s="1" t="s">
        <v>403</v>
      </c>
      <c r="F84" s="1" t="s">
        <v>42</v>
      </c>
      <c r="G84" s="1" t="s">
        <v>404</v>
      </c>
      <c r="H84" s="1" t="s">
        <v>53</v>
      </c>
      <c r="I84" s="1" t="s">
        <v>74</v>
      </c>
      <c r="J84" s="1" t="s">
        <v>47</v>
      </c>
      <c r="K84" s="1" t="s">
        <v>46</v>
      </c>
      <c r="L84" s="2">
        <v>2245613.5410000002</v>
      </c>
      <c r="M84" s="2">
        <v>3755961.9939999999</v>
      </c>
      <c r="N84" s="2">
        <v>3893020.1839999999</v>
      </c>
      <c r="O84" s="2">
        <v>7776997.3090000004</v>
      </c>
      <c r="P84" s="2">
        <v>5998962.8039999995</v>
      </c>
      <c r="Q84" s="2">
        <v>8908510.8479999993</v>
      </c>
      <c r="R84" s="2">
        <v>8975518.3120000008</v>
      </c>
      <c r="S84" s="2">
        <v>6820070.2759999996</v>
      </c>
      <c r="T84" s="2">
        <v>12018642.18</v>
      </c>
      <c r="U84" s="2">
        <v>3847302.92</v>
      </c>
      <c r="V84" s="2">
        <v>4948463.4110000003</v>
      </c>
      <c r="W84" s="2">
        <v>3884548.7459999998</v>
      </c>
      <c r="X84" s="1" t="s">
        <v>47</v>
      </c>
      <c r="Y84" s="1" t="s">
        <v>47</v>
      </c>
      <c r="Z84" s="2">
        <v>1.665932469839255</v>
      </c>
      <c r="AA84" s="2">
        <v>1.8790941454886748E-2</v>
      </c>
      <c r="AB84" s="2">
        <v>2.2926122102634641</v>
      </c>
      <c r="AC84" s="2">
        <v>1.1969923472244279</v>
      </c>
      <c r="AD84" s="1" t="s">
        <v>48</v>
      </c>
      <c r="AE84" s="2">
        <v>1.7007138121221279</v>
      </c>
      <c r="AF84" s="2">
        <v>4.5838720311030152E-2</v>
      </c>
      <c r="AG84" s="2">
        <v>2.8110527764757478</v>
      </c>
      <c r="AH84" s="2">
        <v>1.4911105400380991</v>
      </c>
      <c r="AI84" s="1" t="s">
        <v>48</v>
      </c>
      <c r="AJ84" s="1" t="s">
        <v>47</v>
      </c>
      <c r="AK84" s="1" t="s">
        <v>47</v>
      </c>
      <c r="AL84" s="1" t="s">
        <v>47</v>
      </c>
      <c r="AM84" s="1" t="s">
        <v>47</v>
      </c>
      <c r="AN84" s="1" t="s">
        <v>47</v>
      </c>
    </row>
    <row r="85" spans="1:40" ht="14.25" x14ac:dyDescent="0.4">
      <c r="A85" s="1" t="s">
        <v>405</v>
      </c>
      <c r="B85" s="2">
        <v>72.08</v>
      </c>
      <c r="C85" s="2">
        <v>55.05</v>
      </c>
      <c r="D85" s="2">
        <v>71.073499999999996</v>
      </c>
      <c r="E85" s="1" t="s">
        <v>406</v>
      </c>
      <c r="F85" s="1" t="s">
        <v>42</v>
      </c>
      <c r="G85" s="1" t="s">
        <v>407</v>
      </c>
      <c r="H85" s="1" t="s">
        <v>66</v>
      </c>
      <c r="I85" s="1" t="s">
        <v>214</v>
      </c>
      <c r="J85" s="1" t="s">
        <v>408</v>
      </c>
      <c r="K85" s="1" t="s">
        <v>46</v>
      </c>
      <c r="L85" s="2">
        <v>13340</v>
      </c>
      <c r="M85" s="2">
        <v>113580.75840000001</v>
      </c>
      <c r="N85" s="2">
        <v>124061.8067</v>
      </c>
      <c r="O85" s="2">
        <v>111024.08040000001</v>
      </c>
      <c r="P85" s="2">
        <v>182936.3143</v>
      </c>
      <c r="Q85" s="2">
        <v>215529.0343</v>
      </c>
      <c r="R85" s="2">
        <v>129732.075</v>
      </c>
      <c r="S85" s="2">
        <v>101892.0953</v>
      </c>
      <c r="T85" s="2">
        <v>112727.7034</v>
      </c>
      <c r="U85" s="2">
        <v>122110.98299999999</v>
      </c>
      <c r="V85" s="2">
        <v>110156.7105</v>
      </c>
      <c r="W85" s="2">
        <v>146996.3609</v>
      </c>
      <c r="X85" s="1" t="s">
        <v>47</v>
      </c>
      <c r="Y85" s="1" t="s">
        <v>47</v>
      </c>
      <c r="Z85" s="2">
        <v>1.0630453948569549</v>
      </c>
      <c r="AA85" s="2">
        <v>0.14122467368793781</v>
      </c>
      <c r="AB85" s="2">
        <v>2.0299793684752649</v>
      </c>
      <c r="AC85" s="2">
        <v>1.021465064775142</v>
      </c>
      <c r="AD85" s="1" t="s">
        <v>48</v>
      </c>
      <c r="AE85" s="1" t="s">
        <v>47</v>
      </c>
      <c r="AF85" s="1" t="s">
        <v>47</v>
      </c>
      <c r="AG85" s="1" t="s">
        <v>47</v>
      </c>
      <c r="AH85" s="1" t="s">
        <v>47</v>
      </c>
      <c r="AI85" s="1" t="s">
        <v>47</v>
      </c>
      <c r="AJ85" s="1" t="s">
        <v>47</v>
      </c>
      <c r="AK85" s="1" t="s">
        <v>47</v>
      </c>
      <c r="AL85" s="1" t="s">
        <v>47</v>
      </c>
      <c r="AM85" s="1" t="s">
        <v>47</v>
      </c>
      <c r="AN85" s="1" t="s">
        <v>47</v>
      </c>
    </row>
    <row r="86" spans="1:40" ht="14.25" x14ac:dyDescent="0.4">
      <c r="A86" s="1" t="s">
        <v>409</v>
      </c>
      <c r="B86" s="2">
        <v>161.02000000000001</v>
      </c>
      <c r="C86" s="2">
        <v>133.03</v>
      </c>
      <c r="D86" s="2">
        <v>162.0317</v>
      </c>
      <c r="E86" s="1" t="s">
        <v>308</v>
      </c>
      <c r="F86" s="1" t="s">
        <v>51</v>
      </c>
      <c r="G86" s="1" t="s">
        <v>410</v>
      </c>
      <c r="H86" s="1" t="s">
        <v>80</v>
      </c>
      <c r="I86" s="1" t="s">
        <v>310</v>
      </c>
      <c r="J86" s="1" t="s">
        <v>411</v>
      </c>
      <c r="K86" s="1" t="s">
        <v>97</v>
      </c>
      <c r="L86" s="2">
        <v>2128134.8840000001</v>
      </c>
      <c r="M86" s="2">
        <v>1367952.53</v>
      </c>
      <c r="N86" s="2">
        <v>3550390</v>
      </c>
      <c r="O86" s="2">
        <v>2885615</v>
      </c>
      <c r="P86" s="2">
        <v>1200576.1240000001</v>
      </c>
      <c r="Q86" s="2">
        <v>1101081.7239999999</v>
      </c>
      <c r="R86" s="2">
        <v>936183.74399999995</v>
      </c>
      <c r="S86" s="2">
        <v>1213672.3259999999</v>
      </c>
      <c r="T86" s="2">
        <v>1351846.477</v>
      </c>
      <c r="U86" s="2">
        <v>917486.05500000005</v>
      </c>
      <c r="V86" s="2">
        <v>1188991.763</v>
      </c>
      <c r="W86" s="2">
        <v>1215629.45</v>
      </c>
      <c r="X86" s="1" t="s">
        <v>412</v>
      </c>
      <c r="Y86" s="1" t="s">
        <v>413</v>
      </c>
      <c r="Z86" s="1" t="s">
        <v>47</v>
      </c>
      <c r="AA86" s="1" t="s">
        <v>47</v>
      </c>
      <c r="AB86" s="1" t="s">
        <v>47</v>
      </c>
      <c r="AC86" s="1" t="s">
        <v>47</v>
      </c>
      <c r="AD86" s="1" t="s">
        <v>47</v>
      </c>
      <c r="AE86" s="2">
        <v>1.3925394926705661</v>
      </c>
      <c r="AF86" s="2">
        <v>0.2026015847420993</v>
      </c>
      <c r="AG86" s="2">
        <v>0.49694369842764102</v>
      </c>
      <c r="AH86" s="2">
        <v>-1.0088456849515921</v>
      </c>
      <c r="AI86" s="1" t="s">
        <v>56</v>
      </c>
      <c r="AJ86" s="1" t="s">
        <v>47</v>
      </c>
      <c r="AK86" s="1" t="s">
        <v>47</v>
      </c>
      <c r="AL86" s="1" t="s">
        <v>47</v>
      </c>
      <c r="AM86" s="1" t="s">
        <v>47</v>
      </c>
      <c r="AN86" s="1" t="s">
        <v>47</v>
      </c>
    </row>
    <row r="87" spans="1:40" ht="14.25" x14ac:dyDescent="0.4">
      <c r="A87" s="1" t="s">
        <v>414</v>
      </c>
      <c r="B87" s="2">
        <v>180.09</v>
      </c>
      <c r="C87" s="2">
        <v>163.06</v>
      </c>
      <c r="D87" s="2">
        <v>179.07939999999999</v>
      </c>
      <c r="E87" s="1" t="s">
        <v>415</v>
      </c>
      <c r="F87" s="1" t="s">
        <v>42</v>
      </c>
      <c r="G87" s="1" t="s">
        <v>416</v>
      </c>
      <c r="H87" s="1" t="s">
        <v>143</v>
      </c>
      <c r="I87" s="1" t="s">
        <v>144</v>
      </c>
      <c r="J87" s="1" t="s">
        <v>417</v>
      </c>
      <c r="K87" s="1" t="s">
        <v>46</v>
      </c>
      <c r="L87" s="2">
        <v>299867.56329999998</v>
      </c>
      <c r="M87" s="2">
        <v>368321.10470000003</v>
      </c>
      <c r="N87" s="2">
        <v>381233.087</v>
      </c>
      <c r="O87" s="2">
        <v>116185.23179999999</v>
      </c>
      <c r="P87" s="2">
        <v>57203.867599999998</v>
      </c>
      <c r="Q87" s="2">
        <v>281321.67200000002</v>
      </c>
      <c r="R87" s="2">
        <v>99918.241200000004</v>
      </c>
      <c r="S87" s="2">
        <v>104773.52</v>
      </c>
      <c r="T87" s="2">
        <v>116282.886</v>
      </c>
      <c r="U87" s="2">
        <v>349530.77909999999</v>
      </c>
      <c r="V87" s="2">
        <v>361091.91950000002</v>
      </c>
      <c r="W87" s="2">
        <v>456334.0577</v>
      </c>
      <c r="X87" s="1" t="s">
        <v>418</v>
      </c>
      <c r="Y87" s="1" t="s">
        <v>419</v>
      </c>
      <c r="Z87" s="2">
        <v>1.3854249551373601</v>
      </c>
      <c r="AA87" s="2">
        <v>8.3576728614574325E-2</v>
      </c>
      <c r="AB87" s="2">
        <v>0.43329649803190901</v>
      </c>
      <c r="AC87" s="2">
        <v>-1.2065735183108479</v>
      </c>
      <c r="AD87" s="1" t="s">
        <v>56</v>
      </c>
      <c r="AE87" s="2">
        <v>1.865881625482718</v>
      </c>
      <c r="AF87" s="2">
        <v>8.7222822625892694E-3</v>
      </c>
      <c r="AG87" s="2">
        <v>0.3058585794231034</v>
      </c>
      <c r="AH87" s="2">
        <v>-1.7090633502239341</v>
      </c>
      <c r="AI87" s="1" t="s">
        <v>56</v>
      </c>
      <c r="AJ87" s="1" t="s">
        <v>47</v>
      </c>
      <c r="AK87" s="1" t="s">
        <v>47</v>
      </c>
      <c r="AL87" s="1" t="s">
        <v>47</v>
      </c>
      <c r="AM87" s="1" t="s">
        <v>47</v>
      </c>
      <c r="AN87" s="1" t="s">
        <v>47</v>
      </c>
    </row>
    <row r="88" spans="1:40" ht="14.25" x14ac:dyDescent="0.4">
      <c r="A88" s="1" t="s">
        <v>420</v>
      </c>
      <c r="B88" s="2">
        <v>516.29999999999995</v>
      </c>
      <c r="C88" s="2">
        <v>184.07</v>
      </c>
      <c r="D88" s="2">
        <v>515.30119999999999</v>
      </c>
      <c r="E88" s="1" t="s">
        <v>421</v>
      </c>
      <c r="F88" s="1" t="s">
        <v>42</v>
      </c>
      <c r="G88" s="1" t="s">
        <v>422</v>
      </c>
      <c r="H88" s="1" t="s">
        <v>107</v>
      </c>
      <c r="I88" s="1" t="s">
        <v>253</v>
      </c>
      <c r="J88" s="1" t="s">
        <v>47</v>
      </c>
      <c r="K88" s="1" t="s">
        <v>46</v>
      </c>
      <c r="L88" s="2">
        <v>32905.58</v>
      </c>
      <c r="M88" s="2">
        <v>36383.155200000001</v>
      </c>
      <c r="N88" s="2">
        <v>18704.972000000002</v>
      </c>
      <c r="O88" s="2">
        <v>86911.611430000004</v>
      </c>
      <c r="P88" s="2">
        <v>27257.406749999998</v>
      </c>
      <c r="Q88" s="2">
        <v>67851.988750000004</v>
      </c>
      <c r="R88" s="2">
        <v>86132.518330000006</v>
      </c>
      <c r="S88" s="2">
        <v>90265.645310000007</v>
      </c>
      <c r="T88" s="2">
        <v>47793.094550000002</v>
      </c>
      <c r="U88" s="2">
        <v>22305.461329999998</v>
      </c>
      <c r="V88" s="2">
        <v>17714.879000000001</v>
      </c>
      <c r="W88" s="2">
        <v>23948.011500000001</v>
      </c>
      <c r="X88" s="1" t="s">
        <v>47</v>
      </c>
      <c r="Y88" s="1" t="s">
        <v>47</v>
      </c>
      <c r="Z88" s="2">
        <v>1.1669564605485869</v>
      </c>
      <c r="AA88" s="2">
        <v>0.21056620284299349</v>
      </c>
      <c r="AB88" s="2">
        <v>2.0685684547451371</v>
      </c>
      <c r="AC88" s="2">
        <v>1.0486327011975141</v>
      </c>
      <c r="AD88" s="1" t="s">
        <v>48</v>
      </c>
      <c r="AE88" s="2">
        <v>1.6136544255943019</v>
      </c>
      <c r="AF88" s="2">
        <v>6.2858726992471012E-2</v>
      </c>
      <c r="AG88" s="2">
        <v>2.54781012556316</v>
      </c>
      <c r="AH88" s="2">
        <v>1.349257765382496</v>
      </c>
      <c r="AI88" s="1" t="s">
        <v>48</v>
      </c>
      <c r="AJ88" s="1" t="s">
        <v>47</v>
      </c>
      <c r="AK88" s="1" t="s">
        <v>47</v>
      </c>
      <c r="AL88" s="1" t="s">
        <v>47</v>
      </c>
      <c r="AM88" s="1" t="s">
        <v>47</v>
      </c>
      <c r="AN88" s="1" t="s">
        <v>47</v>
      </c>
    </row>
    <row r="89" spans="1:40" ht="14.25" x14ac:dyDescent="0.4">
      <c r="A89" s="1" t="s">
        <v>423</v>
      </c>
      <c r="B89" s="2">
        <v>502.29</v>
      </c>
      <c r="C89" s="2">
        <v>361.27</v>
      </c>
      <c r="D89" s="2">
        <v>501.28550000000001</v>
      </c>
      <c r="E89" s="1" t="s">
        <v>424</v>
      </c>
      <c r="F89" s="1" t="s">
        <v>42</v>
      </c>
      <c r="G89" s="1" t="s">
        <v>425</v>
      </c>
      <c r="H89" s="1" t="s">
        <v>107</v>
      </c>
      <c r="I89" s="1" t="s">
        <v>426</v>
      </c>
      <c r="J89" s="1" t="s">
        <v>47</v>
      </c>
      <c r="K89" s="1" t="s">
        <v>46</v>
      </c>
      <c r="L89" s="2">
        <v>34353.732859999996</v>
      </c>
      <c r="M89" s="2">
        <v>36835.327109999998</v>
      </c>
      <c r="N89" s="2">
        <v>124585.1602</v>
      </c>
      <c r="O89" s="2">
        <v>29802.322499999998</v>
      </c>
      <c r="P89" s="2">
        <v>29371.25217</v>
      </c>
      <c r="Q89" s="2">
        <v>29152.351429999999</v>
      </c>
      <c r="R89" s="2">
        <v>32710.256860000001</v>
      </c>
      <c r="S89" s="2">
        <v>38670.63667</v>
      </c>
      <c r="T89" s="2">
        <v>27830.016</v>
      </c>
      <c r="U89" s="2">
        <v>33191.760000000002</v>
      </c>
      <c r="V89" s="2">
        <v>32122.399109999998</v>
      </c>
      <c r="W89" s="2">
        <v>24783.143329999999</v>
      </c>
      <c r="X89" s="1" t="s">
        <v>47</v>
      </c>
      <c r="Y89" s="1" t="s">
        <v>47</v>
      </c>
      <c r="Z89" s="2">
        <v>1.094499394972769</v>
      </c>
      <c r="AA89" s="2">
        <v>0.35079773249941232</v>
      </c>
      <c r="AB89" s="2">
        <v>0.45116219093250598</v>
      </c>
      <c r="AC89" s="2">
        <v>-1.1482819252883529</v>
      </c>
      <c r="AD89" s="1" t="s">
        <v>56</v>
      </c>
      <c r="AE89" s="1" t="s">
        <v>47</v>
      </c>
      <c r="AF89" s="1" t="s">
        <v>47</v>
      </c>
      <c r="AG89" s="1" t="s">
        <v>47</v>
      </c>
      <c r="AH89" s="1" t="s">
        <v>47</v>
      </c>
      <c r="AI89" s="1" t="s">
        <v>47</v>
      </c>
      <c r="AJ89" s="1" t="s">
        <v>47</v>
      </c>
      <c r="AK89" s="1" t="s">
        <v>47</v>
      </c>
      <c r="AL89" s="1" t="s">
        <v>47</v>
      </c>
      <c r="AM89" s="1" t="s">
        <v>47</v>
      </c>
      <c r="AN89" s="1" t="s">
        <v>47</v>
      </c>
    </row>
    <row r="90" spans="1:40" ht="14.25" x14ac:dyDescent="0.4">
      <c r="A90" s="1" t="s">
        <v>427</v>
      </c>
      <c r="B90" s="2">
        <v>502.29</v>
      </c>
      <c r="C90" s="2">
        <v>361.27</v>
      </c>
      <c r="D90" s="2">
        <v>501.28550000000001</v>
      </c>
      <c r="E90" s="1" t="s">
        <v>424</v>
      </c>
      <c r="F90" s="1" t="s">
        <v>42</v>
      </c>
      <c r="G90" s="1" t="s">
        <v>428</v>
      </c>
      <c r="H90" s="1" t="s">
        <v>107</v>
      </c>
      <c r="I90" s="1" t="s">
        <v>426</v>
      </c>
      <c r="J90" s="1" t="s">
        <v>47</v>
      </c>
      <c r="K90" s="1" t="s">
        <v>46</v>
      </c>
      <c r="L90" s="2">
        <v>34353.732859999996</v>
      </c>
      <c r="M90" s="2">
        <v>36835.327109999998</v>
      </c>
      <c r="N90" s="2">
        <v>124585.1602</v>
      </c>
      <c r="O90" s="2">
        <v>29802.322499999998</v>
      </c>
      <c r="P90" s="2">
        <v>29371.25217</v>
      </c>
      <c r="Q90" s="2">
        <v>29152.351429999999</v>
      </c>
      <c r="R90" s="2">
        <v>32710.256860000001</v>
      </c>
      <c r="S90" s="2">
        <v>38670.63667</v>
      </c>
      <c r="T90" s="2">
        <v>27830.016</v>
      </c>
      <c r="U90" s="2">
        <v>33191.760000000002</v>
      </c>
      <c r="V90" s="2">
        <v>32122.399109999998</v>
      </c>
      <c r="W90" s="2">
        <v>24783.143329999999</v>
      </c>
      <c r="X90" s="1" t="s">
        <v>47</v>
      </c>
      <c r="Y90" s="1" t="s">
        <v>47</v>
      </c>
      <c r="Z90" s="2">
        <v>1.094499394972769</v>
      </c>
      <c r="AA90" s="2">
        <v>0.35079773249941232</v>
      </c>
      <c r="AB90" s="2">
        <v>0.45116219093250598</v>
      </c>
      <c r="AC90" s="2">
        <v>-1.1482819252883529</v>
      </c>
      <c r="AD90" s="1" t="s">
        <v>56</v>
      </c>
      <c r="AE90" s="1" t="s">
        <v>47</v>
      </c>
      <c r="AF90" s="1" t="s">
        <v>47</v>
      </c>
      <c r="AG90" s="1" t="s">
        <v>47</v>
      </c>
      <c r="AH90" s="1" t="s">
        <v>47</v>
      </c>
      <c r="AI90" s="1" t="s">
        <v>47</v>
      </c>
      <c r="AJ90" s="1" t="s">
        <v>47</v>
      </c>
      <c r="AK90" s="1" t="s">
        <v>47</v>
      </c>
      <c r="AL90" s="1" t="s">
        <v>47</v>
      </c>
      <c r="AM90" s="1" t="s">
        <v>47</v>
      </c>
      <c r="AN90" s="1" t="s">
        <v>47</v>
      </c>
    </row>
    <row r="91" spans="1:40" ht="14.25" x14ac:dyDescent="0.4">
      <c r="A91" s="1" t="s">
        <v>429</v>
      </c>
      <c r="B91" s="2">
        <v>475.18</v>
      </c>
      <c r="C91" s="2">
        <v>179.07</v>
      </c>
      <c r="D91" s="2">
        <v>476.18349999999998</v>
      </c>
      <c r="E91" s="1" t="s">
        <v>430</v>
      </c>
      <c r="F91" s="1" t="s">
        <v>51</v>
      </c>
      <c r="G91" s="1" t="s">
        <v>431</v>
      </c>
      <c r="H91" s="1" t="s">
        <v>143</v>
      </c>
      <c r="I91" s="1" t="s">
        <v>143</v>
      </c>
      <c r="J91" s="1" t="s">
        <v>47</v>
      </c>
      <c r="K91" s="1" t="s">
        <v>46</v>
      </c>
      <c r="L91" s="2">
        <v>2863510</v>
      </c>
      <c r="M91" s="2">
        <v>1580869.08</v>
      </c>
      <c r="N91" s="2">
        <v>1231391.8259999999</v>
      </c>
      <c r="O91" s="2">
        <v>6007475</v>
      </c>
      <c r="P91" s="2">
        <v>3014920</v>
      </c>
      <c r="Q91" s="2">
        <v>5873730</v>
      </c>
      <c r="R91" s="2">
        <v>5617005</v>
      </c>
      <c r="S91" s="2">
        <v>1708865.6810000001</v>
      </c>
      <c r="T91" s="2">
        <v>3882220</v>
      </c>
      <c r="U91" s="2">
        <v>1099491.6100000001</v>
      </c>
      <c r="V91" s="2">
        <v>1498110.578</v>
      </c>
      <c r="W91" s="2">
        <v>1436964.791</v>
      </c>
      <c r="X91" s="1" t="s">
        <v>47</v>
      </c>
      <c r="Y91" s="1" t="s">
        <v>47</v>
      </c>
      <c r="Z91" s="2">
        <v>1.536535327252694</v>
      </c>
      <c r="AA91" s="2">
        <v>6.8263357398259381E-2</v>
      </c>
      <c r="AB91" s="2">
        <v>2.6245113213172382</v>
      </c>
      <c r="AC91" s="2">
        <v>1.392048820895236</v>
      </c>
      <c r="AD91" s="1" t="s">
        <v>48</v>
      </c>
      <c r="AE91" s="1" t="s">
        <v>47</v>
      </c>
      <c r="AF91" s="1" t="s">
        <v>47</v>
      </c>
      <c r="AG91" s="1" t="s">
        <v>47</v>
      </c>
      <c r="AH91" s="1" t="s">
        <v>47</v>
      </c>
      <c r="AI91" s="1" t="s">
        <v>47</v>
      </c>
      <c r="AJ91" s="1" t="s">
        <v>47</v>
      </c>
      <c r="AK91" s="1" t="s">
        <v>47</v>
      </c>
      <c r="AL91" s="1" t="s">
        <v>47</v>
      </c>
      <c r="AM91" s="1" t="s">
        <v>47</v>
      </c>
      <c r="AN91" s="1" t="s">
        <v>47</v>
      </c>
    </row>
    <row r="92" spans="1:40" ht="14.25" x14ac:dyDescent="0.4">
      <c r="A92" s="1" t="s">
        <v>432</v>
      </c>
      <c r="B92" s="2">
        <v>509.13</v>
      </c>
      <c r="C92" s="2">
        <v>347.08</v>
      </c>
      <c r="D92" s="2">
        <v>508.12169999999998</v>
      </c>
      <c r="E92" s="1" t="s">
        <v>433</v>
      </c>
      <c r="F92" s="1" t="s">
        <v>42</v>
      </c>
      <c r="G92" s="1" t="s">
        <v>434</v>
      </c>
      <c r="H92" s="1" t="s">
        <v>53</v>
      </c>
      <c r="I92" s="1" t="s">
        <v>131</v>
      </c>
      <c r="J92" s="1" t="s">
        <v>47</v>
      </c>
      <c r="K92" s="1" t="s">
        <v>97</v>
      </c>
      <c r="L92" s="2">
        <v>304624.62800000003</v>
      </c>
      <c r="M92" s="2">
        <v>210945.24600000001</v>
      </c>
      <c r="N92" s="2">
        <v>574495</v>
      </c>
      <c r="O92" s="2">
        <v>275270</v>
      </c>
      <c r="P92" s="2">
        <v>1195000</v>
      </c>
      <c r="Q92" s="2">
        <v>484160</v>
      </c>
      <c r="R92" s="2">
        <v>178085.61499999999</v>
      </c>
      <c r="S92" s="2">
        <v>208490</v>
      </c>
      <c r="T92" s="2">
        <v>248265.51749999999</v>
      </c>
      <c r="U92" s="2">
        <v>1431432.642</v>
      </c>
      <c r="V92" s="2">
        <v>1046625.888</v>
      </c>
      <c r="W92" s="2">
        <v>1176320.5079999999</v>
      </c>
      <c r="X92" s="1" t="s">
        <v>47</v>
      </c>
      <c r="Y92" s="1" t="s">
        <v>47</v>
      </c>
      <c r="Z92" s="1" t="s">
        <v>47</v>
      </c>
      <c r="AA92" s="1" t="s">
        <v>47</v>
      </c>
      <c r="AB92" s="1" t="s">
        <v>47</v>
      </c>
      <c r="AC92" s="1" t="s">
        <v>47</v>
      </c>
      <c r="AD92" s="1" t="s">
        <v>47</v>
      </c>
      <c r="AE92" s="1" t="s">
        <v>47</v>
      </c>
      <c r="AF92" s="1" t="s">
        <v>47</v>
      </c>
      <c r="AG92" s="1" t="s">
        <v>47</v>
      </c>
      <c r="AH92" s="1" t="s">
        <v>47</v>
      </c>
      <c r="AI92" s="1" t="s">
        <v>47</v>
      </c>
      <c r="AJ92" s="2">
        <v>1.536222001703186</v>
      </c>
      <c r="AK92" s="2">
        <v>0.25445533037926071</v>
      </c>
      <c r="AL92" s="2">
        <v>0.32482162702168921</v>
      </c>
      <c r="AM92" s="2">
        <v>-1.622280402763872</v>
      </c>
      <c r="AN92" s="1" t="s">
        <v>56</v>
      </c>
    </row>
    <row r="93" spans="1:40" ht="14.25" x14ac:dyDescent="0.4">
      <c r="A93" s="1" t="s">
        <v>435</v>
      </c>
      <c r="B93" s="2">
        <v>269.29000000000002</v>
      </c>
      <c r="C93" s="2">
        <v>209.23</v>
      </c>
      <c r="D93" s="2">
        <v>270.29230000000001</v>
      </c>
      <c r="E93" s="1" t="s">
        <v>436</v>
      </c>
      <c r="F93" s="1" t="s">
        <v>51</v>
      </c>
      <c r="G93" s="1" t="s">
        <v>437</v>
      </c>
      <c r="H93" s="1" t="s">
        <v>107</v>
      </c>
      <c r="I93" s="1" t="s">
        <v>108</v>
      </c>
      <c r="J93" s="1" t="s">
        <v>438</v>
      </c>
      <c r="K93" s="1" t="s">
        <v>46</v>
      </c>
      <c r="L93" s="2">
        <v>3079889.0040000002</v>
      </c>
      <c r="M93" s="2">
        <v>1520398.0279999999</v>
      </c>
      <c r="N93" s="2">
        <v>3044854.173</v>
      </c>
      <c r="O93" s="2">
        <v>3801060.5060000001</v>
      </c>
      <c r="P93" s="2">
        <v>3708876.9939999999</v>
      </c>
      <c r="Q93" s="2">
        <v>3307513.5060000001</v>
      </c>
      <c r="R93" s="2">
        <v>1315480.2949999999</v>
      </c>
      <c r="S93" s="2">
        <v>1391699.7239999999</v>
      </c>
      <c r="T93" s="2">
        <v>1106355.6740000001</v>
      </c>
      <c r="U93" s="2">
        <v>2192459.764</v>
      </c>
      <c r="V93" s="2">
        <v>3044681.281</v>
      </c>
      <c r="W93" s="2">
        <v>2743474.6690000002</v>
      </c>
      <c r="X93" s="1" t="s">
        <v>47</v>
      </c>
      <c r="Y93" s="1" t="s">
        <v>47</v>
      </c>
      <c r="Z93" s="1" t="s">
        <v>47</v>
      </c>
      <c r="AA93" s="1" t="s">
        <v>47</v>
      </c>
      <c r="AB93" s="1" t="s">
        <v>47</v>
      </c>
      <c r="AC93" s="1" t="s">
        <v>47</v>
      </c>
      <c r="AD93" s="1" t="s">
        <v>47</v>
      </c>
      <c r="AE93" s="2">
        <v>1.5121833486040079</v>
      </c>
      <c r="AF93" s="2">
        <v>0.12733452601002729</v>
      </c>
      <c r="AG93" s="2">
        <v>0.49881821548383032</v>
      </c>
      <c r="AH93" s="2">
        <v>-1.0034139454608431</v>
      </c>
      <c r="AI93" s="1" t="s">
        <v>56</v>
      </c>
      <c r="AJ93" s="2">
        <v>2.0610510049679198</v>
      </c>
      <c r="AK93" s="2">
        <v>6.9086647573758989E-4</v>
      </c>
      <c r="AL93" s="2">
        <v>0.35253551792236332</v>
      </c>
      <c r="AM93" s="2">
        <v>-1.504159478655138</v>
      </c>
      <c r="AN93" s="1" t="s">
        <v>56</v>
      </c>
    </row>
    <row r="94" spans="1:40" ht="14.25" x14ac:dyDescent="0.4">
      <c r="A94" s="1" t="s">
        <v>439</v>
      </c>
      <c r="B94" s="2">
        <v>481.07</v>
      </c>
      <c r="C94" s="2">
        <v>301</v>
      </c>
      <c r="D94" s="2">
        <v>482.06970000000001</v>
      </c>
      <c r="E94" s="1" t="s">
        <v>440</v>
      </c>
      <c r="F94" s="1" t="s">
        <v>51</v>
      </c>
      <c r="G94" s="1" t="s">
        <v>441</v>
      </c>
      <c r="H94" s="1" t="s">
        <v>60</v>
      </c>
      <c r="I94" s="1" t="s">
        <v>60</v>
      </c>
      <c r="J94" s="1" t="s">
        <v>47</v>
      </c>
      <c r="K94" s="1" t="s">
        <v>97</v>
      </c>
      <c r="L94" s="2">
        <v>9701446.9759999998</v>
      </c>
      <c r="M94" s="2">
        <v>8509611.7229999993</v>
      </c>
      <c r="N94" s="2">
        <v>19185026.809999999</v>
      </c>
      <c r="O94" s="2">
        <v>31840600.550000001</v>
      </c>
      <c r="P94" s="2">
        <v>12949333.01</v>
      </c>
      <c r="Q94" s="2">
        <v>20874787.25</v>
      </c>
      <c r="R94" s="2">
        <v>37559736.619999997</v>
      </c>
      <c r="S94" s="2">
        <v>33279693.52</v>
      </c>
      <c r="T94" s="2">
        <v>31452642.379999999</v>
      </c>
      <c r="U94" s="2">
        <v>5438189.551</v>
      </c>
      <c r="V94" s="2">
        <v>7552003.8329999996</v>
      </c>
      <c r="W94" s="2">
        <v>6445285.9840000002</v>
      </c>
      <c r="X94" s="1" t="s">
        <v>47</v>
      </c>
      <c r="Y94" s="1" t="s">
        <v>47</v>
      </c>
      <c r="Z94" s="1" t="s">
        <v>47</v>
      </c>
      <c r="AA94" s="1" t="s">
        <v>47</v>
      </c>
      <c r="AB94" s="1" t="s">
        <v>47</v>
      </c>
      <c r="AC94" s="1" t="s">
        <v>47</v>
      </c>
      <c r="AD94" s="1" t="s">
        <v>47</v>
      </c>
      <c r="AE94" s="2">
        <v>1.6911017131021691</v>
      </c>
      <c r="AF94" s="2">
        <v>1.0416168849099039E-2</v>
      </c>
      <c r="AG94" s="2">
        <v>2.735368451742942</v>
      </c>
      <c r="AH94" s="2">
        <v>1.451735175869814</v>
      </c>
      <c r="AI94" s="1" t="s">
        <v>48</v>
      </c>
      <c r="AJ94" s="1" t="s">
        <v>47</v>
      </c>
      <c r="AK94" s="1" t="s">
        <v>47</v>
      </c>
      <c r="AL94" s="1" t="s">
        <v>47</v>
      </c>
      <c r="AM94" s="1" t="s">
        <v>47</v>
      </c>
      <c r="AN94" s="1" t="s">
        <v>47</v>
      </c>
    </row>
    <row r="95" spans="1:40" ht="14.25" x14ac:dyDescent="0.4">
      <c r="A95" s="1" t="s">
        <v>442</v>
      </c>
      <c r="B95" s="2">
        <v>301</v>
      </c>
      <c r="C95" s="2">
        <v>185.02</v>
      </c>
      <c r="D95" s="2">
        <v>302.00630000000001</v>
      </c>
      <c r="E95" s="1" t="s">
        <v>443</v>
      </c>
      <c r="F95" s="1" t="s">
        <v>51</v>
      </c>
      <c r="G95" s="1" t="s">
        <v>444</v>
      </c>
      <c r="H95" s="1" t="s">
        <v>236</v>
      </c>
      <c r="I95" s="1" t="s">
        <v>392</v>
      </c>
      <c r="J95" s="1" t="s">
        <v>445</v>
      </c>
      <c r="K95" s="1" t="s">
        <v>46</v>
      </c>
      <c r="L95" s="2">
        <v>4899059.784</v>
      </c>
      <c r="M95" s="2">
        <v>2462468.6800000002</v>
      </c>
      <c r="N95" s="2">
        <v>12666500</v>
      </c>
      <c r="O95" s="2">
        <v>2394166.1159999999</v>
      </c>
      <c r="P95" s="2">
        <v>3514762.3849999998</v>
      </c>
      <c r="Q95" s="2">
        <v>2426577.642</v>
      </c>
      <c r="R95" s="2">
        <v>7064696.2630000003</v>
      </c>
      <c r="S95" s="2">
        <v>4272505.7280000001</v>
      </c>
      <c r="T95" s="2">
        <v>1709122.8330000001</v>
      </c>
      <c r="U95" s="2">
        <v>1985222.1340000001</v>
      </c>
      <c r="V95" s="2">
        <v>2445895.1779999998</v>
      </c>
      <c r="W95" s="2">
        <v>2770242.4010000001</v>
      </c>
      <c r="X95" s="1" t="s">
        <v>446</v>
      </c>
      <c r="Y95" s="1" t="s">
        <v>47</v>
      </c>
      <c r="Z95" s="2">
        <v>1.051074159086901</v>
      </c>
      <c r="AA95" s="2">
        <v>0.33240957681043209</v>
      </c>
      <c r="AB95" s="2">
        <v>0.41619204596113463</v>
      </c>
      <c r="AC95" s="2">
        <v>-1.264678701563466</v>
      </c>
      <c r="AD95" s="1" t="s">
        <v>56</v>
      </c>
      <c r="AE95" s="1" t="s">
        <v>47</v>
      </c>
      <c r="AF95" s="1" t="s">
        <v>47</v>
      </c>
      <c r="AG95" s="1" t="s">
        <v>47</v>
      </c>
      <c r="AH95" s="1" t="s">
        <v>47</v>
      </c>
      <c r="AI95" s="1" t="s">
        <v>47</v>
      </c>
      <c r="AJ95" s="1" t="s">
        <v>47</v>
      </c>
      <c r="AK95" s="1" t="s">
        <v>47</v>
      </c>
      <c r="AL95" s="1" t="s">
        <v>47</v>
      </c>
      <c r="AM95" s="1" t="s">
        <v>47</v>
      </c>
      <c r="AN95" s="1" t="s">
        <v>47</v>
      </c>
    </row>
    <row r="96" spans="1:40" ht="14.25" x14ac:dyDescent="0.4">
      <c r="A96" s="1" t="s">
        <v>447</v>
      </c>
      <c r="B96" s="2">
        <v>343.14</v>
      </c>
      <c r="C96" s="2">
        <v>59.01</v>
      </c>
      <c r="D96" s="2">
        <v>344.14710000000002</v>
      </c>
      <c r="E96" s="1" t="s">
        <v>448</v>
      </c>
      <c r="F96" s="1" t="s">
        <v>51</v>
      </c>
      <c r="G96" s="1" t="s">
        <v>449</v>
      </c>
      <c r="H96" s="1" t="s">
        <v>172</v>
      </c>
      <c r="I96" s="1" t="s">
        <v>385</v>
      </c>
      <c r="J96" s="1" t="s">
        <v>47</v>
      </c>
      <c r="K96" s="1" t="s">
        <v>46</v>
      </c>
      <c r="L96" s="2">
        <v>655388.625</v>
      </c>
      <c r="M96" s="2">
        <v>662547.81599999999</v>
      </c>
      <c r="N96" s="2">
        <v>619060.40300000005</v>
      </c>
      <c r="O96" s="2">
        <v>275888.02799999999</v>
      </c>
      <c r="P96" s="2">
        <v>236078.976</v>
      </c>
      <c r="Q96" s="2">
        <v>277328.837</v>
      </c>
      <c r="R96" s="2">
        <v>630668.92599999998</v>
      </c>
      <c r="S96" s="2">
        <v>299526.57900000003</v>
      </c>
      <c r="T96" s="2">
        <v>703090.26699999999</v>
      </c>
      <c r="U96" s="2">
        <v>263988.77399999998</v>
      </c>
      <c r="V96" s="2">
        <v>237884.834</v>
      </c>
      <c r="W96" s="2">
        <v>327178.3493</v>
      </c>
      <c r="X96" s="1" t="s">
        <v>47</v>
      </c>
      <c r="Y96" s="1" t="s">
        <v>47</v>
      </c>
      <c r="Z96" s="2">
        <v>1.8490685589717999</v>
      </c>
      <c r="AA96" s="2">
        <v>3.6493749355555219E-5</v>
      </c>
      <c r="AB96" s="2">
        <v>0.4074843195769296</v>
      </c>
      <c r="AC96" s="2">
        <v>-1.2951835508905369</v>
      </c>
      <c r="AD96" s="1" t="s">
        <v>56</v>
      </c>
      <c r="AE96" s="1" t="s">
        <v>47</v>
      </c>
      <c r="AF96" s="1" t="s">
        <v>47</v>
      </c>
      <c r="AG96" s="1" t="s">
        <v>47</v>
      </c>
      <c r="AH96" s="1" t="s">
        <v>47</v>
      </c>
      <c r="AI96" s="1" t="s">
        <v>47</v>
      </c>
      <c r="AJ96" s="2">
        <v>1.611875221463174</v>
      </c>
      <c r="AK96" s="2">
        <v>0.15026371359085169</v>
      </c>
      <c r="AL96" s="2">
        <v>2.0692947905701682</v>
      </c>
      <c r="AM96" s="2">
        <v>1.049139185361649</v>
      </c>
      <c r="AN96" s="1" t="s">
        <v>48</v>
      </c>
    </row>
    <row r="97" spans="1:40" ht="14.25" x14ac:dyDescent="0.4">
      <c r="A97" s="1" t="s">
        <v>450</v>
      </c>
      <c r="B97" s="2">
        <v>151.08000000000001</v>
      </c>
      <c r="C97" s="2">
        <v>106.04</v>
      </c>
      <c r="D97" s="2">
        <v>152.08369999999999</v>
      </c>
      <c r="E97" s="1" t="s">
        <v>451</v>
      </c>
      <c r="F97" s="1" t="s">
        <v>51</v>
      </c>
      <c r="G97" s="1" t="s">
        <v>452</v>
      </c>
      <c r="H97" s="1" t="s">
        <v>60</v>
      </c>
      <c r="I97" s="1" t="s">
        <v>60</v>
      </c>
      <c r="J97" s="1" t="s">
        <v>453</v>
      </c>
      <c r="K97" s="1" t="s">
        <v>46</v>
      </c>
      <c r="L97" s="2">
        <v>24712.392</v>
      </c>
      <c r="M97" s="2">
        <v>55587.167999999998</v>
      </c>
      <c r="N97" s="2">
        <v>20005</v>
      </c>
      <c r="O97" s="2">
        <v>8340</v>
      </c>
      <c r="P97" s="2">
        <v>19425.727999999999</v>
      </c>
      <c r="Q97" s="2">
        <v>20299.843000000001</v>
      </c>
      <c r="R97" s="2">
        <v>25596.49</v>
      </c>
      <c r="S97" s="2">
        <v>15005</v>
      </c>
      <c r="T97" s="2">
        <v>12358.843000000001</v>
      </c>
      <c r="U97" s="2">
        <v>22940.82</v>
      </c>
      <c r="V97" s="2">
        <v>25596.49</v>
      </c>
      <c r="W97" s="2">
        <v>31675</v>
      </c>
      <c r="X97" s="1" t="s">
        <v>47</v>
      </c>
      <c r="Y97" s="1" t="s">
        <v>47</v>
      </c>
      <c r="Z97" s="2">
        <v>1.191410500755659</v>
      </c>
      <c r="AA97" s="2">
        <v>0.25502170904429639</v>
      </c>
      <c r="AB97" s="2">
        <v>0.47919626984057362</v>
      </c>
      <c r="AC97" s="2">
        <v>-1.0613114169431579</v>
      </c>
      <c r="AD97" s="1" t="s">
        <v>56</v>
      </c>
      <c r="AE97" s="1" t="s">
        <v>47</v>
      </c>
      <c r="AF97" s="1" t="s">
        <v>47</v>
      </c>
      <c r="AG97" s="1" t="s">
        <v>47</v>
      </c>
      <c r="AH97" s="1" t="s">
        <v>47</v>
      </c>
      <c r="AI97" s="1" t="s">
        <v>47</v>
      </c>
      <c r="AJ97" s="1" t="s">
        <v>47</v>
      </c>
      <c r="AK97" s="1" t="s">
        <v>47</v>
      </c>
      <c r="AL97" s="1" t="s">
        <v>47</v>
      </c>
      <c r="AM97" s="1" t="s">
        <v>47</v>
      </c>
      <c r="AN97" s="1" t="s">
        <v>47</v>
      </c>
    </row>
    <row r="98" spans="1:40" ht="14.25" x14ac:dyDescent="0.4">
      <c r="A98" s="1" t="s">
        <v>454</v>
      </c>
      <c r="B98" s="2">
        <v>325.13</v>
      </c>
      <c r="C98" s="2">
        <v>145.07</v>
      </c>
      <c r="D98" s="2">
        <v>326.13659999999999</v>
      </c>
      <c r="E98" s="1" t="s">
        <v>455</v>
      </c>
      <c r="F98" s="1" t="s">
        <v>51</v>
      </c>
      <c r="G98" s="1" t="s">
        <v>456</v>
      </c>
      <c r="H98" s="1" t="s">
        <v>60</v>
      </c>
      <c r="I98" s="1" t="s">
        <v>60</v>
      </c>
      <c r="J98" s="1" t="s">
        <v>457</v>
      </c>
      <c r="K98" s="1" t="s">
        <v>46</v>
      </c>
      <c r="L98" s="2">
        <v>23657.423999999999</v>
      </c>
      <c r="M98" s="2">
        <v>208891.14290000001</v>
      </c>
      <c r="N98" s="2">
        <v>249847.38399999999</v>
      </c>
      <c r="O98" s="2">
        <v>297983.82980000001</v>
      </c>
      <c r="P98" s="2">
        <v>386781.40879999998</v>
      </c>
      <c r="Q98" s="2">
        <v>328569.8333</v>
      </c>
      <c r="R98" s="2">
        <v>344586.32799999998</v>
      </c>
      <c r="S98" s="2">
        <v>390048.11780000001</v>
      </c>
      <c r="T98" s="2">
        <v>273533.64480000001</v>
      </c>
      <c r="U98" s="2">
        <v>314167.56469999999</v>
      </c>
      <c r="V98" s="2">
        <v>395786.8431</v>
      </c>
      <c r="W98" s="2">
        <v>287387.76630000002</v>
      </c>
      <c r="X98" s="1" t="s">
        <v>47</v>
      </c>
      <c r="Y98" s="1" t="s">
        <v>47</v>
      </c>
      <c r="Z98" s="2">
        <v>1.1176525121949989</v>
      </c>
      <c r="AA98" s="2">
        <v>0.11268293636884601</v>
      </c>
      <c r="AB98" s="2">
        <v>2.1006293067125319</v>
      </c>
      <c r="AC98" s="2">
        <v>1.070821595351281</v>
      </c>
      <c r="AD98" s="1" t="s">
        <v>48</v>
      </c>
      <c r="AE98" s="2">
        <v>1.116517484602491</v>
      </c>
      <c r="AF98" s="2">
        <v>0.11158381075077151</v>
      </c>
      <c r="AG98" s="2">
        <v>2.0899182273795489</v>
      </c>
      <c r="AH98" s="2">
        <v>1.0634464948124021</v>
      </c>
      <c r="AI98" s="1" t="s">
        <v>48</v>
      </c>
      <c r="AJ98" s="1" t="s">
        <v>47</v>
      </c>
      <c r="AK98" s="1" t="s">
        <v>47</v>
      </c>
      <c r="AL98" s="1" t="s">
        <v>47</v>
      </c>
      <c r="AM98" s="1" t="s">
        <v>47</v>
      </c>
      <c r="AN98" s="1" t="s">
        <v>47</v>
      </c>
    </row>
    <row r="99" spans="1:40" ht="14.25" x14ac:dyDescent="0.4">
      <c r="A99" s="1" t="s">
        <v>458</v>
      </c>
      <c r="B99" s="2">
        <v>465.10340000000002</v>
      </c>
      <c r="C99" s="2">
        <v>313.05540000000002</v>
      </c>
      <c r="D99" s="2">
        <v>466.11110000000002</v>
      </c>
      <c r="E99" s="1" t="s">
        <v>459</v>
      </c>
      <c r="F99" s="1" t="s">
        <v>51</v>
      </c>
      <c r="G99" s="1" t="s">
        <v>460</v>
      </c>
      <c r="H99" s="1" t="s">
        <v>236</v>
      </c>
      <c r="I99" s="1" t="s">
        <v>392</v>
      </c>
      <c r="J99" s="1" t="s">
        <v>47</v>
      </c>
      <c r="K99" s="1" t="s">
        <v>46</v>
      </c>
      <c r="L99" s="2">
        <v>1629270</v>
      </c>
      <c r="M99" s="2">
        <v>2503485</v>
      </c>
      <c r="N99" s="2">
        <v>10808840</v>
      </c>
      <c r="O99" s="2">
        <v>10693955</v>
      </c>
      <c r="P99" s="2">
        <v>2014150</v>
      </c>
      <c r="Q99" s="2">
        <v>938085</v>
      </c>
      <c r="R99" s="2">
        <v>881055</v>
      </c>
      <c r="S99" s="2">
        <v>1892495</v>
      </c>
      <c r="T99" s="2">
        <v>1127785</v>
      </c>
      <c r="U99" s="2">
        <v>1358115</v>
      </c>
      <c r="V99" s="2">
        <v>1027030</v>
      </c>
      <c r="W99" s="2">
        <v>1011920</v>
      </c>
      <c r="X99" s="1" t="s">
        <v>47</v>
      </c>
      <c r="Y99" s="1" t="s">
        <v>47</v>
      </c>
      <c r="Z99" s="1" t="s">
        <v>47</v>
      </c>
      <c r="AA99" s="1" t="s">
        <v>47</v>
      </c>
      <c r="AB99" s="1" t="s">
        <v>47</v>
      </c>
      <c r="AC99" s="1" t="s">
        <v>47</v>
      </c>
      <c r="AD99" s="1" t="s">
        <v>47</v>
      </c>
      <c r="AE99" s="2">
        <v>1.234790759251815</v>
      </c>
      <c r="AF99" s="2">
        <v>0.33504278181866048</v>
      </c>
      <c r="AG99" s="2">
        <v>0.26110565839858457</v>
      </c>
      <c r="AH99" s="2">
        <v>-1.9372943723759291</v>
      </c>
      <c r="AI99" s="1" t="s">
        <v>56</v>
      </c>
      <c r="AJ99" s="1" t="s">
        <v>47</v>
      </c>
      <c r="AK99" s="1" t="s">
        <v>47</v>
      </c>
      <c r="AL99" s="1" t="s">
        <v>47</v>
      </c>
      <c r="AM99" s="1" t="s">
        <v>47</v>
      </c>
      <c r="AN99" s="1" t="s">
        <v>47</v>
      </c>
    </row>
    <row r="100" spans="1:40" ht="14.25" x14ac:dyDescent="0.4">
      <c r="A100" s="1" t="s">
        <v>461</v>
      </c>
      <c r="B100" s="2">
        <v>145.05000000000001</v>
      </c>
      <c r="C100" s="2">
        <v>101.06</v>
      </c>
      <c r="D100" s="2">
        <v>146.05789999999999</v>
      </c>
      <c r="E100" s="1" t="s">
        <v>99</v>
      </c>
      <c r="F100" s="1" t="s">
        <v>51</v>
      </c>
      <c r="G100" s="1" t="s">
        <v>462</v>
      </c>
      <c r="H100" s="1" t="s">
        <v>101</v>
      </c>
      <c r="I100" s="1" t="s">
        <v>101</v>
      </c>
      <c r="J100" s="1" t="s">
        <v>47</v>
      </c>
      <c r="K100" s="1" t="s">
        <v>46</v>
      </c>
      <c r="L100" s="2">
        <v>134282.304</v>
      </c>
      <c r="M100" s="2">
        <v>130482.20849999999</v>
      </c>
      <c r="N100" s="2">
        <v>160072.62</v>
      </c>
      <c r="O100" s="2">
        <v>238540</v>
      </c>
      <c r="P100" s="2">
        <v>225185</v>
      </c>
      <c r="Q100" s="2">
        <v>186795</v>
      </c>
      <c r="R100" s="2">
        <v>93334.574999999997</v>
      </c>
      <c r="S100" s="2">
        <v>91262.587499999994</v>
      </c>
      <c r="T100" s="2">
        <v>80826.953999999998</v>
      </c>
      <c r="U100" s="2">
        <v>65030.828000000001</v>
      </c>
      <c r="V100" s="2">
        <v>87721.873500000002</v>
      </c>
      <c r="W100" s="2">
        <v>66680.085000000006</v>
      </c>
      <c r="X100" s="1" t="s">
        <v>463</v>
      </c>
      <c r="Y100" s="1" t="s">
        <v>464</v>
      </c>
      <c r="Z100" s="1" t="s">
        <v>47</v>
      </c>
      <c r="AA100" s="1" t="s">
        <v>47</v>
      </c>
      <c r="AB100" s="1" t="s">
        <v>47</v>
      </c>
      <c r="AC100" s="1" t="s">
        <v>47</v>
      </c>
      <c r="AD100" s="1" t="s">
        <v>47</v>
      </c>
      <c r="AE100" s="1" t="s">
        <v>47</v>
      </c>
      <c r="AF100" s="1" t="s">
        <v>47</v>
      </c>
      <c r="AG100" s="1" t="s">
        <v>47</v>
      </c>
      <c r="AH100" s="1" t="s">
        <v>47</v>
      </c>
      <c r="AI100" s="1" t="s">
        <v>47</v>
      </c>
      <c r="AJ100" s="2">
        <v>2.0480498637956801</v>
      </c>
      <c r="AK100" s="2">
        <v>1.066007353228602E-2</v>
      </c>
      <c r="AL100" s="2">
        <v>0.40801837991145551</v>
      </c>
      <c r="AM100" s="2">
        <v>-1.2932939524703559</v>
      </c>
      <c r="AN100" s="1" t="s">
        <v>56</v>
      </c>
    </row>
    <row r="101" spans="1:40" ht="14.25" x14ac:dyDescent="0.4">
      <c r="A101" s="1" t="s">
        <v>465</v>
      </c>
      <c r="B101" s="2">
        <v>341.09</v>
      </c>
      <c r="C101" s="2">
        <v>179.03</v>
      </c>
      <c r="D101" s="2">
        <v>340.07940000000002</v>
      </c>
      <c r="E101" s="1" t="s">
        <v>266</v>
      </c>
      <c r="F101" s="1" t="s">
        <v>42</v>
      </c>
      <c r="G101" s="1" t="s">
        <v>466</v>
      </c>
      <c r="H101" s="1" t="s">
        <v>143</v>
      </c>
      <c r="I101" s="1" t="s">
        <v>467</v>
      </c>
      <c r="J101" s="1" t="s">
        <v>47</v>
      </c>
      <c r="K101" s="1" t="s">
        <v>97</v>
      </c>
      <c r="L101" s="2">
        <v>1324914.5830000001</v>
      </c>
      <c r="M101" s="2">
        <v>1344150.21</v>
      </c>
      <c r="N101" s="2">
        <v>1240849.379</v>
      </c>
      <c r="O101" s="2">
        <v>787063.85400000005</v>
      </c>
      <c r="P101" s="2">
        <v>1178203.2</v>
      </c>
      <c r="Q101" s="2">
        <v>1316021.3629999999</v>
      </c>
      <c r="R101" s="2">
        <v>213500</v>
      </c>
      <c r="S101" s="2">
        <v>831527.71970000002</v>
      </c>
      <c r="T101" s="2">
        <v>870581.21600000001</v>
      </c>
      <c r="U101" s="2">
        <v>2735621.0490000001</v>
      </c>
      <c r="V101" s="2">
        <v>2605511.7689999999</v>
      </c>
      <c r="W101" s="2">
        <v>1938152.317</v>
      </c>
      <c r="X101" s="1" t="s">
        <v>47</v>
      </c>
      <c r="Y101" s="1" t="s">
        <v>47</v>
      </c>
      <c r="Z101" s="1" t="s">
        <v>47</v>
      </c>
      <c r="AA101" s="1" t="s">
        <v>47</v>
      </c>
      <c r="AB101" s="1" t="s">
        <v>47</v>
      </c>
      <c r="AC101" s="1" t="s">
        <v>47</v>
      </c>
      <c r="AD101" s="1" t="s">
        <v>47</v>
      </c>
      <c r="AE101" s="2">
        <v>1.311610722107956</v>
      </c>
      <c r="AF101" s="2">
        <v>8.5922351999599439E-2</v>
      </c>
      <c r="AG101" s="2">
        <v>0.48993631354320172</v>
      </c>
      <c r="AH101" s="2">
        <v>-1.02933386832656</v>
      </c>
      <c r="AI101" s="1" t="s">
        <v>56</v>
      </c>
      <c r="AJ101" s="1" t="s">
        <v>47</v>
      </c>
      <c r="AK101" s="1" t="s">
        <v>47</v>
      </c>
      <c r="AL101" s="1" t="s">
        <v>47</v>
      </c>
      <c r="AM101" s="1" t="s">
        <v>47</v>
      </c>
      <c r="AN101" s="1" t="s">
        <v>47</v>
      </c>
    </row>
    <row r="102" spans="1:40" ht="14.25" x14ac:dyDescent="0.4">
      <c r="A102" s="1" t="s">
        <v>468</v>
      </c>
      <c r="B102" s="2">
        <v>451.25310000000002</v>
      </c>
      <c r="C102" s="2">
        <v>271.19240000000002</v>
      </c>
      <c r="D102" s="2">
        <v>432.23590000000002</v>
      </c>
      <c r="E102" s="1" t="s">
        <v>469</v>
      </c>
      <c r="F102" s="1" t="s">
        <v>470</v>
      </c>
      <c r="G102" s="1" t="s">
        <v>471</v>
      </c>
      <c r="H102" s="1" t="s">
        <v>143</v>
      </c>
      <c r="I102" s="1" t="s">
        <v>143</v>
      </c>
      <c r="J102" s="1" t="s">
        <v>47</v>
      </c>
      <c r="K102" s="1" t="s">
        <v>46</v>
      </c>
      <c r="L102" s="2">
        <v>380515</v>
      </c>
      <c r="M102" s="2">
        <v>425947.75</v>
      </c>
      <c r="N102" s="2">
        <v>169438.07999999999</v>
      </c>
      <c r="O102" s="2">
        <v>122622.496</v>
      </c>
      <c r="P102" s="2">
        <v>170694.74100000001</v>
      </c>
      <c r="Q102" s="2">
        <v>176780</v>
      </c>
      <c r="R102" s="2">
        <v>504230</v>
      </c>
      <c r="S102" s="2">
        <v>306223.29149999999</v>
      </c>
      <c r="T102" s="2">
        <v>244217.85200000001</v>
      </c>
      <c r="U102" s="2">
        <v>112992.60799999999</v>
      </c>
      <c r="V102" s="2">
        <v>132239.76999999999</v>
      </c>
      <c r="W102" s="2">
        <v>162259.29399999999</v>
      </c>
      <c r="X102" s="1" t="s">
        <v>47</v>
      </c>
      <c r="Y102" s="1" t="s">
        <v>47</v>
      </c>
      <c r="Z102" s="2">
        <v>1.3600624281534619</v>
      </c>
      <c r="AA102" s="2">
        <v>0.1613746975946676</v>
      </c>
      <c r="AB102" s="2">
        <v>0.48170595059336102</v>
      </c>
      <c r="AC102" s="2">
        <v>-1.0537753490016939</v>
      </c>
      <c r="AD102" s="1" t="s">
        <v>56</v>
      </c>
      <c r="AE102" s="1" t="s">
        <v>47</v>
      </c>
      <c r="AF102" s="1" t="s">
        <v>47</v>
      </c>
      <c r="AG102" s="1" t="s">
        <v>47</v>
      </c>
      <c r="AH102" s="1" t="s">
        <v>47</v>
      </c>
      <c r="AI102" s="1" t="s">
        <v>47</v>
      </c>
      <c r="AJ102" s="2">
        <v>1.7714523476778079</v>
      </c>
      <c r="AK102" s="2">
        <v>0.1249773388616527</v>
      </c>
      <c r="AL102" s="2">
        <v>2.2435170013560408</v>
      </c>
      <c r="AM102" s="2">
        <v>1.165762116788545</v>
      </c>
      <c r="AN102" s="1" t="s">
        <v>48</v>
      </c>
    </row>
    <row r="103" spans="1:40" ht="14.25" x14ac:dyDescent="0.4">
      <c r="A103" s="1" t="s">
        <v>472</v>
      </c>
      <c r="B103" s="2">
        <v>665.21</v>
      </c>
      <c r="C103" s="2">
        <v>191.06</v>
      </c>
      <c r="D103" s="2">
        <v>666.21600000000001</v>
      </c>
      <c r="E103" s="1" t="s">
        <v>473</v>
      </c>
      <c r="F103" s="1" t="s">
        <v>51</v>
      </c>
      <c r="G103" s="1" t="s">
        <v>474</v>
      </c>
      <c r="H103" s="1" t="s">
        <v>60</v>
      </c>
      <c r="I103" s="1" t="s">
        <v>60</v>
      </c>
      <c r="J103" s="1" t="s">
        <v>47</v>
      </c>
      <c r="K103" s="1" t="s">
        <v>97</v>
      </c>
      <c r="L103" s="2">
        <v>188465</v>
      </c>
      <c r="M103" s="2">
        <v>93275.28</v>
      </c>
      <c r="N103" s="2">
        <v>277714.15000000002</v>
      </c>
      <c r="O103" s="2">
        <v>767065</v>
      </c>
      <c r="P103" s="2">
        <v>208750.2</v>
      </c>
      <c r="Q103" s="2">
        <v>140248.09599999999</v>
      </c>
      <c r="R103" s="2">
        <v>377739.54470000003</v>
      </c>
      <c r="S103" s="2">
        <v>208779.7213</v>
      </c>
      <c r="T103" s="2">
        <v>793880</v>
      </c>
      <c r="U103" s="2">
        <v>90035</v>
      </c>
      <c r="V103" s="2">
        <v>101710</v>
      </c>
      <c r="W103" s="2">
        <v>69188.930999999997</v>
      </c>
      <c r="X103" s="1" t="s">
        <v>47</v>
      </c>
      <c r="Y103" s="1" t="s">
        <v>47</v>
      </c>
      <c r="Z103" s="1" t="s">
        <v>47</v>
      </c>
      <c r="AA103" s="1" t="s">
        <v>47</v>
      </c>
      <c r="AB103" s="1" t="s">
        <v>47</v>
      </c>
      <c r="AC103" s="1" t="s">
        <v>47</v>
      </c>
      <c r="AD103" s="1" t="s">
        <v>47</v>
      </c>
      <c r="AE103" s="2">
        <v>1.2009184111043749</v>
      </c>
      <c r="AF103" s="2">
        <v>0.25210750563232659</v>
      </c>
      <c r="AG103" s="2">
        <v>2.4674025121223901</v>
      </c>
      <c r="AH103" s="2">
        <v>1.30299308445634</v>
      </c>
      <c r="AI103" s="1" t="s">
        <v>48</v>
      </c>
      <c r="AJ103" s="1" t="s">
        <v>47</v>
      </c>
      <c r="AK103" s="1" t="s">
        <v>47</v>
      </c>
      <c r="AL103" s="1" t="s">
        <v>47</v>
      </c>
      <c r="AM103" s="1" t="s">
        <v>47</v>
      </c>
      <c r="AN103" s="1" t="s">
        <v>47</v>
      </c>
    </row>
    <row r="104" spans="1:40" ht="14.25" x14ac:dyDescent="0.4">
      <c r="A104" s="1" t="s">
        <v>475</v>
      </c>
      <c r="B104" s="2">
        <v>463.12</v>
      </c>
      <c r="C104" s="2">
        <v>301.07</v>
      </c>
      <c r="D104" s="2">
        <v>462.11619999999999</v>
      </c>
      <c r="E104" s="1" t="s">
        <v>476</v>
      </c>
      <c r="F104" s="1" t="s">
        <v>42</v>
      </c>
      <c r="G104" s="1" t="s">
        <v>477</v>
      </c>
      <c r="H104" s="1" t="s">
        <v>53</v>
      </c>
      <c r="I104" s="1" t="s">
        <v>478</v>
      </c>
      <c r="J104" s="1" t="s">
        <v>47</v>
      </c>
      <c r="K104" s="1" t="s">
        <v>46</v>
      </c>
      <c r="L104" s="2">
        <v>2954291.9249999998</v>
      </c>
      <c r="M104" s="2">
        <v>5367655</v>
      </c>
      <c r="N104" s="2">
        <v>10185245</v>
      </c>
      <c r="O104" s="2">
        <v>3536725</v>
      </c>
      <c r="P104" s="2">
        <v>2832169.392</v>
      </c>
      <c r="Q104" s="2">
        <v>2816493.0950000002</v>
      </c>
      <c r="R104" s="2">
        <v>1739048.9909999999</v>
      </c>
      <c r="S104" s="2">
        <v>5251785</v>
      </c>
      <c r="T104" s="2">
        <v>3557225</v>
      </c>
      <c r="U104" s="2">
        <v>5447951.6880000001</v>
      </c>
      <c r="V104" s="2">
        <v>7286865</v>
      </c>
      <c r="W104" s="2">
        <v>5195923.53</v>
      </c>
      <c r="X104" s="1" t="s">
        <v>47</v>
      </c>
      <c r="Y104" s="1" t="s">
        <v>47</v>
      </c>
      <c r="Z104" s="2">
        <v>1.1613013666308081</v>
      </c>
      <c r="AA104" s="2">
        <v>0.28056355377833869</v>
      </c>
      <c r="AB104" s="2">
        <v>0.49631448813107831</v>
      </c>
      <c r="AC104" s="2">
        <v>-1.010673525302145</v>
      </c>
      <c r="AD104" s="1" t="s">
        <v>56</v>
      </c>
      <c r="AE104" s="1" t="s">
        <v>47</v>
      </c>
      <c r="AF104" s="1" t="s">
        <v>47</v>
      </c>
      <c r="AG104" s="1" t="s">
        <v>47</v>
      </c>
      <c r="AH104" s="1" t="s">
        <v>47</v>
      </c>
      <c r="AI104" s="1" t="s">
        <v>47</v>
      </c>
      <c r="AJ104" s="1" t="s">
        <v>47</v>
      </c>
      <c r="AK104" s="1" t="s">
        <v>47</v>
      </c>
      <c r="AL104" s="1" t="s">
        <v>47</v>
      </c>
      <c r="AM104" s="1" t="s">
        <v>47</v>
      </c>
      <c r="AN104" s="1" t="s">
        <v>47</v>
      </c>
    </row>
    <row r="105" spans="1:40" ht="14.25" x14ac:dyDescent="0.4">
      <c r="A105" s="1" t="s">
        <v>479</v>
      </c>
      <c r="B105" s="2">
        <v>131.05000000000001</v>
      </c>
      <c r="C105" s="2">
        <v>70.03</v>
      </c>
      <c r="D105" s="2">
        <v>132.05350000000001</v>
      </c>
      <c r="E105" s="1" t="s">
        <v>480</v>
      </c>
      <c r="F105" s="1" t="s">
        <v>51</v>
      </c>
      <c r="G105" s="1" t="s">
        <v>481</v>
      </c>
      <c r="H105" s="1" t="s">
        <v>101</v>
      </c>
      <c r="I105" s="1" t="s">
        <v>101</v>
      </c>
      <c r="J105" s="1" t="s">
        <v>482</v>
      </c>
      <c r="K105" s="1" t="s">
        <v>46</v>
      </c>
      <c r="L105" s="2">
        <v>23046.144</v>
      </c>
      <c r="M105" s="2">
        <v>63519.743999999999</v>
      </c>
      <c r="N105" s="2">
        <v>130065</v>
      </c>
      <c r="O105" s="2">
        <v>176780</v>
      </c>
      <c r="P105" s="2">
        <v>315355</v>
      </c>
      <c r="Q105" s="2">
        <v>104076.41800000001</v>
      </c>
      <c r="R105" s="2">
        <v>240205</v>
      </c>
      <c r="S105" s="2">
        <v>81992.249500000005</v>
      </c>
      <c r="T105" s="2">
        <v>135070</v>
      </c>
      <c r="U105" s="2">
        <v>340410</v>
      </c>
      <c r="V105" s="2">
        <v>290300</v>
      </c>
      <c r="W105" s="2">
        <v>228520</v>
      </c>
      <c r="X105" s="1" t="s">
        <v>483</v>
      </c>
      <c r="Y105" s="1" t="s">
        <v>484</v>
      </c>
      <c r="Z105" s="2">
        <v>1.2880703383947369</v>
      </c>
      <c r="AA105" s="2">
        <v>0.1671909413709346</v>
      </c>
      <c r="AB105" s="2">
        <v>2.7521994832057368</v>
      </c>
      <c r="AC105" s="2">
        <v>1.4605850423516289</v>
      </c>
      <c r="AD105" s="1" t="s">
        <v>48</v>
      </c>
      <c r="AE105" s="2">
        <v>1.117077466840499</v>
      </c>
      <c r="AF105" s="2">
        <v>0.23490837895596281</v>
      </c>
      <c r="AG105" s="2">
        <v>2.110812791848963</v>
      </c>
      <c r="AH105" s="2">
        <v>1.077798631623174</v>
      </c>
      <c r="AI105" s="1" t="s">
        <v>48</v>
      </c>
      <c r="AJ105" s="1" t="s">
        <v>47</v>
      </c>
      <c r="AK105" s="1" t="s">
        <v>47</v>
      </c>
      <c r="AL105" s="1" t="s">
        <v>47</v>
      </c>
      <c r="AM105" s="1" t="s">
        <v>47</v>
      </c>
      <c r="AN105" s="1" t="s">
        <v>47</v>
      </c>
    </row>
    <row r="106" spans="1:40" ht="14.25" x14ac:dyDescent="0.4">
      <c r="A106" s="1" t="s">
        <v>485</v>
      </c>
      <c r="B106" s="2">
        <v>369.12</v>
      </c>
      <c r="C106" s="2">
        <v>177.05</v>
      </c>
      <c r="D106" s="2">
        <v>368.11070000000001</v>
      </c>
      <c r="E106" s="1" t="s">
        <v>486</v>
      </c>
      <c r="F106" s="1" t="s">
        <v>42</v>
      </c>
      <c r="G106" s="1" t="s">
        <v>487</v>
      </c>
      <c r="H106" s="1" t="s">
        <v>60</v>
      </c>
      <c r="I106" s="1" t="s">
        <v>60</v>
      </c>
      <c r="J106" s="1" t="s">
        <v>47</v>
      </c>
      <c r="K106" s="1" t="s">
        <v>46</v>
      </c>
      <c r="L106" s="2">
        <v>6472200</v>
      </c>
      <c r="M106" s="2">
        <v>1260628.5689999999</v>
      </c>
      <c r="N106" s="2">
        <v>2687038.6860000002</v>
      </c>
      <c r="O106" s="2">
        <v>819775.99600000004</v>
      </c>
      <c r="P106" s="2">
        <v>425640</v>
      </c>
      <c r="Q106" s="2">
        <v>1039883.85</v>
      </c>
      <c r="R106" s="2">
        <v>2250998.6850000001</v>
      </c>
      <c r="S106" s="2">
        <v>1522703.112</v>
      </c>
      <c r="T106" s="2">
        <v>2326373.2370000002</v>
      </c>
      <c r="U106" s="2">
        <v>797421.97</v>
      </c>
      <c r="V106" s="2">
        <v>806698.66299999994</v>
      </c>
      <c r="W106" s="2">
        <v>555303.51630000002</v>
      </c>
      <c r="X106" s="1" t="s">
        <v>47</v>
      </c>
      <c r="Y106" s="1" t="s">
        <v>47</v>
      </c>
      <c r="Z106" s="2">
        <v>1.459419269931215</v>
      </c>
      <c r="AA106" s="2">
        <v>0.22210499693622951</v>
      </c>
      <c r="AB106" s="2">
        <v>0.21932139729547831</v>
      </c>
      <c r="AC106" s="2">
        <v>-2.1888815247081519</v>
      </c>
      <c r="AD106" s="1" t="s">
        <v>56</v>
      </c>
      <c r="AE106" s="1" t="s">
        <v>47</v>
      </c>
      <c r="AF106" s="1" t="s">
        <v>47</v>
      </c>
      <c r="AG106" s="1" t="s">
        <v>47</v>
      </c>
      <c r="AH106" s="1" t="s">
        <v>47</v>
      </c>
      <c r="AI106" s="1" t="s">
        <v>47</v>
      </c>
      <c r="AJ106" s="2">
        <v>1.804323335476649</v>
      </c>
      <c r="AK106" s="2">
        <v>1.9058719797501001E-2</v>
      </c>
      <c r="AL106" s="2">
        <v>2.6692668118264948</v>
      </c>
      <c r="AM106" s="2">
        <v>1.4164435201146379</v>
      </c>
      <c r="AN106" s="1" t="s">
        <v>48</v>
      </c>
    </row>
    <row r="107" spans="1:40" ht="14.25" x14ac:dyDescent="0.4">
      <c r="A107" s="1" t="s">
        <v>488</v>
      </c>
      <c r="B107" s="2">
        <v>471.34</v>
      </c>
      <c r="C107" s="2">
        <v>207.17</v>
      </c>
      <c r="D107" s="2">
        <v>470.33960000000002</v>
      </c>
      <c r="E107" s="1" t="s">
        <v>298</v>
      </c>
      <c r="F107" s="1" t="s">
        <v>42</v>
      </c>
      <c r="G107" s="1" t="s">
        <v>489</v>
      </c>
      <c r="H107" s="1" t="s">
        <v>172</v>
      </c>
      <c r="I107" s="1" t="s">
        <v>173</v>
      </c>
      <c r="J107" s="1" t="s">
        <v>47</v>
      </c>
      <c r="K107" s="1" t="s">
        <v>46</v>
      </c>
      <c r="L107" s="2">
        <v>26128.611440000001</v>
      </c>
      <c r="M107" s="2">
        <v>71585.745779999997</v>
      </c>
      <c r="N107" s="2">
        <v>44661.089569999996</v>
      </c>
      <c r="O107" s="2">
        <v>20603.491999999998</v>
      </c>
      <c r="P107" s="2">
        <v>27140.754000000001</v>
      </c>
      <c r="Q107" s="2">
        <v>20710.493999999999</v>
      </c>
      <c r="R107" s="2">
        <v>23970.016670000001</v>
      </c>
      <c r="S107" s="2">
        <v>19742.576499999999</v>
      </c>
      <c r="T107" s="2">
        <v>58471.39071</v>
      </c>
      <c r="U107" s="2">
        <v>38001.180289999997</v>
      </c>
      <c r="V107" s="2">
        <v>30623.70133</v>
      </c>
      <c r="W107" s="2">
        <v>45882.102270000003</v>
      </c>
      <c r="X107" s="1" t="s">
        <v>47</v>
      </c>
      <c r="Y107" s="1" t="s">
        <v>47</v>
      </c>
      <c r="Z107" s="2">
        <v>1.3672203444614699</v>
      </c>
      <c r="AA107" s="2">
        <v>0.2002348032621569</v>
      </c>
      <c r="AB107" s="2">
        <v>0.48080439108977069</v>
      </c>
      <c r="AC107" s="2">
        <v>-1.056478022934545</v>
      </c>
      <c r="AD107" s="1" t="s">
        <v>56</v>
      </c>
      <c r="AE107" s="1" t="s">
        <v>47</v>
      </c>
      <c r="AF107" s="1" t="s">
        <v>47</v>
      </c>
      <c r="AG107" s="1" t="s">
        <v>47</v>
      </c>
      <c r="AH107" s="1" t="s">
        <v>47</v>
      </c>
      <c r="AI107" s="1" t="s">
        <v>47</v>
      </c>
      <c r="AJ107" s="1" t="s">
        <v>47</v>
      </c>
      <c r="AK107" s="1" t="s">
        <v>47</v>
      </c>
      <c r="AL107" s="1" t="s">
        <v>47</v>
      </c>
      <c r="AM107" s="1" t="s">
        <v>47</v>
      </c>
      <c r="AN107" s="1" t="s">
        <v>47</v>
      </c>
    </row>
    <row r="108" spans="1:40" ht="14.25" x14ac:dyDescent="0.4">
      <c r="A108" s="1" t="s">
        <v>490</v>
      </c>
      <c r="B108" s="2">
        <v>419.13</v>
      </c>
      <c r="C108" s="2">
        <v>257.08</v>
      </c>
      <c r="D108" s="2">
        <v>420.142</v>
      </c>
      <c r="E108" s="1" t="s">
        <v>491</v>
      </c>
      <c r="F108" s="1" t="s">
        <v>51</v>
      </c>
      <c r="G108" s="1" t="s">
        <v>492</v>
      </c>
      <c r="H108" s="1" t="s">
        <v>143</v>
      </c>
      <c r="I108" s="1" t="s">
        <v>493</v>
      </c>
      <c r="J108" s="1" t="s">
        <v>494</v>
      </c>
      <c r="K108" s="1" t="s">
        <v>46</v>
      </c>
      <c r="L108" s="2">
        <v>0</v>
      </c>
      <c r="M108" s="2">
        <v>0</v>
      </c>
      <c r="N108" s="2">
        <v>0</v>
      </c>
      <c r="O108" s="2">
        <v>48132.281999999999</v>
      </c>
      <c r="P108" s="2">
        <v>95035</v>
      </c>
      <c r="Q108" s="2">
        <v>90035</v>
      </c>
      <c r="R108" s="2">
        <v>75025</v>
      </c>
      <c r="S108" s="2">
        <v>78360</v>
      </c>
      <c r="T108" s="2">
        <v>63350</v>
      </c>
      <c r="U108" s="2">
        <v>173445</v>
      </c>
      <c r="V108" s="2">
        <v>158425</v>
      </c>
      <c r="W108" s="2">
        <v>111715</v>
      </c>
      <c r="X108" s="1" t="s">
        <v>47</v>
      </c>
      <c r="Y108" s="1" t="s">
        <v>47</v>
      </c>
      <c r="Z108" s="2">
        <v>1.855113343463684</v>
      </c>
      <c r="AA108" s="2">
        <v>3.4704580859092282E-2</v>
      </c>
      <c r="AB108" s="2" t="e">
        <f>1/0</f>
        <v>#DIV/0!</v>
      </c>
      <c r="AC108" s="2" t="e">
        <f>1/0</f>
        <v>#DIV/0!</v>
      </c>
      <c r="AD108" s="1" t="s">
        <v>48</v>
      </c>
      <c r="AE108" s="2">
        <v>1.883498944585756</v>
      </c>
      <c r="AF108" s="2">
        <v>3.943925472995176E-3</v>
      </c>
      <c r="AG108" s="2" t="e">
        <f>1/0</f>
        <v>#DIV/0!</v>
      </c>
      <c r="AH108" s="2" t="e">
        <f>1/0</f>
        <v>#DIV/0!</v>
      </c>
      <c r="AI108" s="1" t="s">
        <v>48</v>
      </c>
      <c r="AJ108" s="1" t="s">
        <v>47</v>
      </c>
      <c r="AK108" s="1" t="s">
        <v>47</v>
      </c>
      <c r="AL108" s="1" t="s">
        <v>47</v>
      </c>
      <c r="AM108" s="1" t="s">
        <v>47</v>
      </c>
      <c r="AN108" s="1" t="s">
        <v>47</v>
      </c>
    </row>
    <row r="109" spans="1:40" ht="14.25" x14ac:dyDescent="0.4">
      <c r="A109" s="1" t="s">
        <v>495</v>
      </c>
      <c r="B109" s="2">
        <v>133.09</v>
      </c>
      <c r="C109" s="2">
        <v>73.06</v>
      </c>
      <c r="D109" s="2">
        <v>132.07859999999999</v>
      </c>
      <c r="E109" s="1" t="s">
        <v>496</v>
      </c>
      <c r="F109" s="1" t="s">
        <v>42</v>
      </c>
      <c r="G109" s="1" t="s">
        <v>497</v>
      </c>
      <c r="H109" s="1" t="s">
        <v>101</v>
      </c>
      <c r="I109" s="1" t="s">
        <v>101</v>
      </c>
      <c r="J109" s="1" t="s">
        <v>498</v>
      </c>
      <c r="K109" s="1" t="s">
        <v>46</v>
      </c>
      <c r="L109" s="2">
        <v>2265620.2760000001</v>
      </c>
      <c r="M109" s="2">
        <v>1892190.781</v>
      </c>
      <c r="N109" s="2">
        <v>742544.59499999997</v>
      </c>
      <c r="O109" s="2">
        <v>1709531.746</v>
      </c>
      <c r="P109" s="2">
        <v>1143952.483</v>
      </c>
      <c r="Q109" s="2">
        <v>2041540.969</v>
      </c>
      <c r="R109" s="2">
        <v>734927.09699999995</v>
      </c>
      <c r="S109" s="2">
        <v>598104.65170000005</v>
      </c>
      <c r="T109" s="2">
        <v>351303.75</v>
      </c>
      <c r="U109" s="2">
        <v>1770287.997</v>
      </c>
      <c r="V109" s="2">
        <v>1172162.5989999999</v>
      </c>
      <c r="W109" s="2">
        <v>1310779.42</v>
      </c>
      <c r="X109" s="1" t="s">
        <v>47</v>
      </c>
      <c r="Y109" s="1" t="s">
        <v>47</v>
      </c>
      <c r="Z109" s="1" t="s">
        <v>47</v>
      </c>
      <c r="AA109" s="1" t="s">
        <v>47</v>
      </c>
      <c r="AB109" s="1" t="s">
        <v>47</v>
      </c>
      <c r="AC109" s="1" t="s">
        <v>47</v>
      </c>
      <c r="AD109" s="1" t="s">
        <v>47</v>
      </c>
      <c r="AE109" s="2">
        <v>1.446563526265916</v>
      </c>
      <c r="AF109" s="2">
        <v>0.13740775927693691</v>
      </c>
      <c r="AG109" s="2">
        <v>0.34371699082954638</v>
      </c>
      <c r="AH109" s="2">
        <v>-1.5407069252264489</v>
      </c>
      <c r="AI109" s="1" t="s">
        <v>56</v>
      </c>
      <c r="AJ109" s="2">
        <v>1.850920597781992</v>
      </c>
      <c r="AK109" s="2">
        <v>3.9247178608871509E-2</v>
      </c>
      <c r="AL109" s="2">
        <v>0.34409128259200428</v>
      </c>
      <c r="AM109" s="2">
        <v>-1.539136752421868</v>
      </c>
      <c r="AN109" s="1" t="s">
        <v>56</v>
      </c>
    </row>
    <row r="110" spans="1:40" ht="14.25" x14ac:dyDescent="0.4">
      <c r="A110" s="1" t="s">
        <v>499</v>
      </c>
      <c r="B110" s="2">
        <v>137.03</v>
      </c>
      <c r="C110" s="2">
        <v>91.02</v>
      </c>
      <c r="D110" s="2">
        <v>138.0317</v>
      </c>
      <c r="E110" s="1" t="s">
        <v>500</v>
      </c>
      <c r="F110" s="1" t="s">
        <v>51</v>
      </c>
      <c r="G110" s="1" t="s">
        <v>501</v>
      </c>
      <c r="H110" s="1" t="s">
        <v>143</v>
      </c>
      <c r="I110" s="1" t="s">
        <v>502</v>
      </c>
      <c r="J110" s="1" t="s">
        <v>503</v>
      </c>
      <c r="K110" s="1" t="s">
        <v>46</v>
      </c>
      <c r="L110" s="2">
        <v>30717.940500000001</v>
      </c>
      <c r="M110" s="2">
        <v>93370</v>
      </c>
      <c r="N110" s="2">
        <v>61685</v>
      </c>
      <c r="O110" s="2">
        <v>43345</v>
      </c>
      <c r="P110" s="2">
        <v>19387.232</v>
      </c>
      <c r="Q110" s="2">
        <v>30010</v>
      </c>
      <c r="R110" s="2">
        <v>39720.108999999997</v>
      </c>
      <c r="S110" s="2">
        <v>14331.232</v>
      </c>
      <c r="T110" s="2">
        <v>29301.763999999999</v>
      </c>
      <c r="U110" s="2">
        <v>38345</v>
      </c>
      <c r="V110" s="2">
        <v>24614.985000000001</v>
      </c>
      <c r="W110" s="2">
        <v>28589.907500000001</v>
      </c>
      <c r="X110" s="1" t="s">
        <v>47</v>
      </c>
      <c r="Y110" s="1" t="s">
        <v>47</v>
      </c>
      <c r="Z110" s="2">
        <v>1.17649924680102</v>
      </c>
      <c r="AA110" s="2">
        <v>0.22230734965568841</v>
      </c>
      <c r="AB110" s="2">
        <v>0.4992235777201362</v>
      </c>
      <c r="AC110" s="2">
        <v>-1.002242022352567</v>
      </c>
      <c r="AD110" s="1" t="s">
        <v>56</v>
      </c>
      <c r="AE110" s="2">
        <v>1.251802023489484</v>
      </c>
      <c r="AF110" s="2">
        <v>0.19088377240521229</v>
      </c>
      <c r="AG110" s="2">
        <v>0.44868270252738968</v>
      </c>
      <c r="AH110" s="2">
        <v>-1.156232528120656</v>
      </c>
      <c r="AI110" s="1" t="s">
        <v>56</v>
      </c>
      <c r="AJ110" s="1" t="s">
        <v>47</v>
      </c>
      <c r="AK110" s="1" t="s">
        <v>47</v>
      </c>
      <c r="AL110" s="1" t="s">
        <v>47</v>
      </c>
      <c r="AM110" s="1" t="s">
        <v>47</v>
      </c>
      <c r="AN110" s="1" t="s">
        <v>47</v>
      </c>
    </row>
    <row r="111" spans="1:40" ht="14.25" x14ac:dyDescent="0.4">
      <c r="A111" s="1" t="s">
        <v>504</v>
      </c>
      <c r="B111" s="2">
        <v>504.31</v>
      </c>
      <c r="C111" s="2">
        <v>363.29</v>
      </c>
      <c r="D111" s="2">
        <v>503.30119999999999</v>
      </c>
      <c r="E111" s="1" t="s">
        <v>505</v>
      </c>
      <c r="F111" s="1" t="s">
        <v>42</v>
      </c>
      <c r="G111" s="1" t="s">
        <v>506</v>
      </c>
      <c r="H111" s="1" t="s">
        <v>107</v>
      </c>
      <c r="I111" s="1" t="s">
        <v>426</v>
      </c>
      <c r="J111" s="1" t="s">
        <v>47</v>
      </c>
      <c r="K111" s="1" t="s">
        <v>46</v>
      </c>
      <c r="L111" s="2">
        <v>46684.747329999998</v>
      </c>
      <c r="M111" s="2">
        <v>69636.591889999996</v>
      </c>
      <c r="N111" s="2">
        <v>103353.216</v>
      </c>
      <c r="O111" s="2">
        <v>43464.022360000003</v>
      </c>
      <c r="P111" s="2">
        <v>41904.996709999999</v>
      </c>
      <c r="Q111" s="2">
        <v>57702.301670000001</v>
      </c>
      <c r="R111" s="2">
        <v>33206.025999999998</v>
      </c>
      <c r="S111" s="2">
        <v>46145.908000000003</v>
      </c>
      <c r="T111" s="2">
        <v>28592.665669999998</v>
      </c>
      <c r="U111" s="2">
        <v>26624.467619999999</v>
      </c>
      <c r="V111" s="2">
        <v>37792.99525</v>
      </c>
      <c r="W111" s="2">
        <v>24997.547999999999</v>
      </c>
      <c r="X111" s="1" t="s">
        <v>47</v>
      </c>
      <c r="Y111" s="1" t="s">
        <v>47</v>
      </c>
      <c r="Z111" s="1" t="s">
        <v>47</v>
      </c>
      <c r="AA111" s="1" t="s">
        <v>47</v>
      </c>
      <c r="AB111" s="1" t="s">
        <v>47</v>
      </c>
      <c r="AC111" s="1" t="s">
        <v>47</v>
      </c>
      <c r="AD111" s="1" t="s">
        <v>47</v>
      </c>
      <c r="AE111" s="2">
        <v>1.4784654308690841</v>
      </c>
      <c r="AF111" s="2">
        <v>0.1421149825344063</v>
      </c>
      <c r="AG111" s="2">
        <v>0.49138417310960508</v>
      </c>
      <c r="AH111" s="2">
        <v>-1.0250767039027899</v>
      </c>
      <c r="AI111" s="1" t="s">
        <v>56</v>
      </c>
      <c r="AJ111" s="1" t="s">
        <v>47</v>
      </c>
      <c r="AK111" s="1" t="s">
        <v>47</v>
      </c>
      <c r="AL111" s="1" t="s">
        <v>47</v>
      </c>
      <c r="AM111" s="1" t="s">
        <v>47</v>
      </c>
      <c r="AN111" s="1" t="s">
        <v>47</v>
      </c>
    </row>
    <row r="112" spans="1:40" ht="14.25" x14ac:dyDescent="0.4">
      <c r="A112" s="1" t="s">
        <v>507</v>
      </c>
      <c r="B112" s="2">
        <v>579.16999999999996</v>
      </c>
      <c r="C112" s="2">
        <v>433.11</v>
      </c>
      <c r="D112" s="2">
        <v>578.16359999999997</v>
      </c>
      <c r="E112" s="1" t="s">
        <v>508</v>
      </c>
      <c r="F112" s="1" t="s">
        <v>42</v>
      </c>
      <c r="G112" s="1" t="s">
        <v>509</v>
      </c>
      <c r="H112" s="1" t="s">
        <v>53</v>
      </c>
      <c r="I112" s="1" t="s">
        <v>74</v>
      </c>
      <c r="J112" s="1" t="s">
        <v>510</v>
      </c>
      <c r="K112" s="1" t="s">
        <v>68</v>
      </c>
      <c r="L112" s="2">
        <v>9708580</v>
      </c>
      <c r="M112" s="2">
        <v>8988490</v>
      </c>
      <c r="N112" s="2">
        <v>18067675</v>
      </c>
      <c r="O112" s="2">
        <v>7567635</v>
      </c>
      <c r="P112" s="2">
        <v>5722657.5499999998</v>
      </c>
      <c r="Q112" s="2">
        <v>3910517.8319999999</v>
      </c>
      <c r="R112" s="2">
        <v>6809050</v>
      </c>
      <c r="S112" s="2">
        <v>10113735</v>
      </c>
      <c r="T112" s="2">
        <v>4618223.25</v>
      </c>
      <c r="U112" s="2">
        <v>15165048.26</v>
      </c>
      <c r="V112" s="2">
        <v>24637335</v>
      </c>
      <c r="W112" s="2">
        <v>21342050</v>
      </c>
      <c r="X112" s="1" t="s">
        <v>511</v>
      </c>
      <c r="Y112" s="1" t="s">
        <v>512</v>
      </c>
      <c r="Z112" s="2">
        <v>1.4657590408202259</v>
      </c>
      <c r="AA112" s="2">
        <v>0.1433035363524868</v>
      </c>
      <c r="AB112" s="2">
        <v>0.4678615445857166</v>
      </c>
      <c r="AC112" s="2">
        <v>-1.095846442199949</v>
      </c>
      <c r="AD112" s="1" t="s">
        <v>56</v>
      </c>
      <c r="AE112" s="1" t="s">
        <v>47</v>
      </c>
      <c r="AF112" s="1" t="s">
        <v>47</v>
      </c>
      <c r="AG112" s="1" t="s">
        <v>47</v>
      </c>
      <c r="AH112" s="1" t="s">
        <v>47</v>
      </c>
      <c r="AI112" s="1" t="s">
        <v>47</v>
      </c>
      <c r="AJ112" s="1" t="s">
        <v>47</v>
      </c>
      <c r="AK112" s="1" t="s">
        <v>47</v>
      </c>
      <c r="AL112" s="1" t="s">
        <v>47</v>
      </c>
      <c r="AM112" s="1" t="s">
        <v>47</v>
      </c>
      <c r="AN112" s="1" t="s">
        <v>47</v>
      </c>
    </row>
    <row r="113" spans="1:40" ht="14.25" x14ac:dyDescent="0.4">
      <c r="A113" s="1" t="s">
        <v>513</v>
      </c>
      <c r="B113" s="2">
        <v>677.17</v>
      </c>
      <c r="C113" s="2">
        <v>191.06</v>
      </c>
      <c r="D113" s="2">
        <v>678.17960000000005</v>
      </c>
      <c r="E113" s="1" t="s">
        <v>514</v>
      </c>
      <c r="F113" s="1" t="s">
        <v>51</v>
      </c>
      <c r="G113" s="1" t="s">
        <v>515</v>
      </c>
      <c r="H113" s="1" t="s">
        <v>60</v>
      </c>
      <c r="I113" s="1" t="s">
        <v>60</v>
      </c>
      <c r="J113" s="1" t="s">
        <v>47</v>
      </c>
      <c r="K113" s="1" t="s">
        <v>46</v>
      </c>
      <c r="L113" s="2">
        <v>65020</v>
      </c>
      <c r="M113" s="2">
        <v>40101.620999999999</v>
      </c>
      <c r="N113" s="2">
        <v>30292.723999999998</v>
      </c>
      <c r="O113" s="2">
        <v>228520</v>
      </c>
      <c r="P113" s="2">
        <v>98370</v>
      </c>
      <c r="Q113" s="2">
        <v>148415</v>
      </c>
      <c r="R113" s="2">
        <v>303660</v>
      </c>
      <c r="S113" s="2">
        <v>113050.5865</v>
      </c>
      <c r="T113" s="2">
        <v>266920</v>
      </c>
      <c r="U113" s="2">
        <v>64067.625</v>
      </c>
      <c r="V113" s="2">
        <v>85151.828999999998</v>
      </c>
      <c r="W113" s="2">
        <v>105458.14569999999</v>
      </c>
      <c r="X113" s="1" t="s">
        <v>47</v>
      </c>
      <c r="Y113" s="1" t="s">
        <v>47</v>
      </c>
      <c r="Z113" s="2">
        <v>1.647051584864003</v>
      </c>
      <c r="AA113" s="2">
        <v>8.7034582417707104E-2</v>
      </c>
      <c r="AB113" s="2">
        <v>3.5100047930667908</v>
      </c>
      <c r="AC113" s="2">
        <v>1.811473000595069</v>
      </c>
      <c r="AD113" s="1" t="s">
        <v>48</v>
      </c>
      <c r="AE113" s="2">
        <v>1.6975032304003179</v>
      </c>
      <c r="AF113" s="2">
        <v>8.4444529842366459E-2</v>
      </c>
      <c r="AG113" s="2">
        <v>5.0484354999464776</v>
      </c>
      <c r="AH113" s="2">
        <v>2.3358363688213828</v>
      </c>
      <c r="AI113" s="1" t="s">
        <v>48</v>
      </c>
      <c r="AJ113" s="1" t="s">
        <v>47</v>
      </c>
      <c r="AK113" s="1" t="s">
        <v>47</v>
      </c>
      <c r="AL113" s="1" t="s">
        <v>47</v>
      </c>
      <c r="AM113" s="1" t="s">
        <v>47</v>
      </c>
      <c r="AN113" s="1" t="s">
        <v>47</v>
      </c>
    </row>
    <row r="114" spans="1:40" ht="14.25" x14ac:dyDescent="0.4">
      <c r="A114" s="1" t="s">
        <v>516</v>
      </c>
      <c r="B114" s="2">
        <v>295.10000000000002</v>
      </c>
      <c r="C114" s="2">
        <v>89.02</v>
      </c>
      <c r="D114" s="2">
        <v>296.11070000000001</v>
      </c>
      <c r="E114" s="1" t="s">
        <v>517</v>
      </c>
      <c r="F114" s="1" t="s">
        <v>51</v>
      </c>
      <c r="G114" s="1" t="s">
        <v>518</v>
      </c>
      <c r="H114" s="1" t="s">
        <v>101</v>
      </c>
      <c r="I114" s="1" t="s">
        <v>101</v>
      </c>
      <c r="J114" s="1" t="s">
        <v>47</v>
      </c>
      <c r="K114" s="1" t="s">
        <v>68</v>
      </c>
      <c r="L114" s="2">
        <v>0</v>
      </c>
      <c r="M114" s="2">
        <v>0</v>
      </c>
      <c r="N114" s="2">
        <v>0</v>
      </c>
      <c r="O114" s="2">
        <v>50650.7235</v>
      </c>
      <c r="P114" s="2">
        <v>38049.875999999997</v>
      </c>
      <c r="Q114" s="2">
        <v>43824.881999999998</v>
      </c>
      <c r="R114" s="2">
        <v>64260.894370000002</v>
      </c>
      <c r="S114" s="2">
        <v>31256.928</v>
      </c>
      <c r="T114" s="2">
        <v>49975.566599999998</v>
      </c>
      <c r="U114" s="2">
        <v>83394.978329999998</v>
      </c>
      <c r="V114" s="2">
        <v>84511.483330000003</v>
      </c>
      <c r="W114" s="2">
        <v>125376.2405</v>
      </c>
      <c r="X114" s="1" t="s">
        <v>47</v>
      </c>
      <c r="Y114" s="1" t="s">
        <v>47</v>
      </c>
      <c r="Z114" s="2">
        <v>1.8620964162124301</v>
      </c>
      <c r="AA114" s="2">
        <v>6.7277153275712284E-3</v>
      </c>
      <c r="AB114" s="2" t="e">
        <f>1/0</f>
        <v>#DIV/0!</v>
      </c>
      <c r="AC114" s="2" t="e">
        <f>1/0</f>
        <v>#DIV/0!</v>
      </c>
      <c r="AD114" s="1" t="s">
        <v>48</v>
      </c>
      <c r="AE114" s="2">
        <v>1.8731852207565309</v>
      </c>
      <c r="AF114" s="2">
        <v>3.6700931822140181E-2</v>
      </c>
      <c r="AG114" s="2" t="e">
        <f>1/0</f>
        <v>#DIV/0!</v>
      </c>
      <c r="AH114" s="2" t="e">
        <f>1/0</f>
        <v>#DIV/0!</v>
      </c>
      <c r="AI114" s="1" t="s">
        <v>48</v>
      </c>
      <c r="AJ114" s="1" t="s">
        <v>47</v>
      </c>
      <c r="AK114" s="1" t="s">
        <v>47</v>
      </c>
      <c r="AL114" s="1" t="s">
        <v>47</v>
      </c>
      <c r="AM114" s="1" t="s">
        <v>47</v>
      </c>
      <c r="AN114" s="1" t="s">
        <v>47</v>
      </c>
    </row>
    <row r="115" spans="1:40" ht="14.25" x14ac:dyDescent="0.4">
      <c r="A115" s="1" t="s">
        <v>519</v>
      </c>
      <c r="B115" s="2">
        <v>563.17999999999995</v>
      </c>
      <c r="C115" s="2">
        <v>255.07</v>
      </c>
      <c r="D115" s="2">
        <v>564.18430000000001</v>
      </c>
      <c r="E115" s="1" t="s">
        <v>520</v>
      </c>
      <c r="F115" s="1" t="s">
        <v>51</v>
      </c>
      <c r="G115" s="1" t="s">
        <v>521</v>
      </c>
      <c r="H115" s="1" t="s">
        <v>53</v>
      </c>
      <c r="I115" s="1" t="s">
        <v>54</v>
      </c>
      <c r="J115" s="1" t="s">
        <v>522</v>
      </c>
      <c r="K115" s="1" t="s">
        <v>46</v>
      </c>
      <c r="L115" s="2">
        <v>0</v>
      </c>
      <c r="M115" s="2">
        <v>0</v>
      </c>
      <c r="N115" s="2">
        <v>0</v>
      </c>
      <c r="O115" s="2">
        <v>408925</v>
      </c>
      <c r="P115" s="2">
        <v>194360.4026</v>
      </c>
      <c r="Q115" s="2">
        <v>268590</v>
      </c>
      <c r="R115" s="2">
        <v>0</v>
      </c>
      <c r="S115" s="2">
        <v>0</v>
      </c>
      <c r="T115" s="2">
        <v>0</v>
      </c>
      <c r="U115" s="2">
        <v>124623.5672</v>
      </c>
      <c r="V115" s="2">
        <v>92547.21</v>
      </c>
      <c r="W115" s="2">
        <v>154368.54670000001</v>
      </c>
      <c r="X115" s="1" t="s">
        <v>523</v>
      </c>
      <c r="Y115" s="1" t="s">
        <v>47</v>
      </c>
      <c r="Z115" s="2">
        <v>1.8585713405715949</v>
      </c>
      <c r="AA115" s="2">
        <v>4.380347390009675E-2</v>
      </c>
      <c r="AB115" s="2" t="e">
        <f>1/0</f>
        <v>#DIV/0!</v>
      </c>
      <c r="AC115" s="2" t="e">
        <f>1/0</f>
        <v>#DIV/0!</v>
      </c>
      <c r="AD115" s="1" t="s">
        <v>48</v>
      </c>
      <c r="AE115" s="1" t="s">
        <v>47</v>
      </c>
      <c r="AF115" s="1" t="s">
        <v>47</v>
      </c>
      <c r="AG115" s="1" t="s">
        <v>47</v>
      </c>
      <c r="AH115" s="1" t="s">
        <v>47</v>
      </c>
      <c r="AI115" s="1" t="s">
        <v>47</v>
      </c>
      <c r="AJ115" s="2">
        <v>2.08090596124753</v>
      </c>
      <c r="AK115" s="2">
        <v>4.380347390009675E-2</v>
      </c>
      <c r="AL115" s="2">
        <v>0</v>
      </c>
      <c r="AM115" s="2" t="e">
        <f>1/0</f>
        <v>#DIV/0!</v>
      </c>
      <c r="AN115" s="1" t="s">
        <v>56</v>
      </c>
    </row>
    <row r="116" spans="1:40" ht="14.25" x14ac:dyDescent="0.4">
      <c r="A116" s="1" t="s">
        <v>524</v>
      </c>
      <c r="B116" s="2">
        <v>144.05000000000001</v>
      </c>
      <c r="C116" s="2">
        <v>115.04</v>
      </c>
      <c r="D116" s="2">
        <v>145.05279999999999</v>
      </c>
      <c r="E116" s="1" t="s">
        <v>525</v>
      </c>
      <c r="F116" s="1" t="s">
        <v>51</v>
      </c>
      <c r="G116" s="1" t="s">
        <v>526</v>
      </c>
      <c r="H116" s="1" t="s">
        <v>66</v>
      </c>
      <c r="I116" s="1" t="s">
        <v>527</v>
      </c>
      <c r="J116" s="1" t="s">
        <v>528</v>
      </c>
      <c r="K116" s="1" t="s">
        <v>46</v>
      </c>
      <c r="L116" s="2">
        <v>60020</v>
      </c>
      <c r="M116" s="2">
        <v>90035</v>
      </c>
      <c r="N116" s="2">
        <v>24071.437999999998</v>
      </c>
      <c r="O116" s="2">
        <v>30162.06</v>
      </c>
      <c r="P116" s="2">
        <v>32953.695</v>
      </c>
      <c r="Q116" s="2">
        <v>39771.79</v>
      </c>
      <c r="R116" s="2">
        <v>23431.808000000001</v>
      </c>
      <c r="S116" s="2">
        <v>24824.272000000001</v>
      </c>
      <c r="T116" s="2">
        <v>25086.285</v>
      </c>
      <c r="U116" s="2">
        <v>20822.505000000001</v>
      </c>
      <c r="V116" s="2">
        <v>27562.348000000002</v>
      </c>
      <c r="W116" s="2">
        <v>35136.7575</v>
      </c>
      <c r="X116" s="1" t="s">
        <v>529</v>
      </c>
      <c r="Y116" s="1" t="s">
        <v>47</v>
      </c>
      <c r="Z116" s="1" t="s">
        <v>47</v>
      </c>
      <c r="AA116" s="1" t="s">
        <v>47</v>
      </c>
      <c r="AB116" s="1" t="s">
        <v>47</v>
      </c>
      <c r="AC116" s="1" t="s">
        <v>47</v>
      </c>
      <c r="AD116" s="1" t="s">
        <v>47</v>
      </c>
      <c r="AE116" s="2">
        <v>1.272178557511634</v>
      </c>
      <c r="AF116" s="2">
        <v>0.2200810324643733</v>
      </c>
      <c r="AG116" s="2">
        <v>0.4212017763781512</v>
      </c>
      <c r="AH116" s="2">
        <v>-1.2474165740827421</v>
      </c>
      <c r="AI116" s="1" t="s">
        <v>56</v>
      </c>
      <c r="AJ116" s="1" t="s">
        <v>47</v>
      </c>
      <c r="AK116" s="1" t="s">
        <v>47</v>
      </c>
      <c r="AL116" s="1" t="s">
        <v>47</v>
      </c>
      <c r="AM116" s="1" t="s">
        <v>47</v>
      </c>
      <c r="AN116" s="1" t="s">
        <v>47</v>
      </c>
    </row>
    <row r="117" spans="1:40" ht="14.25" x14ac:dyDescent="0.4">
      <c r="A117" s="1" t="s">
        <v>530</v>
      </c>
      <c r="B117" s="2">
        <v>551.21</v>
      </c>
      <c r="C117" s="2">
        <v>389.17</v>
      </c>
      <c r="D117" s="2">
        <v>552.22069999999997</v>
      </c>
      <c r="E117" s="1" t="s">
        <v>531</v>
      </c>
      <c r="F117" s="1" t="s">
        <v>51</v>
      </c>
      <c r="G117" s="1" t="s">
        <v>532</v>
      </c>
      <c r="H117" s="1" t="s">
        <v>80</v>
      </c>
      <c r="I117" s="1" t="s">
        <v>81</v>
      </c>
      <c r="J117" s="1" t="s">
        <v>47</v>
      </c>
      <c r="K117" s="1" t="s">
        <v>97</v>
      </c>
      <c r="L117" s="2">
        <v>3474794.932</v>
      </c>
      <c r="M117" s="2">
        <v>3519756.4160000002</v>
      </c>
      <c r="N117" s="2">
        <v>2946549.807</v>
      </c>
      <c r="O117" s="2">
        <v>0</v>
      </c>
      <c r="P117" s="2">
        <v>0</v>
      </c>
      <c r="Q117" s="2">
        <v>0</v>
      </c>
      <c r="R117" s="2">
        <v>1905656.051</v>
      </c>
      <c r="S117" s="2">
        <v>3066507.148</v>
      </c>
      <c r="T117" s="2">
        <v>3628390.5</v>
      </c>
      <c r="U117" s="2">
        <v>2156142.2579999999</v>
      </c>
      <c r="V117" s="2">
        <v>2408295.6359999999</v>
      </c>
      <c r="W117" s="2">
        <v>3557225</v>
      </c>
      <c r="X117" s="1" t="s">
        <v>47</v>
      </c>
      <c r="Y117" s="1" t="s">
        <v>47</v>
      </c>
      <c r="Z117" s="2">
        <v>1.8635745729426161</v>
      </c>
      <c r="AA117" s="2">
        <v>3.0701804605274149E-3</v>
      </c>
      <c r="AB117" s="2">
        <v>0</v>
      </c>
      <c r="AC117" s="2" t="e">
        <f>1/0</f>
        <v>#DIV/0!</v>
      </c>
      <c r="AD117" s="1" t="s">
        <v>56</v>
      </c>
      <c r="AE117" s="1" t="s">
        <v>47</v>
      </c>
      <c r="AF117" s="1" t="s">
        <v>47</v>
      </c>
      <c r="AG117" s="1" t="s">
        <v>47</v>
      </c>
      <c r="AH117" s="1" t="s">
        <v>47</v>
      </c>
      <c r="AI117" s="1" t="s">
        <v>47</v>
      </c>
      <c r="AJ117" s="2">
        <v>2.0838127684196728</v>
      </c>
      <c r="AK117" s="2">
        <v>2.9906914463985829E-2</v>
      </c>
      <c r="AL117" s="2" t="e">
        <f>1/0</f>
        <v>#DIV/0!</v>
      </c>
      <c r="AM117" s="2" t="e">
        <f>1/0</f>
        <v>#DIV/0!</v>
      </c>
      <c r="AN117" s="1" t="s">
        <v>48</v>
      </c>
    </row>
    <row r="118" spans="1:40" ht="14.25" x14ac:dyDescent="0.4">
      <c r="A118" s="1" t="s">
        <v>533</v>
      </c>
      <c r="B118" s="2">
        <v>126.03</v>
      </c>
      <c r="C118" s="2">
        <v>96.97</v>
      </c>
      <c r="D118" s="2">
        <v>125.02419999999999</v>
      </c>
      <c r="E118" s="1" t="s">
        <v>534</v>
      </c>
      <c r="F118" s="1" t="s">
        <v>42</v>
      </c>
      <c r="G118" s="1" t="s">
        <v>535</v>
      </c>
      <c r="H118" s="1" t="s">
        <v>143</v>
      </c>
      <c r="I118" s="1" t="s">
        <v>143</v>
      </c>
      <c r="J118" s="1" t="s">
        <v>536</v>
      </c>
      <c r="K118" s="1" t="s">
        <v>46</v>
      </c>
      <c r="L118" s="2">
        <v>149502.64499999999</v>
      </c>
      <c r="M118" s="2">
        <v>71183.223499999993</v>
      </c>
      <c r="N118" s="2">
        <v>327045</v>
      </c>
      <c r="O118" s="2">
        <v>95078.248670000001</v>
      </c>
      <c r="P118" s="2">
        <v>96705</v>
      </c>
      <c r="Q118" s="2">
        <v>97200.845000000001</v>
      </c>
      <c r="R118" s="2">
        <v>109147.717</v>
      </c>
      <c r="S118" s="2">
        <v>23571.665499999999</v>
      </c>
      <c r="T118" s="2">
        <v>77726.981</v>
      </c>
      <c r="U118" s="2">
        <v>90071.407999999996</v>
      </c>
      <c r="V118" s="2">
        <v>74397.692999999999</v>
      </c>
      <c r="W118" s="2">
        <v>50620.57</v>
      </c>
      <c r="X118" s="1" t="s">
        <v>537</v>
      </c>
      <c r="Y118" s="1" t="s">
        <v>538</v>
      </c>
      <c r="Z118" s="1" t="s">
        <v>47</v>
      </c>
      <c r="AA118" s="1" t="s">
        <v>47</v>
      </c>
      <c r="AB118" s="1" t="s">
        <v>47</v>
      </c>
      <c r="AC118" s="1" t="s">
        <v>47</v>
      </c>
      <c r="AD118" s="1" t="s">
        <v>47</v>
      </c>
      <c r="AE118" s="2">
        <v>1.136941019076356</v>
      </c>
      <c r="AF118" s="2">
        <v>0.27276543680106502</v>
      </c>
      <c r="AG118" s="2">
        <v>0.38421490480593568</v>
      </c>
      <c r="AH118" s="2">
        <v>-1.380014608490586</v>
      </c>
      <c r="AI118" s="1" t="s">
        <v>56</v>
      </c>
      <c r="AJ118" s="1" t="s">
        <v>47</v>
      </c>
      <c r="AK118" s="1" t="s">
        <v>47</v>
      </c>
      <c r="AL118" s="1" t="s">
        <v>47</v>
      </c>
      <c r="AM118" s="1" t="s">
        <v>47</v>
      </c>
      <c r="AN118" s="1" t="s">
        <v>47</v>
      </c>
    </row>
    <row r="119" spans="1:40" ht="14.25" x14ac:dyDescent="0.4">
      <c r="A119" s="1" t="s">
        <v>539</v>
      </c>
      <c r="B119" s="2">
        <v>427.07</v>
      </c>
      <c r="C119" s="2">
        <v>289.04000000000002</v>
      </c>
      <c r="D119" s="2">
        <v>428.07429999999999</v>
      </c>
      <c r="E119" s="1" t="s">
        <v>540</v>
      </c>
      <c r="F119" s="1" t="s">
        <v>51</v>
      </c>
      <c r="G119" s="1" t="s">
        <v>541</v>
      </c>
      <c r="H119" s="1" t="s">
        <v>236</v>
      </c>
      <c r="I119" s="1" t="s">
        <v>392</v>
      </c>
      <c r="J119" s="1" t="s">
        <v>542</v>
      </c>
      <c r="K119" s="1" t="s">
        <v>97</v>
      </c>
      <c r="L119" s="2">
        <v>386962.283</v>
      </c>
      <c r="M119" s="2">
        <v>573565.48199999996</v>
      </c>
      <c r="N119" s="2">
        <v>408108.337</v>
      </c>
      <c r="O119" s="2">
        <v>300172.22399999999</v>
      </c>
      <c r="P119" s="2">
        <v>198122.96400000001</v>
      </c>
      <c r="Q119" s="2">
        <v>289708.85600000003</v>
      </c>
      <c r="R119" s="2">
        <v>216344.60399999999</v>
      </c>
      <c r="S119" s="2">
        <v>176589.31099999999</v>
      </c>
      <c r="T119" s="2">
        <v>238428.52499999999</v>
      </c>
      <c r="U119" s="2">
        <v>198611.40599999999</v>
      </c>
      <c r="V119" s="2">
        <v>288875.05099999998</v>
      </c>
      <c r="W119" s="2">
        <v>363800</v>
      </c>
      <c r="X119" s="1" t="s">
        <v>47</v>
      </c>
      <c r="Y119" s="1" t="s">
        <v>47</v>
      </c>
      <c r="Z119" s="1" t="s">
        <v>47</v>
      </c>
      <c r="AA119" s="1" t="s">
        <v>47</v>
      </c>
      <c r="AB119" s="1" t="s">
        <v>47</v>
      </c>
      <c r="AC119" s="1" t="s">
        <v>47</v>
      </c>
      <c r="AD119" s="1" t="s">
        <v>47</v>
      </c>
      <c r="AE119" s="2">
        <v>1.750942987740409</v>
      </c>
      <c r="AF119" s="2">
        <v>4.3159466941013587E-2</v>
      </c>
      <c r="AG119" s="2">
        <v>0.46130774942834302</v>
      </c>
      <c r="AH119" s="2">
        <v>-1.1161985666981149</v>
      </c>
      <c r="AI119" s="1" t="s">
        <v>56</v>
      </c>
      <c r="AJ119" s="1" t="s">
        <v>47</v>
      </c>
      <c r="AK119" s="1" t="s">
        <v>47</v>
      </c>
      <c r="AL119" s="1" t="s">
        <v>47</v>
      </c>
      <c r="AM119" s="1" t="s">
        <v>47</v>
      </c>
      <c r="AN119" s="1" t="s">
        <v>47</v>
      </c>
    </row>
    <row r="120" spans="1:40" ht="14.25" x14ac:dyDescent="0.4">
      <c r="A120" s="1" t="s">
        <v>543</v>
      </c>
      <c r="B120" s="2">
        <v>505.18</v>
      </c>
      <c r="C120" s="2">
        <v>127.03</v>
      </c>
      <c r="D120" s="2">
        <v>504.16899999999998</v>
      </c>
      <c r="E120" s="1" t="s">
        <v>544</v>
      </c>
      <c r="F120" s="1" t="s">
        <v>42</v>
      </c>
      <c r="G120" s="1" t="s">
        <v>545</v>
      </c>
      <c r="H120" s="1" t="s">
        <v>143</v>
      </c>
      <c r="I120" s="1" t="s">
        <v>144</v>
      </c>
      <c r="J120" s="1" t="s">
        <v>546</v>
      </c>
      <c r="K120" s="1" t="s">
        <v>46</v>
      </c>
      <c r="L120" s="2">
        <v>21675</v>
      </c>
      <c r="M120" s="2">
        <v>20179.501670000001</v>
      </c>
      <c r="N120" s="2">
        <v>34253.784</v>
      </c>
      <c r="O120" s="2">
        <v>9175.6679999999997</v>
      </c>
      <c r="P120" s="2">
        <v>6124.8959999999997</v>
      </c>
      <c r="Q120" s="2">
        <v>1771.3906669999999</v>
      </c>
      <c r="R120" s="2">
        <v>13340</v>
      </c>
      <c r="S120" s="2">
        <v>10251.15933</v>
      </c>
      <c r="T120" s="2">
        <v>10390.275</v>
      </c>
      <c r="U120" s="2">
        <v>20159.328000000001</v>
      </c>
      <c r="V120" s="2">
        <v>11012.503500000001</v>
      </c>
      <c r="W120" s="2">
        <v>18340.500499999998</v>
      </c>
      <c r="X120" s="1" t="s">
        <v>547</v>
      </c>
      <c r="Y120" s="1" t="s">
        <v>47</v>
      </c>
      <c r="Z120" s="2">
        <v>1.581511546561968</v>
      </c>
      <c r="AA120" s="2">
        <v>3.0737091753295989E-2</v>
      </c>
      <c r="AB120" s="2">
        <v>0.2243113810370497</v>
      </c>
      <c r="AC120" s="2">
        <v>-2.1564252736198219</v>
      </c>
      <c r="AD120" s="1" t="s">
        <v>56</v>
      </c>
      <c r="AE120" s="2">
        <v>1.7066795887180399</v>
      </c>
      <c r="AF120" s="2">
        <v>8.1323675239298981E-2</v>
      </c>
      <c r="AG120" s="2">
        <v>0.4464879747435257</v>
      </c>
      <c r="AH120" s="2">
        <v>-1.163306775109747</v>
      </c>
      <c r="AI120" s="1" t="s">
        <v>56</v>
      </c>
      <c r="AJ120" s="1" t="s">
        <v>47</v>
      </c>
      <c r="AK120" s="1" t="s">
        <v>47</v>
      </c>
      <c r="AL120" s="1" t="s">
        <v>47</v>
      </c>
      <c r="AM120" s="1" t="s">
        <v>47</v>
      </c>
      <c r="AN120" s="1" t="s">
        <v>47</v>
      </c>
    </row>
    <row r="121" spans="1:40" ht="14.25" x14ac:dyDescent="0.4">
      <c r="A121" s="1" t="s">
        <v>548</v>
      </c>
      <c r="B121" s="2">
        <v>801.08</v>
      </c>
      <c r="C121" s="2">
        <v>301</v>
      </c>
      <c r="D121" s="2">
        <v>802.0865</v>
      </c>
      <c r="E121" s="1" t="s">
        <v>549</v>
      </c>
      <c r="F121" s="1" t="s">
        <v>51</v>
      </c>
      <c r="G121" s="1" t="s">
        <v>550</v>
      </c>
      <c r="H121" s="1" t="s">
        <v>236</v>
      </c>
      <c r="I121" s="1" t="s">
        <v>392</v>
      </c>
      <c r="J121" s="1" t="s">
        <v>551</v>
      </c>
      <c r="K121" s="1" t="s">
        <v>46</v>
      </c>
      <c r="L121" s="2">
        <v>36755.482499999998</v>
      </c>
      <c r="M121" s="2">
        <v>238540</v>
      </c>
      <c r="N121" s="2">
        <v>134354.89799999999</v>
      </c>
      <c r="O121" s="2">
        <v>241875</v>
      </c>
      <c r="P121" s="2">
        <v>23295.814999999999</v>
      </c>
      <c r="Q121" s="2">
        <v>39501.949999999997</v>
      </c>
      <c r="R121" s="2">
        <v>19465.162499999999</v>
      </c>
      <c r="S121" s="2">
        <v>36721.512999999999</v>
      </c>
      <c r="T121" s="2">
        <v>33441.722999999998</v>
      </c>
      <c r="U121" s="2">
        <v>38268.31</v>
      </c>
      <c r="V121" s="2">
        <v>48250.805</v>
      </c>
      <c r="W121" s="2">
        <v>68355</v>
      </c>
      <c r="X121" s="1" t="s">
        <v>47</v>
      </c>
      <c r="Y121" s="1" t="s">
        <v>47</v>
      </c>
      <c r="Z121" s="1" t="s">
        <v>47</v>
      </c>
      <c r="AA121" s="1" t="s">
        <v>47</v>
      </c>
      <c r="AB121" s="1" t="s">
        <v>47</v>
      </c>
      <c r="AC121" s="1" t="s">
        <v>47</v>
      </c>
      <c r="AD121" s="1" t="s">
        <v>47</v>
      </c>
      <c r="AE121" s="2">
        <v>1.3990303241396831</v>
      </c>
      <c r="AF121" s="2">
        <v>0.20774507904180639</v>
      </c>
      <c r="AG121" s="2">
        <v>0.21879242096785989</v>
      </c>
      <c r="AH121" s="2">
        <v>-2.1923653312608402</v>
      </c>
      <c r="AI121" s="1" t="s">
        <v>56</v>
      </c>
      <c r="AJ121" s="1" t="s">
        <v>47</v>
      </c>
      <c r="AK121" s="1" t="s">
        <v>47</v>
      </c>
      <c r="AL121" s="1" t="s">
        <v>47</v>
      </c>
      <c r="AM121" s="1" t="s">
        <v>47</v>
      </c>
      <c r="AN121" s="1" t="s">
        <v>47</v>
      </c>
    </row>
    <row r="122" spans="1:40" ht="14.25" x14ac:dyDescent="0.4">
      <c r="A122" s="1" t="s">
        <v>552</v>
      </c>
      <c r="B122" s="2">
        <v>915.16</v>
      </c>
      <c r="C122" s="2">
        <v>287.06</v>
      </c>
      <c r="D122" s="2">
        <v>914.15419999999995</v>
      </c>
      <c r="E122" s="1" t="s">
        <v>553</v>
      </c>
      <c r="F122" s="1" t="s">
        <v>42</v>
      </c>
      <c r="G122" s="1" t="s">
        <v>554</v>
      </c>
      <c r="H122" s="1" t="s">
        <v>53</v>
      </c>
      <c r="I122" s="1" t="s">
        <v>327</v>
      </c>
      <c r="J122" s="1" t="s">
        <v>47</v>
      </c>
      <c r="K122" s="1" t="s">
        <v>68</v>
      </c>
      <c r="L122" s="2">
        <v>8575815</v>
      </c>
      <c r="M122" s="2">
        <v>6474842.7539999997</v>
      </c>
      <c r="N122" s="2">
        <v>24818565</v>
      </c>
      <c r="O122" s="2">
        <v>7173340.0949999997</v>
      </c>
      <c r="P122" s="2">
        <v>3353941.13</v>
      </c>
      <c r="Q122" s="2">
        <v>21024480</v>
      </c>
      <c r="R122" s="2">
        <v>6666719.2079999996</v>
      </c>
      <c r="S122" s="2">
        <v>4192366.2549999999</v>
      </c>
      <c r="T122" s="2">
        <v>8284280</v>
      </c>
      <c r="U122" s="2">
        <v>10717285</v>
      </c>
      <c r="V122" s="2">
        <v>10869910</v>
      </c>
      <c r="W122" s="2">
        <v>5984023.7439999999</v>
      </c>
      <c r="X122" s="1" t="s">
        <v>47</v>
      </c>
      <c r="Y122" s="1" t="s">
        <v>47</v>
      </c>
      <c r="Z122" s="1" t="s">
        <v>47</v>
      </c>
      <c r="AA122" s="1" t="s">
        <v>47</v>
      </c>
      <c r="AB122" s="1" t="s">
        <v>47</v>
      </c>
      <c r="AC122" s="1" t="s">
        <v>47</v>
      </c>
      <c r="AD122" s="1" t="s">
        <v>47</v>
      </c>
      <c r="AE122" s="2">
        <v>1.0480582146069539</v>
      </c>
      <c r="AF122" s="2">
        <v>0.35530645304206793</v>
      </c>
      <c r="AG122" s="2">
        <v>0.48015396691121559</v>
      </c>
      <c r="AH122" s="2">
        <v>-1.058430998050186</v>
      </c>
      <c r="AI122" s="1" t="s">
        <v>56</v>
      </c>
      <c r="AJ122" s="1" t="s">
        <v>47</v>
      </c>
      <c r="AK122" s="1" t="s">
        <v>47</v>
      </c>
      <c r="AL122" s="1" t="s">
        <v>47</v>
      </c>
      <c r="AM122" s="1" t="s">
        <v>47</v>
      </c>
      <c r="AN122" s="1" t="s">
        <v>47</v>
      </c>
    </row>
    <row r="123" spans="1:40" ht="14.25" x14ac:dyDescent="0.4">
      <c r="A123" s="1" t="s">
        <v>555</v>
      </c>
      <c r="B123" s="2">
        <v>435.09</v>
      </c>
      <c r="C123" s="2">
        <v>303.05</v>
      </c>
      <c r="D123" s="2">
        <v>434.0849</v>
      </c>
      <c r="E123" s="1" t="s">
        <v>556</v>
      </c>
      <c r="F123" s="1" t="s">
        <v>42</v>
      </c>
      <c r="G123" s="1" t="s">
        <v>557</v>
      </c>
      <c r="H123" s="1" t="s">
        <v>53</v>
      </c>
      <c r="I123" s="1" t="s">
        <v>131</v>
      </c>
      <c r="J123" s="1" t="s">
        <v>47</v>
      </c>
      <c r="K123" s="1" t="s">
        <v>46</v>
      </c>
      <c r="L123" s="2">
        <v>1028705</v>
      </c>
      <c r="M123" s="2">
        <v>503420.94829999999</v>
      </c>
      <c r="N123" s="2">
        <v>717366.03529999999</v>
      </c>
      <c r="O123" s="2">
        <v>1186595</v>
      </c>
      <c r="P123" s="2">
        <v>745285</v>
      </c>
      <c r="Q123" s="2">
        <v>357005.658</v>
      </c>
      <c r="R123" s="2">
        <v>239200.448</v>
      </c>
      <c r="S123" s="2">
        <v>273796.5613</v>
      </c>
      <c r="T123" s="2">
        <v>463464.72</v>
      </c>
      <c r="U123" s="2">
        <v>433968.114</v>
      </c>
      <c r="V123" s="2">
        <v>562780</v>
      </c>
      <c r="W123" s="2">
        <v>801773.054</v>
      </c>
      <c r="X123" s="1" t="s">
        <v>47</v>
      </c>
      <c r="Y123" s="1" t="s">
        <v>47</v>
      </c>
      <c r="Z123" s="1" t="s">
        <v>47</v>
      </c>
      <c r="AA123" s="1" t="s">
        <v>47</v>
      </c>
      <c r="AB123" s="1" t="s">
        <v>47</v>
      </c>
      <c r="AC123" s="1" t="s">
        <v>47</v>
      </c>
      <c r="AD123" s="1" t="s">
        <v>47</v>
      </c>
      <c r="AE123" s="2">
        <v>1.5584916235019961</v>
      </c>
      <c r="AF123" s="2">
        <v>9.1330817429589081E-2</v>
      </c>
      <c r="AG123" s="2">
        <v>0.43408099980748022</v>
      </c>
      <c r="AH123" s="2">
        <v>-1.2039638192291431</v>
      </c>
      <c r="AI123" s="1" t="s">
        <v>56</v>
      </c>
      <c r="AJ123" s="2">
        <v>1.455618017958296</v>
      </c>
      <c r="AK123" s="2">
        <v>0.2033166568217997</v>
      </c>
      <c r="AL123" s="2">
        <v>0.42661009556642521</v>
      </c>
      <c r="AM123" s="2">
        <v>-1.2290099879728731</v>
      </c>
      <c r="AN123" s="1" t="s">
        <v>56</v>
      </c>
    </row>
    <row r="124" spans="1:40" ht="14.25" x14ac:dyDescent="0.4">
      <c r="A124" s="1" t="s">
        <v>558</v>
      </c>
      <c r="B124" s="2">
        <v>440.28</v>
      </c>
      <c r="C124" s="2">
        <v>299.26</v>
      </c>
      <c r="D124" s="2">
        <v>439.26990000000001</v>
      </c>
      <c r="E124" s="1" t="s">
        <v>559</v>
      </c>
      <c r="F124" s="1" t="s">
        <v>42</v>
      </c>
      <c r="G124" s="1" t="s">
        <v>560</v>
      </c>
      <c r="H124" s="1" t="s">
        <v>107</v>
      </c>
      <c r="I124" s="1" t="s">
        <v>426</v>
      </c>
      <c r="J124" s="1" t="s">
        <v>47</v>
      </c>
      <c r="K124" s="1" t="s">
        <v>46</v>
      </c>
      <c r="L124" s="2">
        <v>15252.264499999999</v>
      </c>
      <c r="M124" s="2">
        <v>65373.682359999999</v>
      </c>
      <c r="N124" s="2">
        <v>33863.216</v>
      </c>
      <c r="O124" s="2">
        <v>17076.136399999999</v>
      </c>
      <c r="P124" s="2">
        <v>20954.943749999999</v>
      </c>
      <c r="Q124" s="2">
        <v>15353.188</v>
      </c>
      <c r="R124" s="2">
        <v>13689.687599999999</v>
      </c>
      <c r="S124" s="2">
        <v>37087.794800000003</v>
      </c>
      <c r="T124" s="2">
        <v>10532.36</v>
      </c>
      <c r="U124" s="2">
        <v>8678.3019999999997</v>
      </c>
      <c r="V124" s="2">
        <v>16952.107250000001</v>
      </c>
      <c r="W124" s="2">
        <v>13668.102860000001</v>
      </c>
      <c r="X124" s="1" t="s">
        <v>47</v>
      </c>
      <c r="Y124" s="1" t="s">
        <v>47</v>
      </c>
      <c r="Z124" s="2">
        <v>1.0717197720712079</v>
      </c>
      <c r="AA124" s="2">
        <v>0.29780248666650638</v>
      </c>
      <c r="AB124" s="2">
        <v>0.4662822822390581</v>
      </c>
      <c r="AC124" s="2">
        <v>-1.1007244835914529</v>
      </c>
      <c r="AD124" s="1" t="s">
        <v>56</v>
      </c>
      <c r="AE124" s="1" t="s">
        <v>47</v>
      </c>
      <c r="AF124" s="1" t="s">
        <v>47</v>
      </c>
      <c r="AG124" s="1" t="s">
        <v>47</v>
      </c>
      <c r="AH124" s="1" t="s">
        <v>47</v>
      </c>
      <c r="AI124" s="1" t="s">
        <v>47</v>
      </c>
      <c r="AJ124" s="1" t="s">
        <v>47</v>
      </c>
      <c r="AK124" s="1" t="s">
        <v>47</v>
      </c>
      <c r="AL124" s="1" t="s">
        <v>47</v>
      </c>
      <c r="AM124" s="1" t="s">
        <v>47</v>
      </c>
      <c r="AN124" s="1" t="s">
        <v>47</v>
      </c>
    </row>
    <row r="125" spans="1:40" ht="14.25" x14ac:dyDescent="0.4">
      <c r="A125" s="1" t="s">
        <v>561</v>
      </c>
      <c r="B125" s="2">
        <v>391.2</v>
      </c>
      <c r="C125" s="2">
        <v>161.05000000000001</v>
      </c>
      <c r="D125" s="2">
        <v>392.20460000000003</v>
      </c>
      <c r="E125" s="1" t="s">
        <v>562</v>
      </c>
      <c r="F125" s="1" t="s">
        <v>51</v>
      </c>
      <c r="G125" s="1" t="s">
        <v>563</v>
      </c>
      <c r="H125" s="1" t="s">
        <v>143</v>
      </c>
      <c r="I125" s="1" t="s">
        <v>144</v>
      </c>
      <c r="J125" s="1" t="s">
        <v>47</v>
      </c>
      <c r="K125" s="1" t="s">
        <v>46</v>
      </c>
      <c r="L125" s="2">
        <v>19041.156999999999</v>
      </c>
      <c r="M125" s="2">
        <v>26768.027999999998</v>
      </c>
      <c r="N125" s="2">
        <v>32392.794000000002</v>
      </c>
      <c r="O125" s="2">
        <v>14513.92</v>
      </c>
      <c r="P125" s="2">
        <v>21432.034</v>
      </c>
      <c r="Q125" s="2">
        <v>8931.1299999999992</v>
      </c>
      <c r="R125" s="2">
        <v>20005</v>
      </c>
      <c r="S125" s="2">
        <v>34186.358</v>
      </c>
      <c r="T125" s="2">
        <v>41389.593000000001</v>
      </c>
      <c r="U125" s="2">
        <v>16958.794999999998</v>
      </c>
      <c r="V125" s="2">
        <v>28782.325000000001</v>
      </c>
      <c r="W125" s="2">
        <v>33272.889000000003</v>
      </c>
      <c r="X125" s="1" t="s">
        <v>47</v>
      </c>
      <c r="Y125" s="1" t="s">
        <v>47</v>
      </c>
      <c r="Z125" s="1" t="s">
        <v>47</v>
      </c>
      <c r="AA125" s="1" t="s">
        <v>47</v>
      </c>
      <c r="AB125" s="1" t="s">
        <v>47</v>
      </c>
      <c r="AC125" s="1" t="s">
        <v>47</v>
      </c>
      <c r="AD125" s="1" t="s">
        <v>47</v>
      </c>
      <c r="AE125" s="1" t="s">
        <v>47</v>
      </c>
      <c r="AF125" s="1" t="s">
        <v>47</v>
      </c>
      <c r="AG125" s="1" t="s">
        <v>47</v>
      </c>
      <c r="AH125" s="1" t="s">
        <v>47</v>
      </c>
      <c r="AI125" s="1" t="s">
        <v>47</v>
      </c>
      <c r="AJ125" s="2">
        <v>1.5736334215157399</v>
      </c>
      <c r="AK125" s="2">
        <v>9.6658081447739561E-2</v>
      </c>
      <c r="AL125" s="2">
        <v>2.129838716793631</v>
      </c>
      <c r="AM125" s="2">
        <v>1.0907441857131841</v>
      </c>
      <c r="AN125" s="1" t="s">
        <v>48</v>
      </c>
    </row>
    <row r="126" spans="1:40" ht="14.25" x14ac:dyDescent="0.4">
      <c r="A126" s="1" t="s">
        <v>564</v>
      </c>
      <c r="B126" s="2">
        <v>617.16049999999996</v>
      </c>
      <c r="C126" s="2">
        <v>471.09640000000002</v>
      </c>
      <c r="D126" s="2">
        <v>616.15409999999997</v>
      </c>
      <c r="E126" s="1" t="s">
        <v>565</v>
      </c>
      <c r="F126" s="1" t="s">
        <v>42</v>
      </c>
      <c r="G126" s="1" t="s">
        <v>566</v>
      </c>
      <c r="H126" s="1" t="s">
        <v>60</v>
      </c>
      <c r="I126" s="1" t="s">
        <v>60</v>
      </c>
      <c r="J126" s="1" t="s">
        <v>47</v>
      </c>
      <c r="K126" s="1" t="s">
        <v>46</v>
      </c>
      <c r="L126" s="2">
        <v>2176465.0320000001</v>
      </c>
      <c r="M126" s="2">
        <v>1542381.878</v>
      </c>
      <c r="N126" s="2">
        <v>1771914.483</v>
      </c>
      <c r="O126" s="2">
        <v>989102.09069999994</v>
      </c>
      <c r="P126" s="2">
        <v>867515.8175</v>
      </c>
      <c r="Q126" s="2">
        <v>1553055.4</v>
      </c>
      <c r="R126" s="2">
        <v>0</v>
      </c>
      <c r="S126" s="2">
        <v>0</v>
      </c>
      <c r="T126" s="2">
        <v>0</v>
      </c>
      <c r="U126" s="2">
        <v>849973.58100000001</v>
      </c>
      <c r="V126" s="2">
        <v>504642.73599999998</v>
      </c>
      <c r="W126" s="2">
        <v>504749.46279999998</v>
      </c>
      <c r="X126" s="1" t="s">
        <v>47</v>
      </c>
      <c r="Y126" s="1" t="s">
        <v>47</v>
      </c>
      <c r="Z126" s="1" t="s">
        <v>47</v>
      </c>
      <c r="AA126" s="1" t="s">
        <v>47</v>
      </c>
      <c r="AB126" s="1" t="s">
        <v>47</v>
      </c>
      <c r="AC126" s="1" t="s">
        <v>47</v>
      </c>
      <c r="AD126" s="1" t="s">
        <v>47</v>
      </c>
      <c r="AE126" s="2">
        <v>1.8831760602625189</v>
      </c>
      <c r="AF126" s="2">
        <v>1.0100912698794569E-2</v>
      </c>
      <c r="AG126" s="2">
        <v>0</v>
      </c>
      <c r="AH126" s="2" t="e">
        <f>1/0</f>
        <v>#DIV/0!</v>
      </c>
      <c r="AI126" s="1" t="s">
        <v>56</v>
      </c>
      <c r="AJ126" s="2">
        <v>2.0841408126455971</v>
      </c>
      <c r="AK126" s="2">
        <v>3.2835023782339927E-2</v>
      </c>
      <c r="AL126" s="2">
        <v>0</v>
      </c>
      <c r="AM126" s="2" t="e">
        <f>1/0</f>
        <v>#DIV/0!</v>
      </c>
      <c r="AN126" s="1" t="s">
        <v>56</v>
      </c>
    </row>
    <row r="127" spans="1:40" ht="14.25" x14ac:dyDescent="0.4">
      <c r="A127" s="1" t="s">
        <v>567</v>
      </c>
      <c r="B127" s="2">
        <v>481.1</v>
      </c>
      <c r="C127" s="2">
        <v>319.05</v>
      </c>
      <c r="D127" s="2">
        <v>480.09039999999999</v>
      </c>
      <c r="E127" s="1" t="s">
        <v>568</v>
      </c>
      <c r="F127" s="1" t="s">
        <v>42</v>
      </c>
      <c r="G127" s="1" t="s">
        <v>569</v>
      </c>
      <c r="H127" s="1" t="s">
        <v>53</v>
      </c>
      <c r="I127" s="1" t="s">
        <v>131</v>
      </c>
      <c r="J127" s="1" t="s">
        <v>570</v>
      </c>
      <c r="K127" s="1" t="s">
        <v>68</v>
      </c>
      <c r="L127" s="2">
        <v>16946275</v>
      </c>
      <c r="M127" s="2">
        <v>18897650</v>
      </c>
      <c r="N127" s="2">
        <v>919630</v>
      </c>
      <c r="O127" s="2">
        <v>22523820</v>
      </c>
      <c r="P127" s="2">
        <v>7009271.0379999997</v>
      </c>
      <c r="Q127" s="2">
        <v>6536631.9239999996</v>
      </c>
      <c r="R127" s="2">
        <v>5489022.034</v>
      </c>
      <c r="S127" s="2">
        <v>4420241.3</v>
      </c>
      <c r="T127" s="2">
        <v>3769387.378</v>
      </c>
      <c r="U127" s="2">
        <v>6341510</v>
      </c>
      <c r="V127" s="2">
        <v>3212989.89</v>
      </c>
      <c r="W127" s="2">
        <v>5740105</v>
      </c>
      <c r="X127" s="1" t="s">
        <v>47</v>
      </c>
      <c r="Y127" s="1" t="s">
        <v>47</v>
      </c>
      <c r="Z127" s="1" t="s">
        <v>47</v>
      </c>
      <c r="AA127" s="1" t="s">
        <v>47</v>
      </c>
      <c r="AB127" s="1" t="s">
        <v>47</v>
      </c>
      <c r="AC127" s="1" t="s">
        <v>47</v>
      </c>
      <c r="AD127" s="1" t="s">
        <v>47</v>
      </c>
      <c r="AE127" s="1" t="s">
        <v>47</v>
      </c>
      <c r="AF127" s="1" t="s">
        <v>47</v>
      </c>
      <c r="AG127" s="1" t="s">
        <v>47</v>
      </c>
      <c r="AH127" s="1" t="s">
        <v>47</v>
      </c>
      <c r="AI127" s="1" t="s">
        <v>47</v>
      </c>
      <c r="AJ127" s="2">
        <v>1.4519311128263099</v>
      </c>
      <c r="AK127" s="2">
        <v>0.29070522155319639</v>
      </c>
      <c r="AL127" s="2">
        <v>0.37922805025174888</v>
      </c>
      <c r="AM127" s="2">
        <v>-1.3988624152967171</v>
      </c>
      <c r="AN127" s="1" t="s">
        <v>56</v>
      </c>
    </row>
    <row r="128" spans="1:40" ht="14.25" x14ac:dyDescent="0.4">
      <c r="A128" s="1" t="s">
        <v>571</v>
      </c>
      <c r="B128" s="2">
        <v>481.1</v>
      </c>
      <c r="C128" s="2">
        <v>319.05</v>
      </c>
      <c r="D128" s="2">
        <v>480.09039999999999</v>
      </c>
      <c r="E128" s="1" t="s">
        <v>568</v>
      </c>
      <c r="F128" s="1" t="s">
        <v>42</v>
      </c>
      <c r="G128" s="1" t="s">
        <v>572</v>
      </c>
      <c r="H128" s="1" t="s">
        <v>53</v>
      </c>
      <c r="I128" s="1" t="s">
        <v>131</v>
      </c>
      <c r="J128" s="1" t="s">
        <v>47</v>
      </c>
      <c r="K128" s="1" t="s">
        <v>68</v>
      </c>
      <c r="L128" s="2">
        <v>16946275</v>
      </c>
      <c r="M128" s="2">
        <v>18897650</v>
      </c>
      <c r="N128" s="2">
        <v>919630</v>
      </c>
      <c r="O128" s="2">
        <v>22523820</v>
      </c>
      <c r="P128" s="2">
        <v>7009271.0379999997</v>
      </c>
      <c r="Q128" s="2">
        <v>6536631.9239999996</v>
      </c>
      <c r="R128" s="2">
        <v>5489022.034</v>
      </c>
      <c r="S128" s="2">
        <v>4420241.3</v>
      </c>
      <c r="T128" s="2">
        <v>3769387.378</v>
      </c>
      <c r="U128" s="2">
        <v>6341510</v>
      </c>
      <c r="V128" s="2">
        <v>3212989.89</v>
      </c>
      <c r="W128" s="2">
        <v>5740105</v>
      </c>
      <c r="X128" s="1" t="s">
        <v>47</v>
      </c>
      <c r="Y128" s="1" t="s">
        <v>47</v>
      </c>
      <c r="Z128" s="1" t="s">
        <v>47</v>
      </c>
      <c r="AA128" s="1" t="s">
        <v>47</v>
      </c>
      <c r="AB128" s="1" t="s">
        <v>47</v>
      </c>
      <c r="AC128" s="1" t="s">
        <v>47</v>
      </c>
      <c r="AD128" s="1" t="s">
        <v>47</v>
      </c>
      <c r="AE128" s="1" t="s">
        <v>47</v>
      </c>
      <c r="AF128" s="1" t="s">
        <v>47</v>
      </c>
      <c r="AG128" s="1" t="s">
        <v>47</v>
      </c>
      <c r="AH128" s="1" t="s">
        <v>47</v>
      </c>
      <c r="AI128" s="1" t="s">
        <v>47</v>
      </c>
      <c r="AJ128" s="2">
        <v>1.4519311128263099</v>
      </c>
      <c r="AK128" s="2">
        <v>0.29070522155319639</v>
      </c>
      <c r="AL128" s="2">
        <v>0.37922805025174888</v>
      </c>
      <c r="AM128" s="2">
        <v>-1.3988624152967171</v>
      </c>
      <c r="AN128" s="1" t="s">
        <v>56</v>
      </c>
    </row>
    <row r="129" spans="1:40" ht="14.25" x14ac:dyDescent="0.4">
      <c r="A129" s="1" t="s">
        <v>573</v>
      </c>
      <c r="B129" s="2">
        <v>481.14</v>
      </c>
      <c r="C129" s="2">
        <v>319.08</v>
      </c>
      <c r="D129" s="2">
        <v>482.10599999999999</v>
      </c>
      <c r="E129" s="1" t="s">
        <v>574</v>
      </c>
      <c r="F129" s="1" t="s">
        <v>51</v>
      </c>
      <c r="G129" s="1" t="s">
        <v>575</v>
      </c>
      <c r="H129" s="1" t="s">
        <v>53</v>
      </c>
      <c r="I129" s="1" t="s">
        <v>159</v>
      </c>
      <c r="J129" s="1" t="s">
        <v>47</v>
      </c>
      <c r="K129" s="1" t="s">
        <v>46</v>
      </c>
      <c r="L129" s="2">
        <v>61685</v>
      </c>
      <c r="M129" s="2">
        <v>43345</v>
      </c>
      <c r="N129" s="2">
        <v>25005</v>
      </c>
      <c r="O129" s="2">
        <v>0</v>
      </c>
      <c r="P129" s="2">
        <v>0</v>
      </c>
      <c r="Q129" s="2">
        <v>0</v>
      </c>
      <c r="R129" s="2">
        <v>37765.883999999998</v>
      </c>
      <c r="S129" s="2">
        <v>70347.119000000006</v>
      </c>
      <c r="T129" s="2">
        <v>46680</v>
      </c>
      <c r="U129" s="2">
        <v>240205</v>
      </c>
      <c r="V129" s="2">
        <v>183455</v>
      </c>
      <c r="W129" s="2">
        <v>121725</v>
      </c>
      <c r="X129" s="1" t="s">
        <v>47</v>
      </c>
      <c r="Y129" s="1" t="s">
        <v>47</v>
      </c>
      <c r="Z129" s="2">
        <v>1.8469032939237739</v>
      </c>
      <c r="AA129" s="2">
        <v>5.481531330918249E-2</v>
      </c>
      <c r="AB129" s="2">
        <v>0</v>
      </c>
      <c r="AC129" s="2" t="e">
        <f>1/0</f>
        <v>#DIV/0!</v>
      </c>
      <c r="AD129" s="1" t="s">
        <v>56</v>
      </c>
      <c r="AE129" s="1" t="s">
        <v>47</v>
      </c>
      <c r="AF129" s="1" t="s">
        <v>47</v>
      </c>
      <c r="AG129" s="1" t="s">
        <v>47</v>
      </c>
      <c r="AH129" s="1" t="s">
        <v>47</v>
      </c>
      <c r="AI129" s="1" t="s">
        <v>47</v>
      </c>
      <c r="AJ129" s="2">
        <v>2.0778309927136198</v>
      </c>
      <c r="AK129" s="2">
        <v>3.3713223953313408E-2</v>
      </c>
      <c r="AL129" s="2" t="e">
        <f>1/0</f>
        <v>#DIV/0!</v>
      </c>
      <c r="AM129" s="2" t="e">
        <f>1/0</f>
        <v>#DIV/0!</v>
      </c>
      <c r="AN129" s="1" t="s">
        <v>48</v>
      </c>
    </row>
    <row r="130" spans="1:40" ht="14.25" x14ac:dyDescent="0.4">
      <c r="A130" s="1" t="s">
        <v>576</v>
      </c>
      <c r="B130" s="2">
        <v>713.15</v>
      </c>
      <c r="C130" s="2">
        <v>303.06</v>
      </c>
      <c r="D130" s="2">
        <v>712.14869999999996</v>
      </c>
      <c r="E130" s="1" t="s">
        <v>577</v>
      </c>
      <c r="F130" s="1" t="s">
        <v>42</v>
      </c>
      <c r="G130" s="1" t="s">
        <v>578</v>
      </c>
      <c r="H130" s="1" t="s">
        <v>53</v>
      </c>
      <c r="I130" s="1" t="s">
        <v>131</v>
      </c>
      <c r="J130" s="1" t="s">
        <v>47</v>
      </c>
      <c r="K130" s="1" t="s">
        <v>46</v>
      </c>
      <c r="L130" s="2">
        <v>266920</v>
      </c>
      <c r="M130" s="2">
        <v>104645.89200000001</v>
      </c>
      <c r="N130" s="2">
        <v>92030.559330000004</v>
      </c>
      <c r="O130" s="2">
        <v>47804.987999999998</v>
      </c>
      <c r="P130" s="2">
        <v>98890.770999999993</v>
      </c>
      <c r="Q130" s="2">
        <v>79035.985499999995</v>
      </c>
      <c r="R130" s="2">
        <v>113155.4145</v>
      </c>
      <c r="S130" s="2">
        <v>81943.255000000005</v>
      </c>
      <c r="T130" s="2">
        <v>59538.239999999998</v>
      </c>
      <c r="U130" s="2">
        <v>80637.910999999993</v>
      </c>
      <c r="V130" s="2">
        <v>55611.555999999997</v>
      </c>
      <c r="W130" s="2">
        <v>109331.19650000001</v>
      </c>
      <c r="X130" s="1" t="s">
        <v>47</v>
      </c>
      <c r="Y130" s="1" t="s">
        <v>47</v>
      </c>
      <c r="Z130" s="2">
        <v>1.169665457917749</v>
      </c>
      <c r="AA130" s="2">
        <v>0.29241073092996978</v>
      </c>
      <c r="AB130" s="2">
        <v>0.48691430629463178</v>
      </c>
      <c r="AC130" s="2">
        <v>-1.0382602050482339</v>
      </c>
      <c r="AD130" s="1" t="s">
        <v>56</v>
      </c>
      <c r="AE130" s="1" t="s">
        <v>47</v>
      </c>
      <c r="AF130" s="1" t="s">
        <v>47</v>
      </c>
      <c r="AG130" s="1" t="s">
        <v>47</v>
      </c>
      <c r="AH130" s="1" t="s">
        <v>47</v>
      </c>
      <c r="AI130" s="1" t="s">
        <v>47</v>
      </c>
      <c r="AJ130" s="1" t="s">
        <v>47</v>
      </c>
      <c r="AK130" s="1" t="s">
        <v>47</v>
      </c>
      <c r="AL130" s="1" t="s">
        <v>47</v>
      </c>
      <c r="AM130" s="1" t="s">
        <v>47</v>
      </c>
      <c r="AN130" s="1" t="s">
        <v>47</v>
      </c>
    </row>
    <row r="131" spans="1:40" ht="14.25" x14ac:dyDescent="0.4">
      <c r="A131" s="1" t="s">
        <v>579</v>
      </c>
      <c r="B131" s="2">
        <v>359.1</v>
      </c>
      <c r="C131" s="2">
        <v>239.06</v>
      </c>
      <c r="D131" s="2">
        <v>360.10559999999998</v>
      </c>
      <c r="E131" s="1" t="s">
        <v>580</v>
      </c>
      <c r="F131" s="1" t="s">
        <v>51</v>
      </c>
      <c r="G131" s="1" t="s">
        <v>581</v>
      </c>
      <c r="H131" s="1" t="s">
        <v>60</v>
      </c>
      <c r="I131" s="1" t="s">
        <v>60</v>
      </c>
      <c r="J131" s="1" t="s">
        <v>47</v>
      </c>
      <c r="K131" s="1" t="s">
        <v>46</v>
      </c>
      <c r="L131" s="2">
        <v>70020</v>
      </c>
      <c r="M131" s="2">
        <v>36094.432000000001</v>
      </c>
      <c r="N131" s="2">
        <v>43197.230250000001</v>
      </c>
      <c r="O131" s="2">
        <v>24238.851999999999</v>
      </c>
      <c r="P131" s="2">
        <v>19505.748</v>
      </c>
      <c r="Q131" s="2">
        <v>27849.340499999998</v>
      </c>
      <c r="R131" s="2">
        <v>23927.84</v>
      </c>
      <c r="S131" s="2">
        <v>18466.653999999999</v>
      </c>
      <c r="T131" s="2">
        <v>25191.269</v>
      </c>
      <c r="U131" s="2">
        <v>14122.08</v>
      </c>
      <c r="V131" s="2">
        <v>27723.855</v>
      </c>
      <c r="W131" s="2">
        <v>27018.365000000002</v>
      </c>
      <c r="X131" s="1" t="s">
        <v>47</v>
      </c>
      <c r="Y131" s="1" t="s">
        <v>47</v>
      </c>
      <c r="Z131" s="2">
        <v>1.574328552228768</v>
      </c>
      <c r="AA131" s="2">
        <v>0.12231043058672671</v>
      </c>
      <c r="AB131" s="2">
        <v>0.47949329222607318</v>
      </c>
      <c r="AC131" s="2">
        <v>-1.060417461791753</v>
      </c>
      <c r="AD131" s="1" t="s">
        <v>56</v>
      </c>
      <c r="AE131" s="2">
        <v>1.6329409104848831</v>
      </c>
      <c r="AF131" s="2">
        <v>0.1135486612650401</v>
      </c>
      <c r="AG131" s="2">
        <v>0.45264892227130771</v>
      </c>
      <c r="AH131" s="2">
        <v>-1.1435355754528389</v>
      </c>
      <c r="AI131" s="1" t="s">
        <v>56</v>
      </c>
      <c r="AJ131" s="1" t="s">
        <v>47</v>
      </c>
      <c r="AK131" s="1" t="s">
        <v>47</v>
      </c>
      <c r="AL131" s="1" t="s">
        <v>47</v>
      </c>
      <c r="AM131" s="1" t="s">
        <v>47</v>
      </c>
      <c r="AN131" s="1" t="s">
        <v>47</v>
      </c>
    </row>
    <row r="132" spans="1:40" ht="14.25" x14ac:dyDescent="0.4">
      <c r="A132" s="1" t="s">
        <v>582</v>
      </c>
      <c r="B132" s="2">
        <v>449.1078</v>
      </c>
      <c r="C132" s="2">
        <v>287.05529999999999</v>
      </c>
      <c r="D132" s="2">
        <v>448.10059999999999</v>
      </c>
      <c r="E132" s="1" t="s">
        <v>583</v>
      </c>
      <c r="F132" s="1" t="s">
        <v>42</v>
      </c>
      <c r="G132" s="1" t="s">
        <v>584</v>
      </c>
      <c r="H132" s="1" t="s">
        <v>53</v>
      </c>
      <c r="I132" s="1" t="s">
        <v>131</v>
      </c>
      <c r="J132" s="1" t="s">
        <v>585</v>
      </c>
      <c r="K132" s="1" t="s">
        <v>68</v>
      </c>
      <c r="L132" s="2">
        <v>11701419.01</v>
      </c>
      <c r="M132" s="2">
        <v>8726197.0130000003</v>
      </c>
      <c r="N132" s="2">
        <v>26680605</v>
      </c>
      <c r="O132" s="2">
        <v>7442849.1200000001</v>
      </c>
      <c r="P132" s="2">
        <v>2819310</v>
      </c>
      <c r="Q132" s="2">
        <v>10627423.91</v>
      </c>
      <c r="R132" s="2">
        <v>20906405.07</v>
      </c>
      <c r="S132" s="2">
        <v>16494639.41</v>
      </c>
      <c r="T132" s="2">
        <v>14828152.859999999</v>
      </c>
      <c r="U132" s="2">
        <v>8777847.1649999991</v>
      </c>
      <c r="V132" s="2">
        <v>4639755.7759999996</v>
      </c>
      <c r="W132" s="2">
        <v>9248511.852</v>
      </c>
      <c r="X132" s="1" t="s">
        <v>586</v>
      </c>
      <c r="Y132" s="1" t="s">
        <v>587</v>
      </c>
      <c r="Z132" s="2">
        <v>1.167826447121487</v>
      </c>
      <c r="AA132" s="2">
        <v>0.25269258310408699</v>
      </c>
      <c r="AB132" s="2">
        <v>0.44343816379312911</v>
      </c>
      <c r="AC132" s="2">
        <v>-1.1731951561080529</v>
      </c>
      <c r="AD132" s="1" t="s">
        <v>56</v>
      </c>
      <c r="AE132" s="1" t="s">
        <v>47</v>
      </c>
      <c r="AF132" s="1" t="s">
        <v>47</v>
      </c>
      <c r="AG132" s="1" t="s">
        <v>47</v>
      </c>
      <c r="AH132" s="1" t="s">
        <v>47</v>
      </c>
      <c r="AI132" s="1" t="s">
        <v>47</v>
      </c>
      <c r="AJ132" s="2">
        <v>1.6452966181450419</v>
      </c>
      <c r="AK132" s="2">
        <v>2.467079773702744E-2</v>
      </c>
      <c r="AL132" s="2">
        <v>2.50025083147866</v>
      </c>
      <c r="AM132" s="2">
        <v>1.3220728369584549</v>
      </c>
      <c r="AN132" s="1" t="s">
        <v>48</v>
      </c>
    </row>
    <row r="133" spans="1:40" ht="14.25" x14ac:dyDescent="0.4">
      <c r="A133" s="1" t="s">
        <v>588</v>
      </c>
      <c r="B133" s="2">
        <v>521.20000000000005</v>
      </c>
      <c r="C133" s="2">
        <v>131.05000000000001</v>
      </c>
      <c r="D133" s="2">
        <v>520.19449999999995</v>
      </c>
      <c r="E133" s="1" t="s">
        <v>589</v>
      </c>
      <c r="F133" s="1" t="s">
        <v>42</v>
      </c>
      <c r="G133" s="1" t="s">
        <v>590</v>
      </c>
      <c r="H133" s="1" t="s">
        <v>80</v>
      </c>
      <c r="I133" s="1" t="s">
        <v>81</v>
      </c>
      <c r="J133" s="1" t="s">
        <v>47</v>
      </c>
      <c r="K133" s="1" t="s">
        <v>46</v>
      </c>
      <c r="L133" s="2">
        <v>8358435</v>
      </c>
      <c r="M133" s="2">
        <v>1114509.8430000001</v>
      </c>
      <c r="N133" s="2">
        <v>2671500</v>
      </c>
      <c r="O133" s="2">
        <v>1384447.862</v>
      </c>
      <c r="P133" s="2">
        <v>1357140.4469999999</v>
      </c>
      <c r="Q133" s="2">
        <v>8157245</v>
      </c>
      <c r="R133" s="2">
        <v>1887430</v>
      </c>
      <c r="S133" s="2">
        <v>588508.076</v>
      </c>
      <c r="T133" s="2">
        <v>1266200.6399999999</v>
      </c>
      <c r="U133" s="2">
        <v>940085.62800000003</v>
      </c>
      <c r="V133" s="2">
        <v>620211.87800000003</v>
      </c>
      <c r="W133" s="2">
        <v>492267.28200000001</v>
      </c>
      <c r="X133" s="1" t="s">
        <v>47</v>
      </c>
      <c r="Y133" s="1" t="s">
        <v>47</v>
      </c>
      <c r="Z133" s="1" t="s">
        <v>47</v>
      </c>
      <c r="AA133" s="1" t="s">
        <v>47</v>
      </c>
      <c r="AB133" s="1" t="s">
        <v>47</v>
      </c>
      <c r="AC133" s="1" t="s">
        <v>47</v>
      </c>
      <c r="AD133" s="1" t="s">
        <v>47</v>
      </c>
      <c r="AE133" s="2">
        <v>1.0915493860984391</v>
      </c>
      <c r="AF133" s="2">
        <v>0.33055648137947868</v>
      </c>
      <c r="AG133" s="2">
        <v>0.30813584024443502</v>
      </c>
      <c r="AH133" s="2">
        <v>-1.6983615983727429</v>
      </c>
      <c r="AI133" s="1" t="s">
        <v>56</v>
      </c>
      <c r="AJ133" s="2">
        <v>1.0439901676019221</v>
      </c>
      <c r="AK133" s="2">
        <v>0.40253620213122332</v>
      </c>
      <c r="AL133" s="2">
        <v>0.34335222953725048</v>
      </c>
      <c r="AM133" s="2">
        <v>-1.542238763187878</v>
      </c>
      <c r="AN133" s="1" t="s">
        <v>56</v>
      </c>
    </row>
    <row r="134" spans="1:40" ht="14.25" x14ac:dyDescent="0.4">
      <c r="A134" s="1" t="s">
        <v>591</v>
      </c>
      <c r="B134" s="2">
        <v>209.08</v>
      </c>
      <c r="C134" s="2">
        <v>179.03</v>
      </c>
      <c r="D134" s="2">
        <v>210.08920000000001</v>
      </c>
      <c r="E134" s="1" t="s">
        <v>592</v>
      </c>
      <c r="F134" s="1" t="s">
        <v>51</v>
      </c>
      <c r="G134" s="1" t="s">
        <v>593</v>
      </c>
      <c r="H134" s="1" t="s">
        <v>60</v>
      </c>
      <c r="I134" s="1" t="s">
        <v>60</v>
      </c>
      <c r="J134" s="1" t="s">
        <v>594</v>
      </c>
      <c r="K134" s="1" t="s">
        <v>46</v>
      </c>
      <c r="L134" s="2">
        <v>8687.6749999999993</v>
      </c>
      <c r="M134" s="2">
        <v>26675</v>
      </c>
      <c r="N134" s="2">
        <v>50015</v>
      </c>
      <c r="O134" s="2">
        <v>51680</v>
      </c>
      <c r="P134" s="2">
        <v>11670</v>
      </c>
      <c r="Q134" s="2">
        <v>14156.407999999999</v>
      </c>
      <c r="R134" s="2">
        <v>5005</v>
      </c>
      <c r="S134" s="2">
        <v>16675</v>
      </c>
      <c r="T134" s="2">
        <v>8069.3760000000002</v>
      </c>
      <c r="U134" s="2">
        <v>40432.404999999999</v>
      </c>
      <c r="V134" s="2">
        <v>19719.168000000001</v>
      </c>
      <c r="W134" s="2">
        <v>32089.365000000002</v>
      </c>
      <c r="X134" s="1" t="s">
        <v>47</v>
      </c>
      <c r="Y134" s="1" t="s">
        <v>47</v>
      </c>
      <c r="Z134" s="1" t="s">
        <v>47</v>
      </c>
      <c r="AA134" s="1" t="s">
        <v>47</v>
      </c>
      <c r="AB134" s="1" t="s">
        <v>47</v>
      </c>
      <c r="AC134" s="1" t="s">
        <v>47</v>
      </c>
      <c r="AD134" s="1" t="s">
        <v>47</v>
      </c>
      <c r="AE134" s="2">
        <v>1.151445158838512</v>
      </c>
      <c r="AF134" s="2">
        <v>0.25763490880365542</v>
      </c>
      <c r="AG134" s="2">
        <v>0.3484444381976905</v>
      </c>
      <c r="AH134" s="2">
        <v>-1.520999467853174</v>
      </c>
      <c r="AI134" s="1" t="s">
        <v>56</v>
      </c>
      <c r="AJ134" s="2">
        <v>1.227907569416488</v>
      </c>
      <c r="AK134" s="2">
        <v>0.34355998503665158</v>
      </c>
      <c r="AL134" s="2">
        <v>0.38383117948131462</v>
      </c>
      <c r="AM134" s="2">
        <v>-1.3814561851883429</v>
      </c>
      <c r="AN134" s="1" t="s">
        <v>56</v>
      </c>
    </row>
    <row r="135" spans="1:40" ht="14.25" x14ac:dyDescent="0.4">
      <c r="A135" s="1" t="s">
        <v>595</v>
      </c>
      <c r="B135" s="2">
        <v>623.20000000000005</v>
      </c>
      <c r="C135" s="2">
        <v>315.08</v>
      </c>
      <c r="D135" s="2">
        <v>624.20540000000005</v>
      </c>
      <c r="E135" s="1" t="s">
        <v>596</v>
      </c>
      <c r="F135" s="1" t="s">
        <v>51</v>
      </c>
      <c r="G135" s="1" t="s">
        <v>597</v>
      </c>
      <c r="H135" s="1" t="s">
        <v>53</v>
      </c>
      <c r="I135" s="1" t="s">
        <v>54</v>
      </c>
      <c r="J135" s="1" t="s">
        <v>598</v>
      </c>
      <c r="K135" s="1" t="s">
        <v>46</v>
      </c>
      <c r="L135" s="2">
        <v>58350</v>
      </c>
      <c r="M135" s="2">
        <v>65020</v>
      </c>
      <c r="N135" s="2">
        <v>35010</v>
      </c>
      <c r="O135" s="2">
        <v>50114.299200000001</v>
      </c>
      <c r="P135" s="2">
        <v>21666.498</v>
      </c>
      <c r="Q135" s="2">
        <v>26675</v>
      </c>
      <c r="R135" s="2">
        <v>28340</v>
      </c>
      <c r="S135" s="2">
        <v>16490.5</v>
      </c>
      <c r="T135" s="2">
        <v>33340</v>
      </c>
      <c r="U135" s="2">
        <v>50242.741999999998</v>
      </c>
      <c r="V135" s="2">
        <v>30016.602999999999</v>
      </c>
      <c r="W135" s="2">
        <v>61956.658499999998</v>
      </c>
      <c r="X135" s="1" t="s">
        <v>599</v>
      </c>
      <c r="Y135" s="1" t="s">
        <v>47</v>
      </c>
      <c r="Z135" s="1" t="s">
        <v>47</v>
      </c>
      <c r="AA135" s="1" t="s">
        <v>47</v>
      </c>
      <c r="AB135" s="1" t="s">
        <v>47</v>
      </c>
      <c r="AC135" s="1" t="s">
        <v>47</v>
      </c>
      <c r="AD135" s="1" t="s">
        <v>47</v>
      </c>
      <c r="AE135" s="2">
        <v>1.468522993814146</v>
      </c>
      <c r="AF135" s="2">
        <v>7.9253319221601531E-2</v>
      </c>
      <c r="AG135" s="2">
        <v>0.4935629498674074</v>
      </c>
      <c r="AH135" s="2">
        <v>-1.0186939946640901</v>
      </c>
      <c r="AI135" s="1" t="s">
        <v>56</v>
      </c>
      <c r="AJ135" s="1" t="s">
        <v>47</v>
      </c>
      <c r="AK135" s="1" t="s">
        <v>47</v>
      </c>
      <c r="AL135" s="1" t="s">
        <v>47</v>
      </c>
      <c r="AM135" s="1" t="s">
        <v>47</v>
      </c>
      <c r="AN135" s="1" t="s">
        <v>47</v>
      </c>
    </row>
    <row r="136" spans="1:40" ht="14.25" x14ac:dyDescent="0.4">
      <c r="A136" s="1" t="s">
        <v>600</v>
      </c>
      <c r="B136" s="2">
        <v>535.11</v>
      </c>
      <c r="C136" s="2">
        <v>287.05</v>
      </c>
      <c r="D136" s="2">
        <v>534.101</v>
      </c>
      <c r="E136" s="1" t="s">
        <v>601</v>
      </c>
      <c r="F136" s="1" t="s">
        <v>42</v>
      </c>
      <c r="G136" s="1" t="s">
        <v>602</v>
      </c>
      <c r="H136" s="1" t="s">
        <v>53</v>
      </c>
      <c r="I136" s="1" t="s">
        <v>131</v>
      </c>
      <c r="J136" s="1" t="s">
        <v>47</v>
      </c>
      <c r="K136" s="1" t="s">
        <v>68</v>
      </c>
      <c r="L136" s="2">
        <v>0</v>
      </c>
      <c r="M136" s="2">
        <v>0</v>
      </c>
      <c r="N136" s="2">
        <v>0</v>
      </c>
      <c r="O136" s="2">
        <v>15857255.02</v>
      </c>
      <c r="P136" s="2">
        <v>21392910.969999999</v>
      </c>
      <c r="Q136" s="2">
        <v>32715885</v>
      </c>
      <c r="R136" s="2">
        <v>23025557.100000001</v>
      </c>
      <c r="S136" s="2">
        <v>17996550.239999998</v>
      </c>
      <c r="T136" s="2">
        <v>13978959.23</v>
      </c>
      <c r="U136" s="2">
        <v>11625268.85</v>
      </c>
      <c r="V136" s="2">
        <v>5565020</v>
      </c>
      <c r="W136" s="2">
        <v>9113532.5669999998</v>
      </c>
      <c r="X136" s="1" t="s">
        <v>47</v>
      </c>
      <c r="Y136" s="1" t="s">
        <v>47</v>
      </c>
      <c r="Z136" s="2">
        <v>1.86222441633495</v>
      </c>
      <c r="AA136" s="2">
        <v>4.2397509378240078E-2</v>
      </c>
      <c r="AB136" s="2" t="e">
        <f>1/0</f>
        <v>#DIV/0!</v>
      </c>
      <c r="AC136" s="2" t="e">
        <f>1/0</f>
        <v>#DIV/0!</v>
      </c>
      <c r="AD136" s="1" t="s">
        <v>48</v>
      </c>
      <c r="AE136" s="2">
        <v>1.883463554665876</v>
      </c>
      <c r="AF136" s="2">
        <v>1.9772606701397501E-2</v>
      </c>
      <c r="AG136" s="2" t="e">
        <f>1/0</f>
        <v>#DIV/0!</v>
      </c>
      <c r="AH136" s="2" t="e">
        <f>1/0</f>
        <v>#DIV/0!</v>
      </c>
      <c r="AI136" s="1" t="s">
        <v>48</v>
      </c>
      <c r="AJ136" s="1" t="s">
        <v>47</v>
      </c>
      <c r="AK136" s="1" t="s">
        <v>47</v>
      </c>
      <c r="AL136" s="1" t="s">
        <v>47</v>
      </c>
      <c r="AM136" s="1" t="s">
        <v>47</v>
      </c>
      <c r="AN136" s="1" t="s">
        <v>47</v>
      </c>
    </row>
    <row r="137" spans="1:40" ht="14.25" x14ac:dyDescent="0.4">
      <c r="A137" s="1" t="s">
        <v>603</v>
      </c>
      <c r="B137" s="2">
        <v>535.11</v>
      </c>
      <c r="C137" s="2">
        <v>287.05</v>
      </c>
      <c r="D137" s="2">
        <v>534.101</v>
      </c>
      <c r="E137" s="1" t="s">
        <v>601</v>
      </c>
      <c r="F137" s="1" t="s">
        <v>42</v>
      </c>
      <c r="G137" s="1" t="s">
        <v>604</v>
      </c>
      <c r="H137" s="1" t="s">
        <v>53</v>
      </c>
      <c r="I137" s="1" t="s">
        <v>74</v>
      </c>
      <c r="J137" s="1" t="s">
        <v>47</v>
      </c>
      <c r="K137" s="1" t="s">
        <v>68</v>
      </c>
      <c r="L137" s="2">
        <v>0</v>
      </c>
      <c r="M137" s="2">
        <v>0</v>
      </c>
      <c r="N137" s="2">
        <v>0</v>
      </c>
      <c r="O137" s="2">
        <v>15857255.02</v>
      </c>
      <c r="P137" s="2">
        <v>21392910.969999999</v>
      </c>
      <c r="Q137" s="2">
        <v>32715885</v>
      </c>
      <c r="R137" s="2">
        <v>23025557.100000001</v>
      </c>
      <c r="S137" s="2">
        <v>17996550.239999998</v>
      </c>
      <c r="T137" s="2">
        <v>13978959.23</v>
      </c>
      <c r="U137" s="2">
        <v>11625268.85</v>
      </c>
      <c r="V137" s="2">
        <v>5565020</v>
      </c>
      <c r="W137" s="2">
        <v>9113532.5669999998</v>
      </c>
      <c r="X137" s="1" t="s">
        <v>605</v>
      </c>
      <c r="Y137" s="1" t="s">
        <v>47</v>
      </c>
      <c r="Z137" s="2">
        <v>1.86222441633495</v>
      </c>
      <c r="AA137" s="2">
        <v>4.2397509378240078E-2</v>
      </c>
      <c r="AB137" s="2" t="e">
        <f>1/0</f>
        <v>#DIV/0!</v>
      </c>
      <c r="AC137" s="2" t="e">
        <f>1/0</f>
        <v>#DIV/0!</v>
      </c>
      <c r="AD137" s="1" t="s">
        <v>48</v>
      </c>
      <c r="AE137" s="2">
        <v>1.883463554665876</v>
      </c>
      <c r="AF137" s="2">
        <v>1.9772606701397501E-2</v>
      </c>
      <c r="AG137" s="2" t="e">
        <f>1/0</f>
        <v>#DIV/0!</v>
      </c>
      <c r="AH137" s="2" t="e">
        <f>1/0</f>
        <v>#DIV/0!</v>
      </c>
      <c r="AI137" s="1" t="s">
        <v>48</v>
      </c>
      <c r="AJ137" s="1" t="s">
        <v>47</v>
      </c>
      <c r="AK137" s="1" t="s">
        <v>47</v>
      </c>
      <c r="AL137" s="1" t="s">
        <v>47</v>
      </c>
      <c r="AM137" s="1" t="s">
        <v>47</v>
      </c>
      <c r="AN137" s="1" t="s">
        <v>47</v>
      </c>
    </row>
    <row r="138" spans="1:40" ht="14.25" x14ac:dyDescent="0.4">
      <c r="A138" s="1" t="s">
        <v>606</v>
      </c>
      <c r="B138" s="2">
        <v>581.17999999999995</v>
      </c>
      <c r="C138" s="2">
        <v>257.08</v>
      </c>
      <c r="D138" s="2">
        <v>580.17920000000004</v>
      </c>
      <c r="E138" s="1" t="s">
        <v>607</v>
      </c>
      <c r="F138" s="1" t="s">
        <v>42</v>
      </c>
      <c r="G138" s="1" t="s">
        <v>608</v>
      </c>
      <c r="H138" s="1" t="s">
        <v>53</v>
      </c>
      <c r="I138" s="1" t="s">
        <v>54</v>
      </c>
      <c r="J138" s="1" t="s">
        <v>47</v>
      </c>
      <c r="K138" s="1" t="s">
        <v>46</v>
      </c>
      <c r="L138" s="2">
        <v>57269.065499999997</v>
      </c>
      <c r="M138" s="2">
        <v>50069.25</v>
      </c>
      <c r="N138" s="2">
        <v>112982.1758</v>
      </c>
      <c r="O138" s="2">
        <v>94045.767999999996</v>
      </c>
      <c r="P138" s="2">
        <v>75299.623999999996</v>
      </c>
      <c r="Q138" s="2">
        <v>170475.2892</v>
      </c>
      <c r="R138" s="2">
        <v>149740.79999999999</v>
      </c>
      <c r="S138" s="2">
        <v>245215</v>
      </c>
      <c r="T138" s="2">
        <v>323705</v>
      </c>
      <c r="U138" s="2">
        <v>173445</v>
      </c>
      <c r="V138" s="2">
        <v>134956.99799999999</v>
      </c>
      <c r="W138" s="2">
        <v>83094</v>
      </c>
      <c r="X138" s="1" t="s">
        <v>47</v>
      </c>
      <c r="Y138" s="1" t="s">
        <v>47</v>
      </c>
      <c r="Z138" s="1" t="s">
        <v>47</v>
      </c>
      <c r="AA138" s="1" t="s">
        <v>47</v>
      </c>
      <c r="AB138" s="1" t="s">
        <v>47</v>
      </c>
      <c r="AC138" s="1" t="s">
        <v>47</v>
      </c>
      <c r="AD138" s="1" t="s">
        <v>47</v>
      </c>
      <c r="AE138" s="2">
        <v>1.6297606419719519</v>
      </c>
      <c r="AF138" s="2">
        <v>6.537696179160829E-2</v>
      </c>
      <c r="AG138" s="2">
        <v>3.2618881510273772</v>
      </c>
      <c r="AH138" s="2">
        <v>1.705707313403366</v>
      </c>
      <c r="AI138" s="1" t="s">
        <v>48</v>
      </c>
      <c r="AJ138" s="2">
        <v>1.568725998141318</v>
      </c>
      <c r="AK138" s="2">
        <v>0.1123803288771498</v>
      </c>
      <c r="AL138" s="2">
        <v>2.1148236106825862</v>
      </c>
      <c r="AM138" s="2">
        <v>1.08053733870899</v>
      </c>
      <c r="AN138" s="1" t="s">
        <v>48</v>
      </c>
    </row>
    <row r="139" spans="1:40" ht="14.25" x14ac:dyDescent="0.4">
      <c r="A139" s="1" t="s">
        <v>609</v>
      </c>
      <c r="B139" s="2">
        <v>533.20000000000005</v>
      </c>
      <c r="C139" s="2">
        <v>167.07</v>
      </c>
      <c r="D139" s="2">
        <v>532.19449999999995</v>
      </c>
      <c r="E139" s="1" t="s">
        <v>610</v>
      </c>
      <c r="F139" s="1" t="s">
        <v>42</v>
      </c>
      <c r="G139" s="1" t="s">
        <v>611</v>
      </c>
      <c r="H139" s="1" t="s">
        <v>80</v>
      </c>
      <c r="I139" s="1" t="s">
        <v>81</v>
      </c>
      <c r="J139" s="1" t="s">
        <v>47</v>
      </c>
      <c r="K139" s="1" t="s">
        <v>97</v>
      </c>
      <c r="L139" s="2">
        <v>276940</v>
      </c>
      <c r="M139" s="2">
        <v>79575.456000000006</v>
      </c>
      <c r="N139" s="2">
        <v>75875.17</v>
      </c>
      <c r="O139" s="2">
        <v>50241.226000000002</v>
      </c>
      <c r="P139" s="2">
        <v>131735</v>
      </c>
      <c r="Q139" s="2">
        <v>190130</v>
      </c>
      <c r="R139" s="2">
        <v>53350</v>
      </c>
      <c r="S139" s="2">
        <v>38508.832000000002</v>
      </c>
      <c r="T139" s="2">
        <v>106710</v>
      </c>
      <c r="U139" s="2">
        <v>91881.107999999993</v>
      </c>
      <c r="V139" s="2">
        <v>135070</v>
      </c>
      <c r="W139" s="2">
        <v>63939.175999999999</v>
      </c>
      <c r="X139" s="1" t="s">
        <v>47</v>
      </c>
      <c r="Y139" s="1" t="s">
        <v>47</v>
      </c>
      <c r="Z139" s="1" t="s">
        <v>47</v>
      </c>
      <c r="AA139" s="1" t="s">
        <v>47</v>
      </c>
      <c r="AB139" s="1" t="s">
        <v>47</v>
      </c>
      <c r="AC139" s="1" t="s">
        <v>47</v>
      </c>
      <c r="AD139" s="1" t="s">
        <v>47</v>
      </c>
      <c r="AE139" s="2">
        <v>1.0326991759469011</v>
      </c>
      <c r="AF139" s="2">
        <v>0.36260386325604288</v>
      </c>
      <c r="AG139" s="2">
        <v>0.45923482161706258</v>
      </c>
      <c r="AH139" s="2">
        <v>-1.1226960559452179</v>
      </c>
      <c r="AI139" s="1" t="s">
        <v>56</v>
      </c>
      <c r="AJ139" s="1" t="s">
        <v>47</v>
      </c>
      <c r="AK139" s="1" t="s">
        <v>47</v>
      </c>
      <c r="AL139" s="1" t="s">
        <v>47</v>
      </c>
      <c r="AM139" s="1" t="s">
        <v>47</v>
      </c>
      <c r="AN139" s="1" t="s">
        <v>47</v>
      </c>
    </row>
    <row r="140" spans="1:40" ht="14.25" x14ac:dyDescent="0.4">
      <c r="A140" s="1" t="s">
        <v>612</v>
      </c>
      <c r="B140" s="2">
        <v>585.23</v>
      </c>
      <c r="C140" s="2">
        <v>359.15</v>
      </c>
      <c r="D140" s="2">
        <v>584.22580000000005</v>
      </c>
      <c r="E140" s="1" t="s">
        <v>613</v>
      </c>
      <c r="F140" s="1" t="s">
        <v>42</v>
      </c>
      <c r="G140" s="1" t="s">
        <v>614</v>
      </c>
      <c r="H140" s="1" t="s">
        <v>80</v>
      </c>
      <c r="I140" s="1" t="s">
        <v>81</v>
      </c>
      <c r="J140" s="1" t="s">
        <v>47</v>
      </c>
      <c r="K140" s="1" t="s">
        <v>68</v>
      </c>
      <c r="L140" s="2">
        <v>264409.2</v>
      </c>
      <c r="M140" s="2">
        <v>169000.21729999999</v>
      </c>
      <c r="N140" s="2">
        <v>102519.27</v>
      </c>
      <c r="O140" s="2">
        <v>660250.33700000006</v>
      </c>
      <c r="P140" s="2">
        <v>259580.19649999999</v>
      </c>
      <c r="Q140" s="2">
        <v>280147.13549999997</v>
      </c>
      <c r="R140" s="2">
        <v>231180.08300000001</v>
      </c>
      <c r="S140" s="2">
        <v>215057.5117</v>
      </c>
      <c r="T140" s="2">
        <v>289649.92499999999</v>
      </c>
      <c r="U140" s="2">
        <v>1310978.3999999999</v>
      </c>
      <c r="V140" s="2">
        <v>1332909.19</v>
      </c>
      <c r="W140" s="2">
        <v>622680</v>
      </c>
      <c r="X140" s="1" t="s">
        <v>47</v>
      </c>
      <c r="Y140" s="1" t="s">
        <v>47</v>
      </c>
      <c r="Z140" s="2">
        <v>1.293972790599192</v>
      </c>
      <c r="AA140" s="2">
        <v>0.22540240973141051</v>
      </c>
      <c r="AB140" s="2">
        <v>2.239062206289923</v>
      </c>
      <c r="AC140" s="2">
        <v>1.16289461012857</v>
      </c>
      <c r="AD140" s="1" t="s">
        <v>48</v>
      </c>
      <c r="AE140" s="1" t="s">
        <v>47</v>
      </c>
      <c r="AF140" s="1" t="s">
        <v>47</v>
      </c>
      <c r="AG140" s="1" t="s">
        <v>47</v>
      </c>
      <c r="AH140" s="1" t="s">
        <v>47</v>
      </c>
      <c r="AI140" s="1" t="s">
        <v>47</v>
      </c>
      <c r="AJ140" s="1" t="s">
        <v>47</v>
      </c>
      <c r="AK140" s="1" t="s">
        <v>47</v>
      </c>
      <c r="AL140" s="1" t="s">
        <v>47</v>
      </c>
      <c r="AM140" s="1" t="s">
        <v>47</v>
      </c>
      <c r="AN140" s="1" t="s">
        <v>47</v>
      </c>
    </row>
    <row r="141" spans="1:40" ht="14.25" x14ac:dyDescent="0.4">
      <c r="A141" s="1" t="s">
        <v>615</v>
      </c>
      <c r="B141" s="2">
        <v>681.24</v>
      </c>
      <c r="C141" s="2">
        <v>519.19000000000005</v>
      </c>
      <c r="D141" s="2">
        <v>682.2473</v>
      </c>
      <c r="E141" s="1" t="s">
        <v>616</v>
      </c>
      <c r="F141" s="1" t="s">
        <v>51</v>
      </c>
      <c r="G141" s="1" t="s">
        <v>617</v>
      </c>
      <c r="H141" s="1" t="s">
        <v>80</v>
      </c>
      <c r="I141" s="1" t="s">
        <v>81</v>
      </c>
      <c r="J141" s="1" t="s">
        <v>618</v>
      </c>
      <c r="K141" s="1" t="s">
        <v>46</v>
      </c>
      <c r="L141" s="2">
        <v>27036.845000000001</v>
      </c>
      <c r="M141" s="2">
        <v>20844.342000000001</v>
      </c>
      <c r="N141" s="2">
        <v>8619.8286669999998</v>
      </c>
      <c r="O141" s="2">
        <v>53350</v>
      </c>
      <c r="P141" s="2">
        <v>35305.86</v>
      </c>
      <c r="Q141" s="2">
        <v>50769.167999999998</v>
      </c>
      <c r="R141" s="2">
        <v>17230.303</v>
      </c>
      <c r="S141" s="2">
        <v>22416.713</v>
      </c>
      <c r="T141" s="2">
        <v>25393.919999999998</v>
      </c>
      <c r="U141" s="2">
        <v>21757.437999999998</v>
      </c>
      <c r="V141" s="2">
        <v>28106.303</v>
      </c>
      <c r="W141" s="2">
        <v>12690.342000000001</v>
      </c>
      <c r="X141" s="1" t="s">
        <v>47</v>
      </c>
      <c r="Y141" s="1" t="s">
        <v>47</v>
      </c>
      <c r="Z141" s="2">
        <v>1.495081446261538</v>
      </c>
      <c r="AA141" s="2">
        <v>2.410938766063541E-2</v>
      </c>
      <c r="AB141" s="2">
        <v>2.4676552510441438</v>
      </c>
      <c r="AC141" s="2">
        <v>1.3031408538267799</v>
      </c>
      <c r="AD141" s="1" t="s">
        <v>48</v>
      </c>
      <c r="AE141" s="1" t="s">
        <v>47</v>
      </c>
      <c r="AF141" s="1" t="s">
        <v>47</v>
      </c>
      <c r="AG141" s="1" t="s">
        <v>47</v>
      </c>
      <c r="AH141" s="1" t="s">
        <v>47</v>
      </c>
      <c r="AI141" s="1" t="s">
        <v>47</v>
      </c>
      <c r="AJ141" s="2">
        <v>1.9013794832186139</v>
      </c>
      <c r="AK141" s="2">
        <v>3.3060102226294533E-2</v>
      </c>
      <c r="AL141" s="2">
        <v>0.46649397839819678</v>
      </c>
      <c r="AM141" s="2">
        <v>-1.100069636299349</v>
      </c>
      <c r="AN141" s="1" t="s">
        <v>56</v>
      </c>
    </row>
    <row r="142" spans="1:40" ht="14.25" x14ac:dyDescent="0.4">
      <c r="A142" s="1" t="s">
        <v>619</v>
      </c>
      <c r="B142" s="2">
        <v>829.28</v>
      </c>
      <c r="C142" s="2">
        <v>325.11</v>
      </c>
      <c r="D142" s="2">
        <v>828.27470000000005</v>
      </c>
      <c r="E142" s="1" t="s">
        <v>620</v>
      </c>
      <c r="F142" s="1" t="s">
        <v>42</v>
      </c>
      <c r="G142" s="1" t="s">
        <v>621</v>
      </c>
      <c r="H142" s="1" t="s">
        <v>143</v>
      </c>
      <c r="I142" s="1" t="s">
        <v>144</v>
      </c>
      <c r="J142" s="1" t="s">
        <v>622</v>
      </c>
      <c r="K142" s="1" t="s">
        <v>46</v>
      </c>
      <c r="L142" s="2">
        <v>32351.759999999998</v>
      </c>
      <c r="M142" s="2">
        <v>28137.561000000002</v>
      </c>
      <c r="N142" s="2">
        <v>40393.731</v>
      </c>
      <c r="O142" s="2">
        <v>30584.784</v>
      </c>
      <c r="P142" s="2">
        <v>39899.993000000002</v>
      </c>
      <c r="Q142" s="2">
        <v>14087.953</v>
      </c>
      <c r="R142" s="2">
        <v>60034.997000000003</v>
      </c>
      <c r="S142" s="2">
        <v>73355</v>
      </c>
      <c r="T142" s="2">
        <v>60020</v>
      </c>
      <c r="U142" s="2">
        <v>50207.256000000001</v>
      </c>
      <c r="V142" s="2">
        <v>36675</v>
      </c>
      <c r="W142" s="2">
        <v>22650.732</v>
      </c>
      <c r="X142" s="1" t="s">
        <v>47</v>
      </c>
      <c r="Y142" s="1" t="s">
        <v>47</v>
      </c>
      <c r="Z142" s="1" t="s">
        <v>47</v>
      </c>
      <c r="AA142" s="1" t="s">
        <v>47</v>
      </c>
      <c r="AB142" s="1" t="s">
        <v>47</v>
      </c>
      <c r="AC142" s="1" t="s">
        <v>47</v>
      </c>
      <c r="AD142" s="1" t="s">
        <v>47</v>
      </c>
      <c r="AE142" s="1" t="s">
        <v>47</v>
      </c>
      <c r="AF142" s="1" t="s">
        <v>47</v>
      </c>
      <c r="AG142" s="1" t="s">
        <v>47</v>
      </c>
      <c r="AH142" s="1" t="s">
        <v>47</v>
      </c>
      <c r="AI142" s="1" t="s">
        <v>47</v>
      </c>
      <c r="AJ142" s="2">
        <v>1.707386674539163</v>
      </c>
      <c r="AK142" s="2">
        <v>2.200300722894628E-2</v>
      </c>
      <c r="AL142" s="2">
        <v>2.2869073399900892</v>
      </c>
      <c r="AM142" s="2">
        <v>1.193397912384937</v>
      </c>
      <c r="AN142" s="1" t="s">
        <v>48</v>
      </c>
    </row>
    <row r="143" spans="1:40" ht="14.25" x14ac:dyDescent="0.4">
      <c r="A143" s="1" t="s">
        <v>623</v>
      </c>
      <c r="B143" s="2">
        <v>269.08999999999997</v>
      </c>
      <c r="C143" s="2">
        <v>137.05000000000001</v>
      </c>
      <c r="D143" s="2">
        <v>268.08080000000001</v>
      </c>
      <c r="E143" s="1" t="s">
        <v>624</v>
      </c>
      <c r="F143" s="1" t="s">
        <v>42</v>
      </c>
      <c r="G143" s="1" t="s">
        <v>625</v>
      </c>
      <c r="H143" s="1" t="s">
        <v>135</v>
      </c>
      <c r="I143" s="1" t="s">
        <v>135</v>
      </c>
      <c r="J143" s="1" t="s">
        <v>626</v>
      </c>
      <c r="K143" s="1" t="s">
        <v>46</v>
      </c>
      <c r="L143" s="2">
        <v>95257.395000000004</v>
      </c>
      <c r="M143" s="2">
        <v>268590</v>
      </c>
      <c r="N143" s="2">
        <v>116880.666</v>
      </c>
      <c r="O143" s="2">
        <v>63350</v>
      </c>
      <c r="P143" s="2">
        <v>97567.167669999995</v>
      </c>
      <c r="Q143" s="2">
        <v>65020</v>
      </c>
      <c r="R143" s="2">
        <v>67355.208750000005</v>
      </c>
      <c r="S143" s="2">
        <v>91162.247000000003</v>
      </c>
      <c r="T143" s="2">
        <v>76690</v>
      </c>
      <c r="U143" s="2">
        <v>25166.47</v>
      </c>
      <c r="V143" s="2">
        <v>49383.964</v>
      </c>
      <c r="W143" s="2">
        <v>57569.004000000001</v>
      </c>
      <c r="X143" s="1" t="s">
        <v>627</v>
      </c>
      <c r="Y143" s="1" t="s">
        <v>628</v>
      </c>
      <c r="Z143" s="2">
        <v>1.294400217213727</v>
      </c>
      <c r="AA143" s="2">
        <v>0.25722976151804428</v>
      </c>
      <c r="AB143" s="2">
        <v>0.4699895554255985</v>
      </c>
      <c r="AC143" s="2">
        <v>-1.089299398742031</v>
      </c>
      <c r="AD143" s="1" t="s">
        <v>56</v>
      </c>
      <c r="AE143" s="2">
        <v>1.2808776191762909</v>
      </c>
      <c r="AF143" s="2">
        <v>0.27124062045528019</v>
      </c>
      <c r="AG143" s="2">
        <v>0.48927340596828611</v>
      </c>
      <c r="AH143" s="2">
        <v>-1.03128722642329</v>
      </c>
      <c r="AI143" s="1" t="s">
        <v>56</v>
      </c>
      <c r="AJ143" s="1" t="s">
        <v>47</v>
      </c>
      <c r="AK143" s="1" t="s">
        <v>47</v>
      </c>
      <c r="AL143" s="1" t="s">
        <v>47</v>
      </c>
      <c r="AM143" s="1" t="s">
        <v>47</v>
      </c>
      <c r="AN143" s="1" t="s">
        <v>47</v>
      </c>
    </row>
    <row r="144" spans="1:40" ht="14.25" x14ac:dyDescent="0.4">
      <c r="A144" s="1" t="s">
        <v>629</v>
      </c>
      <c r="B144" s="2">
        <v>689.21</v>
      </c>
      <c r="C144" s="2">
        <v>331.08</v>
      </c>
      <c r="D144" s="2">
        <v>688.20029999999997</v>
      </c>
      <c r="E144" s="1" t="s">
        <v>630</v>
      </c>
      <c r="F144" s="1" t="s">
        <v>42</v>
      </c>
      <c r="G144" s="1" t="s">
        <v>631</v>
      </c>
      <c r="H144" s="1" t="s">
        <v>53</v>
      </c>
      <c r="I144" s="1" t="s">
        <v>74</v>
      </c>
      <c r="J144" s="1" t="s">
        <v>47</v>
      </c>
      <c r="K144" s="1" t="s">
        <v>97</v>
      </c>
      <c r="L144" s="2">
        <v>22626.786</v>
      </c>
      <c r="M144" s="2">
        <v>20005</v>
      </c>
      <c r="N144" s="2">
        <v>19805.400000000001</v>
      </c>
      <c r="O144" s="2">
        <v>31675</v>
      </c>
      <c r="P144" s="2">
        <v>28340</v>
      </c>
      <c r="Q144" s="2">
        <v>98370</v>
      </c>
      <c r="R144" s="2">
        <v>28547.762999999999</v>
      </c>
      <c r="S144" s="2">
        <v>26675</v>
      </c>
      <c r="T144" s="2">
        <v>19542.18</v>
      </c>
      <c r="U144" s="2">
        <v>337199.17</v>
      </c>
      <c r="V144" s="2">
        <v>606295</v>
      </c>
      <c r="W144" s="2">
        <v>316094.625</v>
      </c>
      <c r="X144" s="1" t="s">
        <v>47</v>
      </c>
      <c r="Y144" s="1" t="s">
        <v>47</v>
      </c>
      <c r="Z144" s="2">
        <v>1.286757901787523</v>
      </c>
      <c r="AA144" s="2">
        <v>0.29581689967768959</v>
      </c>
      <c r="AB144" s="2">
        <v>2.5367094538821791</v>
      </c>
      <c r="AC144" s="2">
        <v>1.3429582874556401</v>
      </c>
      <c r="AD144" s="1" t="s">
        <v>48</v>
      </c>
      <c r="AE144" s="1" t="s">
        <v>47</v>
      </c>
      <c r="AF144" s="1" t="s">
        <v>47</v>
      </c>
      <c r="AG144" s="1" t="s">
        <v>47</v>
      </c>
      <c r="AH144" s="1" t="s">
        <v>47</v>
      </c>
      <c r="AI144" s="1" t="s">
        <v>47</v>
      </c>
      <c r="AJ144" s="2">
        <v>1.210970588237545</v>
      </c>
      <c r="AK144" s="2">
        <v>0.34587711556731598</v>
      </c>
      <c r="AL144" s="2">
        <v>0.47204560406604162</v>
      </c>
      <c r="AM144" s="2">
        <v>-1.083001850593214</v>
      </c>
      <c r="AN144" s="1" t="s">
        <v>56</v>
      </c>
    </row>
    <row r="145" spans="1:40" ht="14.25" x14ac:dyDescent="0.4">
      <c r="A145" s="1" t="s">
        <v>632</v>
      </c>
      <c r="B145" s="2">
        <v>627.16</v>
      </c>
      <c r="C145" s="2">
        <v>465.1</v>
      </c>
      <c r="D145" s="2">
        <v>626.14829999999995</v>
      </c>
      <c r="E145" s="1" t="s">
        <v>633</v>
      </c>
      <c r="F145" s="1" t="s">
        <v>42</v>
      </c>
      <c r="G145" s="1" t="s">
        <v>634</v>
      </c>
      <c r="H145" s="1" t="s">
        <v>53</v>
      </c>
      <c r="I145" s="1" t="s">
        <v>131</v>
      </c>
      <c r="J145" s="1" t="s">
        <v>635</v>
      </c>
      <c r="K145" s="1" t="s">
        <v>97</v>
      </c>
      <c r="L145" s="2">
        <v>839135</v>
      </c>
      <c r="M145" s="2">
        <v>671585</v>
      </c>
      <c r="N145" s="2">
        <v>384426.96600000001</v>
      </c>
      <c r="O145" s="2">
        <v>431272.99800000002</v>
      </c>
      <c r="P145" s="2">
        <v>961575</v>
      </c>
      <c r="Q145" s="2">
        <v>1090835</v>
      </c>
      <c r="R145" s="2">
        <v>253565</v>
      </c>
      <c r="S145" s="2">
        <v>388891.91</v>
      </c>
      <c r="T145" s="2">
        <v>586210</v>
      </c>
      <c r="U145" s="2">
        <v>5132550</v>
      </c>
      <c r="V145" s="2">
        <v>2700346.4</v>
      </c>
      <c r="W145" s="2">
        <v>2787685.64</v>
      </c>
      <c r="X145" s="1" t="s">
        <v>47</v>
      </c>
      <c r="Y145" s="1" t="s">
        <v>47</v>
      </c>
      <c r="Z145" s="1" t="s">
        <v>47</v>
      </c>
      <c r="AA145" s="1" t="s">
        <v>47</v>
      </c>
      <c r="AB145" s="1" t="s">
        <v>47</v>
      </c>
      <c r="AC145" s="1" t="s">
        <v>47</v>
      </c>
      <c r="AD145" s="1" t="s">
        <v>47</v>
      </c>
      <c r="AE145" s="1" t="s">
        <v>47</v>
      </c>
      <c r="AF145" s="1" t="s">
        <v>47</v>
      </c>
      <c r="AG145" s="1" t="s">
        <v>47</v>
      </c>
      <c r="AH145" s="1" t="s">
        <v>47</v>
      </c>
      <c r="AI145" s="1" t="s">
        <v>47</v>
      </c>
      <c r="AJ145" s="2">
        <v>1.407500648075364</v>
      </c>
      <c r="AK145" s="2">
        <v>0.1623885395004856</v>
      </c>
      <c r="AL145" s="2">
        <v>0.4946955432675551</v>
      </c>
      <c r="AM145" s="2">
        <v>-1.015387192631092</v>
      </c>
      <c r="AN145" s="1" t="s">
        <v>56</v>
      </c>
    </row>
    <row r="146" spans="1:40" ht="14.25" x14ac:dyDescent="0.4">
      <c r="A146" s="1" t="s">
        <v>636</v>
      </c>
      <c r="B146" s="2">
        <v>474.17</v>
      </c>
      <c r="C146" s="2">
        <v>327.12</v>
      </c>
      <c r="D146" s="2">
        <v>473.16590000000002</v>
      </c>
      <c r="E146" s="1" t="s">
        <v>637</v>
      </c>
      <c r="F146" s="1" t="s">
        <v>42</v>
      </c>
      <c r="G146" s="1" t="s">
        <v>638</v>
      </c>
      <c r="H146" s="1" t="s">
        <v>66</v>
      </c>
      <c r="I146" s="1" t="s">
        <v>66</v>
      </c>
      <c r="J146" s="1" t="s">
        <v>639</v>
      </c>
      <c r="K146" s="1" t="s">
        <v>97</v>
      </c>
      <c r="L146" s="2">
        <v>12867414.24</v>
      </c>
      <c r="M146" s="2">
        <v>6834547.6919999998</v>
      </c>
      <c r="N146" s="2">
        <v>12379390.02</v>
      </c>
      <c r="O146" s="2">
        <v>18782266.690000001</v>
      </c>
      <c r="P146" s="2">
        <v>34707769.509999998</v>
      </c>
      <c r="Q146" s="2">
        <v>13458256.810000001</v>
      </c>
      <c r="R146" s="2">
        <v>24199460.07</v>
      </c>
      <c r="S146" s="2">
        <v>21645613.690000001</v>
      </c>
      <c r="T146" s="2">
        <v>22240138.460000001</v>
      </c>
      <c r="U146" s="2">
        <v>15185689.68</v>
      </c>
      <c r="V146" s="2">
        <v>8748998.9059999995</v>
      </c>
      <c r="W146" s="2">
        <v>20270210.559999999</v>
      </c>
      <c r="X146" s="1" t="s">
        <v>640</v>
      </c>
      <c r="Y146" s="1" t="s">
        <v>641</v>
      </c>
      <c r="Z146" s="2">
        <v>1.32333094871385</v>
      </c>
      <c r="AA146" s="2">
        <v>0.2038449979219229</v>
      </c>
      <c r="AB146" s="2">
        <v>2.0868289188737368</v>
      </c>
      <c r="AC146" s="2">
        <v>1.061312331207183</v>
      </c>
      <c r="AD146" s="1" t="s">
        <v>48</v>
      </c>
      <c r="AE146" s="2">
        <v>1.6627924787115691</v>
      </c>
      <c r="AF146" s="2">
        <v>1.490833483142014E-2</v>
      </c>
      <c r="AG146" s="2">
        <v>2.1222675503784521</v>
      </c>
      <c r="AH146" s="2">
        <v>1.085606545636469</v>
      </c>
      <c r="AI146" s="1" t="s">
        <v>48</v>
      </c>
      <c r="AJ146" s="1" t="s">
        <v>47</v>
      </c>
      <c r="AK146" s="1" t="s">
        <v>47</v>
      </c>
      <c r="AL146" s="1" t="s">
        <v>47</v>
      </c>
      <c r="AM146" s="1" t="s">
        <v>47</v>
      </c>
      <c r="AN146" s="1" t="s">
        <v>47</v>
      </c>
    </row>
    <row r="147" spans="1:40" ht="14.25" x14ac:dyDescent="0.4">
      <c r="A147" s="1" t="s">
        <v>642</v>
      </c>
      <c r="B147" s="2">
        <v>645.19110000000001</v>
      </c>
      <c r="C147" s="2">
        <v>175.10890000000001</v>
      </c>
      <c r="D147" s="2">
        <v>644.18535370000006</v>
      </c>
      <c r="E147" s="1" t="s">
        <v>643</v>
      </c>
      <c r="F147" s="1" t="s">
        <v>42</v>
      </c>
      <c r="G147" s="1" t="s">
        <v>644</v>
      </c>
      <c r="H147" s="1" t="s">
        <v>53</v>
      </c>
      <c r="I147" s="1" t="s">
        <v>327</v>
      </c>
      <c r="J147" s="1" t="s">
        <v>47</v>
      </c>
      <c r="K147" s="1" t="s">
        <v>46</v>
      </c>
      <c r="L147" s="2">
        <v>27823098.73</v>
      </c>
      <c r="M147" s="2">
        <v>16346384.970000001</v>
      </c>
      <c r="N147" s="2">
        <v>9692838.432</v>
      </c>
      <c r="O147" s="2">
        <v>110123035</v>
      </c>
      <c r="P147" s="2">
        <v>39732910</v>
      </c>
      <c r="Q147" s="2">
        <v>21896739.219999999</v>
      </c>
      <c r="R147" s="2">
        <v>31954495</v>
      </c>
      <c r="S147" s="2">
        <v>30109262.120000001</v>
      </c>
      <c r="T147" s="2">
        <v>50027890</v>
      </c>
      <c r="U147" s="2">
        <v>12394461.810000001</v>
      </c>
      <c r="V147" s="2">
        <v>9447034.2440000009</v>
      </c>
      <c r="W147" s="2">
        <v>20924535</v>
      </c>
      <c r="X147" s="1" t="s">
        <v>47</v>
      </c>
      <c r="Y147" s="1" t="s">
        <v>47</v>
      </c>
      <c r="Z147" s="2">
        <v>1.2566854843254751</v>
      </c>
      <c r="AA147" s="2">
        <v>0.28013934779055111</v>
      </c>
      <c r="AB147" s="2">
        <v>3.1887352312640171</v>
      </c>
      <c r="AC147" s="2">
        <v>1.672984311951933</v>
      </c>
      <c r="AD147" s="1" t="s">
        <v>48</v>
      </c>
      <c r="AE147" s="2">
        <v>1.428136671199306</v>
      </c>
      <c r="AF147" s="2">
        <v>8.0930337372732419E-2</v>
      </c>
      <c r="AG147" s="2">
        <v>2.0810771367283021</v>
      </c>
      <c r="AH147" s="2">
        <v>1.0573304406681241</v>
      </c>
      <c r="AI147" s="1" t="s">
        <v>48</v>
      </c>
      <c r="AJ147" s="1" t="s">
        <v>47</v>
      </c>
      <c r="AK147" s="1" t="s">
        <v>47</v>
      </c>
      <c r="AL147" s="1" t="s">
        <v>47</v>
      </c>
      <c r="AM147" s="1" t="s">
        <v>47</v>
      </c>
      <c r="AN147" s="1" t="s">
        <v>47</v>
      </c>
    </row>
    <row r="148" spans="1:40" ht="14.25" x14ac:dyDescent="0.4">
      <c r="A148" s="1" t="s">
        <v>645</v>
      </c>
      <c r="B148" s="2">
        <v>165.06</v>
      </c>
      <c r="C148" s="2">
        <v>119.05</v>
      </c>
      <c r="D148" s="2">
        <v>166.06299999999999</v>
      </c>
      <c r="E148" s="1" t="s">
        <v>646</v>
      </c>
      <c r="F148" s="1" t="s">
        <v>51</v>
      </c>
      <c r="G148" s="1" t="s">
        <v>647</v>
      </c>
      <c r="H148" s="1" t="s">
        <v>101</v>
      </c>
      <c r="I148" s="1" t="s">
        <v>101</v>
      </c>
      <c r="J148" s="1" t="s">
        <v>648</v>
      </c>
      <c r="K148" s="1" t="s">
        <v>97</v>
      </c>
      <c r="L148" s="2">
        <v>31196.002</v>
      </c>
      <c r="M148" s="2">
        <v>85792.99</v>
      </c>
      <c r="N148" s="2">
        <v>51889.891000000003</v>
      </c>
      <c r="O148" s="2">
        <v>29532.884999999998</v>
      </c>
      <c r="P148" s="2">
        <v>25180.68</v>
      </c>
      <c r="Q148" s="2">
        <v>58702.611199999999</v>
      </c>
      <c r="R148" s="2">
        <v>23795.495500000001</v>
      </c>
      <c r="S148" s="2">
        <v>20517.357</v>
      </c>
      <c r="T148" s="2">
        <v>20005</v>
      </c>
      <c r="U148" s="2">
        <v>41214.451670000002</v>
      </c>
      <c r="V148" s="2">
        <v>84257.351999999999</v>
      </c>
      <c r="W148" s="2">
        <v>45165.49</v>
      </c>
      <c r="X148" s="1" t="s">
        <v>47</v>
      </c>
      <c r="Y148" s="1" t="s">
        <v>47</v>
      </c>
      <c r="Z148" s="1" t="s">
        <v>47</v>
      </c>
      <c r="AA148" s="1" t="s">
        <v>47</v>
      </c>
      <c r="AB148" s="1" t="s">
        <v>47</v>
      </c>
      <c r="AC148" s="1" t="s">
        <v>47</v>
      </c>
      <c r="AD148" s="1" t="s">
        <v>47</v>
      </c>
      <c r="AE148" s="2">
        <v>1.5606930047539611</v>
      </c>
      <c r="AF148" s="2">
        <v>0.1592015287789616</v>
      </c>
      <c r="AG148" s="2">
        <v>0.38085195352695461</v>
      </c>
      <c r="AH148" s="2">
        <v>-1.392697799058898</v>
      </c>
      <c r="AI148" s="1" t="s">
        <v>56</v>
      </c>
      <c r="AJ148" s="1" t="s">
        <v>47</v>
      </c>
      <c r="AK148" s="1" t="s">
        <v>47</v>
      </c>
      <c r="AL148" s="1" t="s">
        <v>47</v>
      </c>
      <c r="AM148" s="1" t="s">
        <v>47</v>
      </c>
      <c r="AN148" s="1" t="s">
        <v>47</v>
      </c>
    </row>
    <row r="149" spans="1:40" ht="14.25" x14ac:dyDescent="0.4">
      <c r="A149" s="1" t="s">
        <v>649</v>
      </c>
      <c r="B149" s="2">
        <v>519.19000000000005</v>
      </c>
      <c r="C149" s="2">
        <v>357.14</v>
      </c>
      <c r="D149" s="2">
        <v>520.19449999999995</v>
      </c>
      <c r="E149" s="1" t="s">
        <v>589</v>
      </c>
      <c r="F149" s="1" t="s">
        <v>51</v>
      </c>
      <c r="G149" s="1" t="s">
        <v>650</v>
      </c>
      <c r="H149" s="1" t="s">
        <v>80</v>
      </c>
      <c r="I149" s="1" t="s">
        <v>81</v>
      </c>
      <c r="J149" s="1" t="s">
        <v>651</v>
      </c>
      <c r="K149" s="1" t="s">
        <v>46</v>
      </c>
      <c r="L149" s="2">
        <v>451709.66399999999</v>
      </c>
      <c r="M149" s="2">
        <v>382243.8493</v>
      </c>
      <c r="N149" s="2">
        <v>862610</v>
      </c>
      <c r="O149" s="2">
        <v>669910</v>
      </c>
      <c r="P149" s="2">
        <v>876177</v>
      </c>
      <c r="Q149" s="2">
        <v>1358115</v>
      </c>
      <c r="R149" s="2">
        <v>425258.02</v>
      </c>
      <c r="S149" s="2">
        <v>187375.4167</v>
      </c>
      <c r="T149" s="2">
        <v>539157.152</v>
      </c>
      <c r="U149" s="2">
        <v>294144.12900000002</v>
      </c>
      <c r="V149" s="2">
        <v>193654.1</v>
      </c>
      <c r="W149" s="2">
        <v>465120.016</v>
      </c>
      <c r="X149" s="1" t="s">
        <v>652</v>
      </c>
      <c r="Y149" s="1" t="s">
        <v>47</v>
      </c>
      <c r="Z149" s="1" t="s">
        <v>47</v>
      </c>
      <c r="AA149" s="1" t="s">
        <v>47</v>
      </c>
      <c r="AB149" s="1" t="s">
        <v>47</v>
      </c>
      <c r="AC149" s="1" t="s">
        <v>47</v>
      </c>
      <c r="AD149" s="1" t="s">
        <v>47</v>
      </c>
      <c r="AE149" s="1" t="s">
        <v>47</v>
      </c>
      <c r="AF149" s="1" t="s">
        <v>47</v>
      </c>
      <c r="AG149" s="1" t="s">
        <v>47</v>
      </c>
      <c r="AH149" s="1" t="s">
        <v>47</v>
      </c>
      <c r="AI149" s="1" t="s">
        <v>47</v>
      </c>
      <c r="AJ149" s="2">
        <v>1.644346277939333</v>
      </c>
      <c r="AK149" s="2">
        <v>8.4548644836455036E-2</v>
      </c>
      <c r="AL149" s="2">
        <v>0.39659451673816082</v>
      </c>
      <c r="AM149" s="2">
        <v>-1.3342633636880981</v>
      </c>
      <c r="AN149" s="1" t="s">
        <v>56</v>
      </c>
    </row>
    <row r="150" spans="1:40" ht="14.25" x14ac:dyDescent="0.4">
      <c r="A150" s="1" t="s">
        <v>653</v>
      </c>
      <c r="B150" s="2">
        <v>771.19830000000002</v>
      </c>
      <c r="C150" s="2">
        <v>609.14750000000004</v>
      </c>
      <c r="D150" s="2">
        <v>772.20620829356005</v>
      </c>
      <c r="E150" s="1" t="s">
        <v>203</v>
      </c>
      <c r="F150" s="1" t="s">
        <v>51</v>
      </c>
      <c r="G150" s="1" t="s">
        <v>654</v>
      </c>
      <c r="H150" s="1" t="s">
        <v>53</v>
      </c>
      <c r="I150" s="1" t="s">
        <v>131</v>
      </c>
      <c r="J150" s="1" t="s">
        <v>47</v>
      </c>
      <c r="K150" s="1" t="s">
        <v>46</v>
      </c>
      <c r="L150" s="2">
        <v>0</v>
      </c>
      <c r="M150" s="2">
        <v>0</v>
      </c>
      <c r="N150" s="2">
        <v>0</v>
      </c>
      <c r="O150" s="2">
        <v>14083.038</v>
      </c>
      <c r="P150" s="2">
        <v>13340</v>
      </c>
      <c r="Q150" s="2">
        <v>8347.5049999999992</v>
      </c>
      <c r="R150" s="2">
        <v>17770.112499999999</v>
      </c>
      <c r="S150" s="2">
        <v>5005</v>
      </c>
      <c r="T150" s="2">
        <v>13340</v>
      </c>
      <c r="U150" s="2">
        <v>65020</v>
      </c>
      <c r="V150" s="2">
        <v>31718.427</v>
      </c>
      <c r="W150" s="2">
        <v>33340</v>
      </c>
      <c r="X150" s="1" t="s">
        <v>47</v>
      </c>
      <c r="Y150" s="1" t="s">
        <v>47</v>
      </c>
      <c r="Z150" s="2">
        <v>1.848937251323741</v>
      </c>
      <c r="AA150" s="2">
        <v>2.2058531133600082E-2</v>
      </c>
      <c r="AB150" s="2" t="e">
        <f>1/0</f>
        <v>#DIV/0!</v>
      </c>
      <c r="AC150" s="2" t="e">
        <f>1/0</f>
        <v>#DIV/0!</v>
      </c>
      <c r="AD150" s="1" t="s">
        <v>48</v>
      </c>
      <c r="AE150" s="2">
        <v>1.8017494301721879</v>
      </c>
      <c r="AF150" s="2">
        <v>8.4547792825676607E-2</v>
      </c>
      <c r="AG150" s="2" t="e">
        <f>1/0</f>
        <v>#DIV/0!</v>
      </c>
      <c r="AH150" s="2" t="e">
        <f>1/0</f>
        <v>#DIV/0!</v>
      </c>
      <c r="AI150" s="1" t="s">
        <v>48</v>
      </c>
      <c r="AJ150" s="1" t="s">
        <v>47</v>
      </c>
      <c r="AK150" s="1" t="s">
        <v>47</v>
      </c>
      <c r="AL150" s="1" t="s">
        <v>47</v>
      </c>
      <c r="AM150" s="1" t="s">
        <v>47</v>
      </c>
      <c r="AN150" s="1" t="s">
        <v>47</v>
      </c>
    </row>
    <row r="151" spans="1:40" ht="14.25" x14ac:dyDescent="0.4">
      <c r="A151" s="1" t="s">
        <v>655</v>
      </c>
      <c r="B151" s="2">
        <v>903.25</v>
      </c>
      <c r="C151" s="2">
        <v>741.2</v>
      </c>
      <c r="D151" s="2">
        <v>902.26919999999996</v>
      </c>
      <c r="E151" s="1" t="s">
        <v>656</v>
      </c>
      <c r="F151" s="1" t="s">
        <v>42</v>
      </c>
      <c r="G151" s="1" t="s">
        <v>657</v>
      </c>
      <c r="H151" s="1" t="s">
        <v>53</v>
      </c>
      <c r="I151" s="1" t="s">
        <v>74</v>
      </c>
      <c r="J151" s="1" t="s">
        <v>47</v>
      </c>
      <c r="K151" s="1" t="s">
        <v>46</v>
      </c>
      <c r="L151" s="2">
        <v>60020</v>
      </c>
      <c r="M151" s="2">
        <v>61352.593500000003</v>
      </c>
      <c r="N151" s="2">
        <v>120093.9960155556</v>
      </c>
      <c r="O151" s="2">
        <v>35528.879999999997</v>
      </c>
      <c r="P151" s="2">
        <v>35010</v>
      </c>
      <c r="Q151" s="2">
        <v>5005</v>
      </c>
      <c r="R151" s="2">
        <v>18830.592000000001</v>
      </c>
      <c r="S151" s="2">
        <v>49362.687373000001</v>
      </c>
      <c r="T151" s="2">
        <v>25651.571</v>
      </c>
      <c r="U151" s="2">
        <v>74984.019</v>
      </c>
      <c r="V151" s="2">
        <v>76957.672000000006</v>
      </c>
      <c r="W151" s="2">
        <v>152519.484</v>
      </c>
      <c r="X151" s="1" t="s">
        <v>47</v>
      </c>
      <c r="Y151" s="1" t="s">
        <v>47</v>
      </c>
      <c r="Z151" s="2">
        <v>1.338197855352145</v>
      </c>
      <c r="AA151" s="2">
        <v>8.9408529214467541E-2</v>
      </c>
      <c r="AB151" s="2">
        <v>0.31285437936387211</v>
      </c>
      <c r="AC151" s="2">
        <v>-1.6764367957332189</v>
      </c>
      <c r="AD151" s="1" t="s">
        <v>56</v>
      </c>
      <c r="AE151" s="2">
        <v>1.513897180806282</v>
      </c>
      <c r="AF151" s="2">
        <v>0.11505741071507131</v>
      </c>
      <c r="AG151" s="2">
        <v>0.38864528033164769</v>
      </c>
      <c r="AH151" s="2">
        <v>-1.3634740984821641</v>
      </c>
      <c r="AI151" s="1" t="s">
        <v>56</v>
      </c>
      <c r="AJ151" s="1" t="s">
        <v>47</v>
      </c>
      <c r="AK151" s="1" t="s">
        <v>47</v>
      </c>
      <c r="AL151" s="1" t="s">
        <v>47</v>
      </c>
      <c r="AM151" s="1" t="s">
        <v>47</v>
      </c>
      <c r="AN151" s="1" t="s">
        <v>47</v>
      </c>
    </row>
    <row r="152" spans="1:40" ht="14.25" x14ac:dyDescent="0.4">
      <c r="A152" s="1" t="s">
        <v>658</v>
      </c>
      <c r="B152" s="2">
        <v>505.17</v>
      </c>
      <c r="C152" s="2">
        <v>145.05000000000001</v>
      </c>
      <c r="D152" s="2">
        <v>504.16899999999998</v>
      </c>
      <c r="E152" s="1" t="s">
        <v>544</v>
      </c>
      <c r="F152" s="1" t="s">
        <v>42</v>
      </c>
      <c r="G152" s="1" t="s">
        <v>659</v>
      </c>
      <c r="H152" s="1" t="s">
        <v>143</v>
      </c>
      <c r="I152" s="1" t="s">
        <v>144</v>
      </c>
      <c r="J152" s="1" t="s">
        <v>660</v>
      </c>
      <c r="K152" s="1" t="s">
        <v>97</v>
      </c>
      <c r="L152" s="2">
        <v>73355</v>
      </c>
      <c r="M152" s="2">
        <v>16510.33467</v>
      </c>
      <c r="N152" s="2">
        <v>29931.216</v>
      </c>
      <c r="O152" s="2">
        <v>15289.11267</v>
      </c>
      <c r="P152" s="2">
        <v>15883.44</v>
      </c>
      <c r="Q152" s="2">
        <v>10996.325999999999</v>
      </c>
      <c r="R152" s="2">
        <v>31675</v>
      </c>
      <c r="S152" s="2">
        <v>23211.439999999999</v>
      </c>
      <c r="T152" s="2">
        <v>24355.03125</v>
      </c>
      <c r="U152" s="2">
        <v>45848</v>
      </c>
      <c r="V152" s="2">
        <v>68355</v>
      </c>
      <c r="W152" s="2">
        <v>26901.112000000001</v>
      </c>
      <c r="X152" s="1" t="s">
        <v>47</v>
      </c>
      <c r="Y152" s="1" t="s">
        <v>47</v>
      </c>
      <c r="Z152" s="2">
        <v>1.296780059918945</v>
      </c>
      <c r="AA152" s="2">
        <v>0.26996537726398501</v>
      </c>
      <c r="AB152" s="2">
        <v>0.35200411392612929</v>
      </c>
      <c r="AC152" s="2">
        <v>-1.5063358049277931</v>
      </c>
      <c r="AD152" s="1" t="s">
        <v>56</v>
      </c>
      <c r="AE152" s="1" t="s">
        <v>47</v>
      </c>
      <c r="AF152" s="1" t="s">
        <v>47</v>
      </c>
      <c r="AG152" s="1" t="s">
        <v>47</v>
      </c>
      <c r="AH152" s="1" t="s">
        <v>47</v>
      </c>
      <c r="AI152" s="1" t="s">
        <v>47</v>
      </c>
      <c r="AJ152" s="1" t="s">
        <v>47</v>
      </c>
      <c r="AK152" s="1" t="s">
        <v>47</v>
      </c>
      <c r="AL152" s="1" t="s">
        <v>47</v>
      </c>
      <c r="AM152" s="1" t="s">
        <v>47</v>
      </c>
      <c r="AN152" s="1" t="s">
        <v>47</v>
      </c>
    </row>
    <row r="153" spans="1:40" ht="14.25" x14ac:dyDescent="0.4">
      <c r="A153" s="1" t="s">
        <v>661</v>
      </c>
      <c r="B153" s="2">
        <v>131.07</v>
      </c>
      <c r="C153" s="2">
        <v>85.07</v>
      </c>
      <c r="D153" s="2">
        <v>132.07859999999999</v>
      </c>
      <c r="E153" s="1" t="s">
        <v>496</v>
      </c>
      <c r="F153" s="1" t="s">
        <v>51</v>
      </c>
      <c r="G153" s="1" t="s">
        <v>662</v>
      </c>
      <c r="H153" s="1" t="s">
        <v>101</v>
      </c>
      <c r="I153" s="1" t="s">
        <v>101</v>
      </c>
      <c r="J153" s="1" t="s">
        <v>663</v>
      </c>
      <c r="K153" s="1" t="s">
        <v>46</v>
      </c>
      <c r="L153" s="2">
        <v>87679.097999999998</v>
      </c>
      <c r="M153" s="2">
        <v>211830</v>
      </c>
      <c r="N153" s="2">
        <v>166770</v>
      </c>
      <c r="O153" s="2">
        <v>60270.521999999997</v>
      </c>
      <c r="P153" s="2">
        <v>60958.612000000001</v>
      </c>
      <c r="Q153" s="2">
        <v>86494.053</v>
      </c>
      <c r="R153" s="2">
        <v>56162.521999999997</v>
      </c>
      <c r="S153" s="2">
        <v>93370</v>
      </c>
      <c r="T153" s="2">
        <v>76690</v>
      </c>
      <c r="U153" s="2">
        <v>53190.45</v>
      </c>
      <c r="V153" s="2">
        <v>88365</v>
      </c>
      <c r="W153" s="2">
        <v>135070</v>
      </c>
      <c r="X153" s="1" t="s">
        <v>664</v>
      </c>
      <c r="Y153" s="1" t="s">
        <v>47</v>
      </c>
      <c r="Z153" s="2">
        <v>1.482764173660766</v>
      </c>
      <c r="AA153" s="2">
        <v>0.13416914521588369</v>
      </c>
      <c r="AB153" s="2">
        <v>0.44549109726552649</v>
      </c>
      <c r="AC153" s="2">
        <v>-1.166531493800572</v>
      </c>
      <c r="AD153" s="1" t="s">
        <v>56</v>
      </c>
      <c r="AE153" s="2">
        <v>1.4102083376009551</v>
      </c>
      <c r="AF153" s="2">
        <v>0.14956691285271451</v>
      </c>
      <c r="AG153" s="2">
        <v>0.48516547915257391</v>
      </c>
      <c r="AH153" s="2">
        <v>-1.0434511924651271</v>
      </c>
      <c r="AI153" s="1" t="s">
        <v>56</v>
      </c>
      <c r="AJ153" s="1" t="s">
        <v>47</v>
      </c>
      <c r="AK153" s="1" t="s">
        <v>47</v>
      </c>
      <c r="AL153" s="1" t="s">
        <v>47</v>
      </c>
      <c r="AM153" s="1" t="s">
        <v>47</v>
      </c>
      <c r="AN153" s="1" t="s">
        <v>47</v>
      </c>
    </row>
    <row r="154" spans="1:40" ht="14.25" x14ac:dyDescent="0.4">
      <c r="A154" s="1" t="s">
        <v>665</v>
      </c>
      <c r="B154" s="2">
        <v>371.21</v>
      </c>
      <c r="C154" s="2">
        <v>209.15</v>
      </c>
      <c r="D154" s="2">
        <v>370.19920000000002</v>
      </c>
      <c r="E154" s="1" t="s">
        <v>666</v>
      </c>
      <c r="F154" s="1" t="s">
        <v>42</v>
      </c>
      <c r="G154" s="1" t="s">
        <v>667</v>
      </c>
      <c r="H154" s="1" t="s">
        <v>143</v>
      </c>
      <c r="I154" s="1" t="s">
        <v>207</v>
      </c>
      <c r="J154" s="1" t="s">
        <v>668</v>
      </c>
      <c r="K154" s="1" t="s">
        <v>46</v>
      </c>
      <c r="L154" s="2">
        <v>400565</v>
      </c>
      <c r="M154" s="2">
        <v>343878.78749999998</v>
      </c>
      <c r="N154" s="2">
        <v>229601.37</v>
      </c>
      <c r="O154" s="2">
        <v>803935</v>
      </c>
      <c r="P154" s="2">
        <v>661540</v>
      </c>
      <c r="Q154" s="2">
        <v>746960</v>
      </c>
      <c r="R154" s="2">
        <v>250620.06400000001</v>
      </c>
      <c r="S154" s="2">
        <v>292916.598</v>
      </c>
      <c r="T154" s="2">
        <v>1435535</v>
      </c>
      <c r="U154" s="2">
        <v>1710215</v>
      </c>
      <c r="V154" s="2">
        <v>681630</v>
      </c>
      <c r="W154" s="2">
        <v>1085795</v>
      </c>
      <c r="X154" s="1" t="s">
        <v>47</v>
      </c>
      <c r="Y154" s="1" t="s">
        <v>47</v>
      </c>
      <c r="Z154" s="2">
        <v>1.7206593617860499</v>
      </c>
      <c r="AA154" s="2">
        <v>3.5822502637676561E-3</v>
      </c>
      <c r="AB154" s="2">
        <v>2.271388531593824</v>
      </c>
      <c r="AC154" s="2">
        <v>1.1835745068638439</v>
      </c>
      <c r="AD154" s="1" t="s">
        <v>48</v>
      </c>
      <c r="AE154" s="1" t="s">
        <v>47</v>
      </c>
      <c r="AF154" s="1" t="s">
        <v>47</v>
      </c>
      <c r="AG154" s="1" t="s">
        <v>47</v>
      </c>
      <c r="AH154" s="1" t="s">
        <v>47</v>
      </c>
      <c r="AI154" s="1" t="s">
        <v>47</v>
      </c>
      <c r="AJ154" s="1" t="s">
        <v>47</v>
      </c>
      <c r="AK154" s="1" t="s">
        <v>47</v>
      </c>
      <c r="AL154" s="1" t="s">
        <v>47</v>
      </c>
      <c r="AM154" s="1" t="s">
        <v>47</v>
      </c>
      <c r="AN154" s="1" t="s">
        <v>47</v>
      </c>
    </row>
    <row r="155" spans="1:40" ht="14.25" x14ac:dyDescent="0.4">
      <c r="A155" s="1" t="s">
        <v>669</v>
      </c>
      <c r="B155" s="2">
        <v>213.18</v>
      </c>
      <c r="C155" s="2">
        <v>81.069999999999993</v>
      </c>
      <c r="D155" s="2">
        <v>212.17760000000001</v>
      </c>
      <c r="E155" s="1" t="s">
        <v>670</v>
      </c>
      <c r="F155" s="1" t="s">
        <v>42</v>
      </c>
      <c r="G155" s="1" t="s">
        <v>671</v>
      </c>
      <c r="H155" s="1" t="s">
        <v>143</v>
      </c>
      <c r="I155" s="1" t="s">
        <v>672</v>
      </c>
      <c r="J155" s="1" t="s">
        <v>673</v>
      </c>
      <c r="K155" s="1" t="s">
        <v>46</v>
      </c>
      <c r="L155" s="2">
        <v>442360</v>
      </c>
      <c r="M155" s="2">
        <v>454060</v>
      </c>
      <c r="N155" s="2">
        <v>147987.329</v>
      </c>
      <c r="O155" s="2">
        <v>91975.51</v>
      </c>
      <c r="P155" s="2">
        <v>211830</v>
      </c>
      <c r="Q155" s="2">
        <v>413940</v>
      </c>
      <c r="R155" s="2">
        <v>115113.96</v>
      </c>
      <c r="S155" s="2">
        <v>153159.51949999999</v>
      </c>
      <c r="T155" s="2">
        <v>250225</v>
      </c>
      <c r="U155" s="2">
        <v>158425</v>
      </c>
      <c r="V155" s="2">
        <v>73522.076000000001</v>
      </c>
      <c r="W155" s="2">
        <v>200145</v>
      </c>
      <c r="X155" s="1" t="s">
        <v>47</v>
      </c>
      <c r="Y155" s="1" t="s">
        <v>47</v>
      </c>
      <c r="Z155" s="1" t="s">
        <v>47</v>
      </c>
      <c r="AA155" s="1" t="s">
        <v>47</v>
      </c>
      <c r="AB155" s="1" t="s">
        <v>47</v>
      </c>
      <c r="AC155" s="1" t="s">
        <v>47</v>
      </c>
      <c r="AD155" s="1" t="s">
        <v>47</v>
      </c>
      <c r="AE155" s="2">
        <v>1.1090683625151569</v>
      </c>
      <c r="AF155" s="2">
        <v>0.21530243635018331</v>
      </c>
      <c r="AG155" s="2">
        <v>0.49645235637751828</v>
      </c>
      <c r="AH155" s="2">
        <v>-1.010272823288749</v>
      </c>
      <c r="AI155" s="1" t="s">
        <v>56</v>
      </c>
      <c r="AJ155" s="1" t="s">
        <v>47</v>
      </c>
      <c r="AK155" s="1" t="s">
        <v>47</v>
      </c>
      <c r="AL155" s="1" t="s">
        <v>47</v>
      </c>
      <c r="AM155" s="1" t="s">
        <v>47</v>
      </c>
      <c r="AN155" s="1" t="s">
        <v>47</v>
      </c>
    </row>
    <row r="156" spans="1:40" ht="14.25" x14ac:dyDescent="0.4">
      <c r="A156" s="1" t="s">
        <v>674</v>
      </c>
      <c r="B156" s="2">
        <v>221.19</v>
      </c>
      <c r="C156" s="2">
        <v>81.069999999999993</v>
      </c>
      <c r="D156" s="2">
        <v>220.18270000000001</v>
      </c>
      <c r="E156" s="1" t="s">
        <v>675</v>
      </c>
      <c r="F156" s="1" t="s">
        <v>42</v>
      </c>
      <c r="G156" s="1" t="s">
        <v>676</v>
      </c>
      <c r="H156" s="1" t="s">
        <v>172</v>
      </c>
      <c r="I156" s="1" t="s">
        <v>385</v>
      </c>
      <c r="J156" s="1" t="s">
        <v>47</v>
      </c>
      <c r="K156" s="1" t="s">
        <v>46</v>
      </c>
      <c r="L156" s="2">
        <v>2635304.4900000002</v>
      </c>
      <c r="M156" s="2">
        <v>2215865.0959999999</v>
      </c>
      <c r="N156" s="2">
        <v>926340</v>
      </c>
      <c r="O156" s="2">
        <v>4354605.37</v>
      </c>
      <c r="P156" s="2">
        <v>4544811.9670000002</v>
      </c>
      <c r="Q156" s="2">
        <v>1887430</v>
      </c>
      <c r="R156" s="2">
        <v>5288375.66</v>
      </c>
      <c r="S156" s="2">
        <v>4100486.5410000002</v>
      </c>
      <c r="T156" s="2">
        <v>4564364.6880000001</v>
      </c>
      <c r="U156" s="2">
        <v>3034649.378</v>
      </c>
      <c r="V156" s="2">
        <v>1210125</v>
      </c>
      <c r="W156" s="2">
        <v>3269077.56</v>
      </c>
      <c r="X156" s="1" t="s">
        <v>47</v>
      </c>
      <c r="Y156" s="1" t="s">
        <v>47</v>
      </c>
      <c r="Z156" s="1" t="s">
        <v>47</v>
      </c>
      <c r="AA156" s="1" t="s">
        <v>47</v>
      </c>
      <c r="AB156" s="1" t="s">
        <v>47</v>
      </c>
      <c r="AC156" s="1" t="s">
        <v>47</v>
      </c>
      <c r="AD156" s="1" t="s">
        <v>47</v>
      </c>
      <c r="AE156" s="2">
        <v>1.5641149875699969</v>
      </c>
      <c r="AF156" s="2">
        <v>1.569456814264486E-2</v>
      </c>
      <c r="AG156" s="2">
        <v>2.415093680296319</v>
      </c>
      <c r="AH156" s="2">
        <v>1.272079151577675</v>
      </c>
      <c r="AI156" s="1" t="s">
        <v>48</v>
      </c>
      <c r="AJ156" s="1" t="s">
        <v>47</v>
      </c>
      <c r="AK156" s="1" t="s">
        <v>47</v>
      </c>
      <c r="AL156" s="1" t="s">
        <v>47</v>
      </c>
      <c r="AM156" s="1" t="s">
        <v>47</v>
      </c>
      <c r="AN156" s="1" t="s">
        <v>47</v>
      </c>
    </row>
    <row r="157" spans="1:40" ht="14.25" x14ac:dyDescent="0.4">
      <c r="A157" s="1" t="s">
        <v>677</v>
      </c>
      <c r="B157" s="2">
        <v>461.07199999999989</v>
      </c>
      <c r="C157" s="2">
        <v>328.02229999999997</v>
      </c>
      <c r="D157" s="2">
        <v>462.07982601198</v>
      </c>
      <c r="E157" s="1" t="s">
        <v>678</v>
      </c>
      <c r="F157" s="1" t="s">
        <v>51</v>
      </c>
      <c r="G157" s="1" t="s">
        <v>679</v>
      </c>
      <c r="H157" s="1" t="s">
        <v>236</v>
      </c>
      <c r="I157" s="1" t="s">
        <v>392</v>
      </c>
      <c r="J157" s="1" t="s">
        <v>47</v>
      </c>
      <c r="K157" s="1" t="s">
        <v>46</v>
      </c>
      <c r="L157" s="2">
        <v>41680</v>
      </c>
      <c r="M157" s="2">
        <v>36675</v>
      </c>
      <c r="N157" s="2">
        <v>10198.249</v>
      </c>
      <c r="O157" s="2">
        <v>15005</v>
      </c>
      <c r="P157" s="2">
        <v>55015</v>
      </c>
      <c r="Q157" s="2">
        <v>8261.9850000000006</v>
      </c>
      <c r="R157" s="2">
        <v>8340</v>
      </c>
      <c r="S157" s="2">
        <v>15872.289000000001</v>
      </c>
      <c r="T157" s="2">
        <v>6670</v>
      </c>
      <c r="U157" s="2">
        <v>245578.788</v>
      </c>
      <c r="V157" s="2">
        <v>653165</v>
      </c>
      <c r="W157" s="2">
        <v>459075</v>
      </c>
      <c r="X157" s="1" t="s">
        <v>47</v>
      </c>
      <c r="Y157" s="1" t="s">
        <v>47</v>
      </c>
      <c r="Z157" s="1" t="s">
        <v>47</v>
      </c>
      <c r="AA157" s="1" t="s">
        <v>47</v>
      </c>
      <c r="AB157" s="1" t="s">
        <v>47</v>
      </c>
      <c r="AC157" s="1" t="s">
        <v>47</v>
      </c>
      <c r="AD157" s="1" t="s">
        <v>47</v>
      </c>
      <c r="AE157" s="2">
        <v>1.2606723093479739</v>
      </c>
      <c r="AF157" s="2">
        <v>0.18078067378371279</v>
      </c>
      <c r="AG157" s="2">
        <v>0.34874258537933478</v>
      </c>
      <c r="AH157" s="2">
        <v>-1.519765550777588</v>
      </c>
      <c r="AI157" s="1" t="s">
        <v>56</v>
      </c>
      <c r="AJ157" s="2">
        <v>1.009367018748758</v>
      </c>
      <c r="AK157" s="2">
        <v>0.39242881934723439</v>
      </c>
      <c r="AL157" s="2">
        <v>0.39450058656535092</v>
      </c>
      <c r="AM157" s="2">
        <v>-1.3419006495680359</v>
      </c>
      <c r="AN157" s="1" t="s">
        <v>56</v>
      </c>
    </row>
    <row r="158" spans="1:40" ht="14.25" x14ac:dyDescent="0.4">
      <c r="A158" s="1" t="s">
        <v>680</v>
      </c>
      <c r="B158" s="2">
        <v>419.1</v>
      </c>
      <c r="C158" s="2">
        <v>287.06</v>
      </c>
      <c r="D158" s="2">
        <v>418.09</v>
      </c>
      <c r="E158" s="1" t="s">
        <v>681</v>
      </c>
      <c r="F158" s="1" t="s">
        <v>42</v>
      </c>
      <c r="G158" s="1" t="s">
        <v>682</v>
      </c>
      <c r="H158" s="1" t="s">
        <v>53</v>
      </c>
      <c r="I158" s="1" t="s">
        <v>131</v>
      </c>
      <c r="J158" s="1" t="s">
        <v>47</v>
      </c>
      <c r="K158" s="1" t="s">
        <v>68</v>
      </c>
      <c r="L158" s="2">
        <v>16947407.82</v>
      </c>
      <c r="M158" s="2">
        <v>9165983.7100000009</v>
      </c>
      <c r="N158" s="2">
        <v>63248575</v>
      </c>
      <c r="O158" s="2">
        <v>17342950.879999999</v>
      </c>
      <c r="P158" s="2">
        <v>10741650.529999999</v>
      </c>
      <c r="Q158" s="2">
        <v>5713442.5599999996</v>
      </c>
      <c r="R158" s="2">
        <v>6247023.4239999996</v>
      </c>
      <c r="S158" s="2">
        <v>12228779.92</v>
      </c>
      <c r="T158" s="2">
        <v>6999444.2759999996</v>
      </c>
      <c r="U158" s="2">
        <v>12150241.27</v>
      </c>
      <c r="V158" s="2">
        <v>5706660.5700000003</v>
      </c>
      <c r="W158" s="2">
        <v>5744951.9400000004</v>
      </c>
      <c r="X158" s="1" t="s">
        <v>47</v>
      </c>
      <c r="Y158" s="1" t="s">
        <v>47</v>
      </c>
      <c r="Z158" s="1" t="s">
        <v>47</v>
      </c>
      <c r="AA158" s="1" t="s">
        <v>47</v>
      </c>
      <c r="AB158" s="1" t="s">
        <v>47</v>
      </c>
      <c r="AC158" s="1" t="s">
        <v>47</v>
      </c>
      <c r="AD158" s="1" t="s">
        <v>47</v>
      </c>
      <c r="AE158" s="2">
        <v>1.1889049801573619</v>
      </c>
      <c r="AF158" s="2">
        <v>0.33399820023823112</v>
      </c>
      <c r="AG158" s="2">
        <v>0.28507930844883123</v>
      </c>
      <c r="AH158" s="2">
        <v>-1.810564765122453</v>
      </c>
      <c r="AI158" s="1" t="s">
        <v>56</v>
      </c>
      <c r="AJ158" s="1" t="s">
        <v>47</v>
      </c>
      <c r="AK158" s="1" t="s">
        <v>47</v>
      </c>
      <c r="AL158" s="1" t="s">
        <v>47</v>
      </c>
      <c r="AM158" s="1" t="s">
        <v>47</v>
      </c>
      <c r="AN158" s="1" t="s">
        <v>47</v>
      </c>
    </row>
    <row r="159" spans="1:40" ht="14.25" x14ac:dyDescent="0.4">
      <c r="A159" s="1" t="s">
        <v>683</v>
      </c>
      <c r="B159" s="2">
        <v>899.17</v>
      </c>
      <c r="C159" s="2">
        <v>287.05</v>
      </c>
      <c r="D159" s="2">
        <v>898.15930000000003</v>
      </c>
      <c r="E159" s="1" t="s">
        <v>684</v>
      </c>
      <c r="F159" s="1" t="s">
        <v>42</v>
      </c>
      <c r="G159" s="1" t="s">
        <v>685</v>
      </c>
      <c r="H159" s="1" t="s">
        <v>53</v>
      </c>
      <c r="I159" s="1" t="s">
        <v>327</v>
      </c>
      <c r="J159" s="1" t="s">
        <v>686</v>
      </c>
      <c r="K159" s="1" t="s">
        <v>68</v>
      </c>
      <c r="L159" s="2">
        <v>6622590.2249999996</v>
      </c>
      <c r="M159" s="2">
        <v>23722650</v>
      </c>
      <c r="N159" s="2">
        <v>23423525</v>
      </c>
      <c r="O159" s="2">
        <v>6597775</v>
      </c>
      <c r="P159" s="2">
        <v>8724986.8210000005</v>
      </c>
      <c r="Q159" s="2">
        <v>4887594.7560000001</v>
      </c>
      <c r="R159" s="2">
        <v>10781747.439999999</v>
      </c>
      <c r="S159" s="2">
        <v>5552895</v>
      </c>
      <c r="T159" s="2">
        <v>3805118.8620000002</v>
      </c>
      <c r="U159" s="2">
        <v>4482527.7</v>
      </c>
      <c r="V159" s="2">
        <v>6266675.1840000004</v>
      </c>
      <c r="W159" s="2">
        <v>2179145.966</v>
      </c>
      <c r="X159" s="1" t="s">
        <v>47</v>
      </c>
      <c r="Y159" s="1" t="s">
        <v>47</v>
      </c>
      <c r="Z159" s="2">
        <v>1.2777486557498201</v>
      </c>
      <c r="AA159" s="2">
        <v>0.18238018913388951</v>
      </c>
      <c r="AB159" s="2">
        <v>0.37587540819336351</v>
      </c>
      <c r="AC159" s="2">
        <v>-1.411673565348553</v>
      </c>
      <c r="AD159" s="1" t="s">
        <v>56</v>
      </c>
      <c r="AE159" s="2">
        <v>1.2487725728920589</v>
      </c>
      <c r="AF159" s="2">
        <v>0.17626531599876019</v>
      </c>
      <c r="AG159" s="2">
        <v>0.37456246610320032</v>
      </c>
      <c r="AH159" s="2">
        <v>-1.416721756651302</v>
      </c>
      <c r="AI159" s="1" t="s">
        <v>56</v>
      </c>
      <c r="AJ159" s="1" t="s">
        <v>47</v>
      </c>
      <c r="AK159" s="1" t="s">
        <v>47</v>
      </c>
      <c r="AL159" s="1" t="s">
        <v>47</v>
      </c>
      <c r="AM159" s="1" t="s">
        <v>47</v>
      </c>
      <c r="AN159" s="1" t="s">
        <v>47</v>
      </c>
    </row>
    <row r="160" spans="1:40" ht="14.25" x14ac:dyDescent="0.4">
      <c r="A160" s="1" t="s">
        <v>687</v>
      </c>
      <c r="B160" s="2">
        <v>582.27480000000003</v>
      </c>
      <c r="C160" s="2">
        <v>137.13300000000001</v>
      </c>
      <c r="D160" s="2">
        <v>564.24180594999996</v>
      </c>
      <c r="E160" s="1" t="s">
        <v>688</v>
      </c>
      <c r="F160" s="1" t="s">
        <v>689</v>
      </c>
      <c r="G160" s="1" t="s">
        <v>690</v>
      </c>
      <c r="H160" s="1" t="s">
        <v>143</v>
      </c>
      <c r="I160" s="1" t="s">
        <v>143</v>
      </c>
      <c r="J160" s="1" t="s">
        <v>47</v>
      </c>
      <c r="K160" s="1" t="s">
        <v>46</v>
      </c>
      <c r="L160" s="2">
        <v>26828.045999999998</v>
      </c>
      <c r="M160" s="2">
        <v>62665.478860000003</v>
      </c>
      <c r="N160" s="2">
        <v>9143.3446000000004</v>
      </c>
      <c r="O160" s="2">
        <v>50589.535499999998</v>
      </c>
      <c r="P160" s="2">
        <v>48363.480799999998</v>
      </c>
      <c r="Q160" s="2">
        <v>49200.131329999997</v>
      </c>
      <c r="R160" s="2">
        <v>131949.65</v>
      </c>
      <c r="S160" s="2">
        <v>58350</v>
      </c>
      <c r="T160" s="2">
        <v>56937.813800000004</v>
      </c>
      <c r="U160" s="2">
        <v>18793.367999999999</v>
      </c>
      <c r="V160" s="2">
        <v>6540.71</v>
      </c>
      <c r="W160" s="2">
        <v>13332.852000000001</v>
      </c>
      <c r="X160" s="1" t="s">
        <v>47</v>
      </c>
      <c r="Y160" s="1" t="s">
        <v>47</v>
      </c>
      <c r="Z160" s="1" t="s">
        <v>47</v>
      </c>
      <c r="AA160" s="1" t="s">
        <v>47</v>
      </c>
      <c r="AB160" s="1" t="s">
        <v>47</v>
      </c>
      <c r="AC160" s="1" t="s">
        <v>47</v>
      </c>
      <c r="AD160" s="1" t="s">
        <v>47</v>
      </c>
      <c r="AE160" s="2">
        <v>1.274397855743064</v>
      </c>
      <c r="AF160" s="2">
        <v>0.17949812362732609</v>
      </c>
      <c r="AG160" s="2">
        <v>2.5065420785709511</v>
      </c>
      <c r="AH160" s="2">
        <v>1.325698453564135</v>
      </c>
      <c r="AI160" s="1" t="s">
        <v>48</v>
      </c>
      <c r="AJ160" s="1" t="s">
        <v>47</v>
      </c>
      <c r="AK160" s="1" t="s">
        <v>47</v>
      </c>
      <c r="AL160" s="1" t="s">
        <v>47</v>
      </c>
      <c r="AM160" s="1" t="s">
        <v>47</v>
      </c>
      <c r="AN160" s="1" t="s">
        <v>47</v>
      </c>
    </row>
    <row r="161" spans="1:40" ht="14.25" x14ac:dyDescent="0.4">
      <c r="A161" s="1" t="s">
        <v>691</v>
      </c>
      <c r="B161" s="2">
        <v>604.16330000000005</v>
      </c>
      <c r="C161" s="2">
        <v>134.0814</v>
      </c>
      <c r="D161" s="2">
        <v>603.15880000000004</v>
      </c>
      <c r="E161" s="1" t="s">
        <v>692</v>
      </c>
      <c r="F161" s="1" t="s">
        <v>42</v>
      </c>
      <c r="G161" s="1" t="s">
        <v>693</v>
      </c>
      <c r="H161" s="1" t="s">
        <v>53</v>
      </c>
      <c r="I161" s="1" t="s">
        <v>327</v>
      </c>
      <c r="J161" s="1" t="s">
        <v>47</v>
      </c>
      <c r="K161" s="1" t="s">
        <v>46</v>
      </c>
      <c r="L161" s="2">
        <v>163430</v>
      </c>
      <c r="M161" s="2">
        <v>116720</v>
      </c>
      <c r="N161" s="2">
        <v>111497.76</v>
      </c>
      <c r="O161" s="2">
        <v>90035</v>
      </c>
      <c r="P161" s="2">
        <v>42400.057999999997</v>
      </c>
      <c r="Q161" s="2">
        <v>75025</v>
      </c>
      <c r="R161" s="2">
        <v>67423.354000000007</v>
      </c>
      <c r="S161" s="2">
        <v>37974.464</v>
      </c>
      <c r="T161" s="2">
        <v>68738.994000000006</v>
      </c>
      <c r="U161" s="2">
        <v>38714.057999999997</v>
      </c>
      <c r="V161" s="2">
        <v>81695</v>
      </c>
      <c r="W161" s="2">
        <v>113385</v>
      </c>
      <c r="X161" s="1" t="s">
        <v>47</v>
      </c>
      <c r="Y161" s="1" t="s">
        <v>47</v>
      </c>
      <c r="Z161" s="1" t="s">
        <v>47</v>
      </c>
      <c r="AA161" s="1" t="s">
        <v>47</v>
      </c>
      <c r="AB161" s="1" t="s">
        <v>47</v>
      </c>
      <c r="AC161" s="1" t="s">
        <v>47</v>
      </c>
      <c r="AD161" s="1" t="s">
        <v>47</v>
      </c>
      <c r="AE161" s="2">
        <v>1.6514766108868879</v>
      </c>
      <c r="AF161" s="2">
        <v>2.8001183911868639E-2</v>
      </c>
      <c r="AG161" s="2">
        <v>0.44462608952493438</v>
      </c>
      <c r="AH161" s="2">
        <v>-1.1693354903732609</v>
      </c>
      <c r="AI161" s="1" t="s">
        <v>56</v>
      </c>
      <c r="AJ161" s="1" t="s">
        <v>47</v>
      </c>
      <c r="AK161" s="1" t="s">
        <v>47</v>
      </c>
      <c r="AL161" s="1" t="s">
        <v>47</v>
      </c>
      <c r="AM161" s="1" t="s">
        <v>47</v>
      </c>
      <c r="AN161" s="1" t="s">
        <v>47</v>
      </c>
    </row>
    <row r="162" spans="1:40" ht="14.25" x14ac:dyDescent="0.4">
      <c r="A162" s="1" t="s">
        <v>694</v>
      </c>
      <c r="B162" s="2">
        <v>409.15</v>
      </c>
      <c r="C162" s="2">
        <v>165.06</v>
      </c>
      <c r="D162" s="2">
        <v>410.15769999999998</v>
      </c>
      <c r="E162" s="1" t="s">
        <v>695</v>
      </c>
      <c r="F162" s="1" t="s">
        <v>51</v>
      </c>
      <c r="G162" s="1" t="s">
        <v>696</v>
      </c>
      <c r="H162" s="1" t="s">
        <v>80</v>
      </c>
      <c r="I162" s="1" t="s">
        <v>81</v>
      </c>
      <c r="J162" s="1" t="s">
        <v>47</v>
      </c>
      <c r="K162" s="1" t="s">
        <v>97</v>
      </c>
      <c r="L162" s="2">
        <v>73888.350000000006</v>
      </c>
      <c r="M162" s="2">
        <v>44581.31</v>
      </c>
      <c r="N162" s="2">
        <v>45879.288</v>
      </c>
      <c r="O162" s="2">
        <v>81293.460000000006</v>
      </c>
      <c r="P162" s="2">
        <v>118851.26179999999</v>
      </c>
      <c r="Q162" s="2">
        <v>130407.58349999999</v>
      </c>
      <c r="R162" s="2">
        <v>66876.740000000005</v>
      </c>
      <c r="S162" s="2">
        <v>105841.1424</v>
      </c>
      <c r="T162" s="2">
        <v>66832.006500000003</v>
      </c>
      <c r="U162" s="2">
        <v>119140.07</v>
      </c>
      <c r="V162" s="2">
        <v>239790.27780000001</v>
      </c>
      <c r="W162" s="2">
        <v>103833.33</v>
      </c>
      <c r="X162" s="1" t="s">
        <v>47</v>
      </c>
      <c r="Y162" s="1" t="s">
        <v>47</v>
      </c>
      <c r="Z162" s="2">
        <v>1.585739657823289</v>
      </c>
      <c r="AA162" s="2">
        <v>4.3223626306722343E-2</v>
      </c>
      <c r="AB162" s="2">
        <v>2.0112833658052982</v>
      </c>
      <c r="AC162" s="2">
        <v>1.008116354463978</v>
      </c>
      <c r="AD162" s="1" t="s">
        <v>48</v>
      </c>
      <c r="AE162" s="1" t="s">
        <v>47</v>
      </c>
      <c r="AF162" s="1" t="s">
        <v>47</v>
      </c>
      <c r="AG162" s="1" t="s">
        <v>47</v>
      </c>
      <c r="AH162" s="1" t="s">
        <v>47</v>
      </c>
      <c r="AI162" s="1" t="s">
        <v>47</v>
      </c>
      <c r="AJ162" s="1" t="s">
        <v>47</v>
      </c>
      <c r="AK162" s="1" t="s">
        <v>47</v>
      </c>
      <c r="AL162" s="1" t="s">
        <v>47</v>
      </c>
      <c r="AM162" s="1" t="s">
        <v>47</v>
      </c>
      <c r="AN162" s="1" t="s">
        <v>47</v>
      </c>
    </row>
    <row r="163" spans="1:40" ht="14.25" x14ac:dyDescent="0.4">
      <c r="A163" s="1" t="s">
        <v>697</v>
      </c>
      <c r="B163" s="2">
        <v>405.08</v>
      </c>
      <c r="C163" s="2">
        <v>243.03</v>
      </c>
      <c r="D163" s="2">
        <v>406.09</v>
      </c>
      <c r="E163" s="1" t="s">
        <v>698</v>
      </c>
      <c r="F163" s="1" t="s">
        <v>51</v>
      </c>
      <c r="G163" s="1" t="s">
        <v>699</v>
      </c>
      <c r="H163" s="1" t="s">
        <v>53</v>
      </c>
      <c r="I163" s="1" t="s">
        <v>139</v>
      </c>
      <c r="J163" s="1" t="s">
        <v>47</v>
      </c>
      <c r="K163" s="1" t="s">
        <v>46</v>
      </c>
      <c r="L163" s="2">
        <v>491776.50599999999</v>
      </c>
      <c r="M163" s="2">
        <v>864285</v>
      </c>
      <c r="N163" s="2">
        <v>1363165</v>
      </c>
      <c r="O163" s="2">
        <v>511249.7</v>
      </c>
      <c r="P163" s="2">
        <v>388854.31199999998</v>
      </c>
      <c r="Q163" s="2">
        <v>423726.27</v>
      </c>
      <c r="R163" s="2">
        <v>368519.22899999999</v>
      </c>
      <c r="S163" s="2">
        <v>735230</v>
      </c>
      <c r="T163" s="2">
        <v>444086.45600000001</v>
      </c>
      <c r="U163" s="2">
        <v>902860</v>
      </c>
      <c r="V163" s="2">
        <v>379515.93599999999</v>
      </c>
      <c r="W163" s="2">
        <v>456622.67200000002</v>
      </c>
      <c r="X163" s="1" t="s">
        <v>47</v>
      </c>
      <c r="Y163" s="1" t="s">
        <v>47</v>
      </c>
      <c r="Z163" s="2">
        <v>1.350538197944374</v>
      </c>
      <c r="AA163" s="2">
        <v>0.20468349371612929</v>
      </c>
      <c r="AB163" s="2">
        <v>0.48684075382427888</v>
      </c>
      <c r="AC163" s="2">
        <v>-1.038478152638487</v>
      </c>
      <c r="AD163" s="1" t="s">
        <v>56</v>
      </c>
      <c r="AE163" s="1" t="s">
        <v>47</v>
      </c>
      <c r="AF163" s="1" t="s">
        <v>47</v>
      </c>
      <c r="AG163" s="1" t="s">
        <v>47</v>
      </c>
      <c r="AH163" s="1" t="s">
        <v>47</v>
      </c>
      <c r="AI163" s="1" t="s">
        <v>47</v>
      </c>
      <c r="AJ163" s="1" t="s">
        <v>47</v>
      </c>
      <c r="AK163" s="1" t="s">
        <v>47</v>
      </c>
      <c r="AL163" s="1" t="s">
        <v>47</v>
      </c>
      <c r="AM163" s="1" t="s">
        <v>47</v>
      </c>
      <c r="AN163" s="1" t="s">
        <v>47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Hao</dc:creator>
  <cp:lastModifiedBy>ChenHao</cp:lastModifiedBy>
  <dcterms:created xsi:type="dcterms:W3CDTF">2023-08-07T07:12:58Z</dcterms:created>
  <dcterms:modified xsi:type="dcterms:W3CDTF">2024-02-07T03:48:10Z</dcterms:modified>
</cp:coreProperties>
</file>