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umc365-my.sharepoint.com/personal/elizabeth_jasper_vumc_org/Documents/Documents/Publications in Progress/Fibroid PheWAS/"/>
    </mc:Choice>
  </mc:AlternateContent>
  <xr:revisionPtr revIDLastSave="0" documentId="8_{53B55BCB-5D77-4C6F-BC2B-1AEBCEA14237}" xr6:coauthVersionLast="47" xr6:coauthVersionMax="47" xr10:uidLastSave="{00000000-0000-0000-0000-000000000000}"/>
  <bookViews>
    <workbookView xWindow="-120" yWindow="-120" windowWidth="29040" windowHeight="15840" xr2:uid="{D89913CD-3BC9-47DF-94EE-82C5C669CBAA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<sst xmlns="http://schemas.openxmlformats.org/spreadsheetml/2006/main" count="107" uniqueCount="106">
  <si>
    <t>Table 2. Cross-ancestry associations of known symptoms and diagnoses with odds of uterine fibroids diagnosis</t>
  </si>
  <si>
    <t>Transethnic Meta-analysis</t>
  </si>
  <si>
    <t>Phecode</t>
  </si>
  <si>
    <t>Description</t>
  </si>
  <si>
    <t>N phecode cases</t>
  </si>
  <si>
    <t>N phecode controls</t>
  </si>
  <si>
    <t>OR</t>
  </si>
  <si>
    <t>95% CI</t>
  </si>
  <si>
    <t>P value</t>
  </si>
  <si>
    <t>HetISq</t>
  </si>
  <si>
    <t>HetPVal</t>
  </si>
  <si>
    <t>Circulatory system</t>
  </si>
  <si>
    <t>Hypotension NOS</t>
  </si>
  <si>
    <t>[ 0.46, 0.62 ]</t>
  </si>
  <si>
    <t>Dermatologic</t>
  </si>
  <si>
    <t>Other hypertrophic and atrophic conditions of skin</t>
  </si>
  <si>
    <t>[ 1.86, 2.19 ]</t>
  </si>
  <si>
    <t>Endocrine/metabolic</t>
  </si>
  <si>
    <t>Nontoxic nodular goiter</t>
  </si>
  <si>
    <t>[ 1.66, 1.97 ]</t>
  </si>
  <si>
    <t>Nontoxic multinodular goiter</t>
  </si>
  <si>
    <t>[ 1.77, 2.21 ]</t>
  </si>
  <si>
    <t>Vitamin D deficiency</t>
  </si>
  <si>
    <t>[ 1.35, 1.51 ]</t>
  </si>
  <si>
    <t>Disorders of lipoid metabolism</t>
  </si>
  <si>
    <t>[ 1.40, 1.54 ]</t>
  </si>
  <si>
    <t>Hyperlipidemia</t>
  </si>
  <si>
    <t>Mixed hyperlipidemia</t>
  </si>
  <si>
    <t>[ 1.52, 1.76 ]</t>
  </si>
  <si>
    <t>Overweight, obesity and other hyperalimentation</t>
  </si>
  <si>
    <t>[ 1.45, 1.60 ]</t>
  </si>
  <si>
    <t>Genitourinary/Reproductive</t>
  </si>
  <si>
    <t>Other symptoms/disorders or the urinary system</t>
  </si>
  <si>
    <t>[ 1.82, 2.00 ]</t>
  </si>
  <si>
    <t>Dysuria</t>
  </si>
  <si>
    <t>[ 1.85, 2.10 ]</t>
  </si>
  <si>
    <t>Urinary incontinence</t>
  </si>
  <si>
    <t>[ 1.95, 2.31 ]</t>
  </si>
  <si>
    <t>Frequency of urination and polyuria</t>
  </si>
  <si>
    <t>[ 1.83, 2.14 ]</t>
  </si>
  <si>
    <t>Inflammatory diseases of female pelvic organs</t>
  </si>
  <si>
    <t>[ 2.27, 2.55 ]</t>
  </si>
  <si>
    <t>Pelvic peritoneal adhesions, female (postoperative) (postinfection)</t>
  </si>
  <si>
    <t>[ 2.79, 4.21 ]</t>
  </si>
  <si>
    <t>Pelvic inflammatory disease (PID)</t>
  </si>
  <si>
    <t>[ 3.03, 4.21 ]</t>
  </si>
  <si>
    <t>Chronic inflammatory pelvic disease</t>
  </si>
  <si>
    <t>[ 4.50, 7.79 ]</t>
  </si>
  <si>
    <t>Inflammatory disease of cervix, vagina, and vulva</t>
  </si>
  <si>
    <t>[ 1.96, 2.23 ]</t>
  </si>
  <si>
    <t>Cervicitis and endocervicitis</t>
  </si>
  <si>
    <t>[ 2.08, 3.04 ]</t>
  </si>
  <si>
    <t>Vaginitis and vulvovaginitis</t>
  </si>
  <si>
    <t>[ 1.92, 2.22 ]</t>
  </si>
  <si>
    <t>Endometriosis</t>
  </si>
  <si>
    <t>[ 7.02, 8.88 ]</t>
  </si>
  <si>
    <t>Noninflammatory female genital disorders</t>
  </si>
  <si>
    <t>[ 3.48, 3.97 ]</t>
  </si>
  <si>
    <t>1.37E-337</t>
  </si>
  <si>
    <t>Disorders of uterus, not elsewhere classified</t>
  </si>
  <si>
    <t>[ 4.44, 5.55 ]</t>
  </si>
  <si>
    <t>Noninflammatory disorders of cervix</t>
  </si>
  <si>
    <t>[ 2.51, 3.89 ]</t>
  </si>
  <si>
    <t>Noninflammaotry disorders of vagina</t>
  </si>
  <si>
    <t>[ 2.20, 2.96 ]</t>
  </si>
  <si>
    <t>Endometrial hyperplasia</t>
  </si>
  <si>
    <t>[ 5.81, 8.29 ]</t>
  </si>
  <si>
    <t>Pain and other symptoms associated with female genital organs</t>
  </si>
  <si>
    <t>[ 2.85, 3.20 ]</t>
  </si>
  <si>
    <t>9.09E-311</t>
  </si>
  <si>
    <t>Disorders of menstruation and other abnormal bleeding from female genital tract</t>
  </si>
  <si>
    <t>[ 6.13, 6.78 ]</t>
  </si>
  <si>
    <t>5.60E-1130</t>
  </si>
  <si>
    <t>Irregular menstrual cycle/bleeding</t>
  </si>
  <si>
    <t>[ 6.31, 7.00 ]</t>
  </si>
  <si>
    <t>2.24E-1111</t>
  </si>
  <si>
    <t>Absent or infrequent menstruation</t>
  </si>
  <si>
    <t>[ 2.37, 2.88 ]</t>
  </si>
  <si>
    <t>Excessive or frequent menstruation</t>
  </si>
  <si>
    <t>[ 11.40, 12.96 ]</t>
  </si>
  <si>
    <t>1.87E-1262</t>
  </si>
  <si>
    <t>Irregular menstrual cycle</t>
  </si>
  <si>
    <t>[ 4.93, 5.67 ]</t>
  </si>
  <si>
    <t>3.94E-475</t>
  </si>
  <si>
    <t>Irregular menstrual bleeding</t>
  </si>
  <si>
    <t>[ 7.56, 10.36 ]</t>
  </si>
  <si>
    <t>Dysmenorrhea</t>
  </si>
  <si>
    <t>[ 9.19, 11.23 ]</t>
  </si>
  <si>
    <t>2.17E-448</t>
  </si>
  <si>
    <t>Infertility, female</t>
  </si>
  <si>
    <t>[ 2.88, 3.68 ]</t>
  </si>
  <si>
    <t>Ovarian cyst</t>
  </si>
  <si>
    <t>[ 6.21, 7.12 ]</t>
  </si>
  <si>
    <t>6.52E-636</t>
  </si>
  <si>
    <t>Hematopoietic</t>
  </si>
  <si>
    <t>Iron deficiency anemias</t>
  </si>
  <si>
    <t>[ 1.63, 1.87 ]</t>
  </si>
  <si>
    <t>Neoplasms</t>
  </si>
  <si>
    <t>Malignant neoplasm of uterus</t>
  </si>
  <si>
    <t>[ 182.98, 335.30]</t>
  </si>
  <si>
    <t>Benign neoplasm of uterus</t>
  </si>
  <si>
    <t>[ 3507.46, 6100.66 ]</t>
  </si>
  <si>
    <t>3.87E-778</t>
  </si>
  <si>
    <t>Symptoms</t>
  </si>
  <si>
    <t>Malaise and fatigue</t>
  </si>
  <si>
    <t>[ 1.36, 1.49 ]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</si>
</sst>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1" fontId="4" fillId="0" borderId="1" xfId="0" applyNumberFormat="1" applyFont="1" applyBorder="1" applyAlignment="1">
      <alignment horizontal="center"/>
    </xf>
    <xf numFmtId="0" fontId="4" fillId="0" borderId="0" xfId="0" applyFont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2" fontId="4" fillId="0" borderId="2" xfId="0" applyNumberFormat="1" applyFont="1" applyBorder="1" applyAlignment="1">
      <alignment horizontal="center"/>
    </xf>
    <xf numFmtId="11" fontId="4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3" fillId="0" borderId="2" xfId="0" applyFont="1" applyBorder="1"/>
    <xf numFmtId="0" fontId="3" fillId="0" borderId="2" xfId="0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  <xf numFmtId="2" fontId="3" fillId="0" borderId="0" xfId="0" applyNumberFormat="1" applyFont="1"/>
    <xf numFmtId="11" fontId="3" fillId="0" borderId="0" xfId="0" applyNumberFormat="1" applyFont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D9FA9-7BCD-4FF4-A558-49ADB605B3C9}">
  <dimension ref="A1:N61"/>
  <sheetViews>
    <sheetView tabSelected="1" workbookViewId="0">
      <selection sqref="A1:XFD1048576"/>
    </sheetView>
  </sheetViews>
  <sheetFormatPr defaultColWidth="12.42578125" defaultRowHeight="15" x14ac:dyDescent="0.25"/>
  <cols>
    <col min="1" max="1" width="12.42578125" style="3"/>
    <col min="2" max="2" width="72.5703125" style="3" bestFit="1" customWidth="1"/>
    <col min="3" max="3" width="11" style="3" customWidth="1"/>
    <col min="4" max="4" width="13" style="3" customWidth="1"/>
    <col min="5" max="5" width="9" style="23" customWidth="1"/>
    <col min="6" max="6" width="22.42578125" style="3" bestFit="1" customWidth="1"/>
    <col min="7" max="7" width="12.140625" style="24" customWidth="1"/>
    <col min="8" max="8" width="7.28515625" style="23" bestFit="1" customWidth="1"/>
    <col min="9" max="9" width="11.7109375" style="24" customWidth="1"/>
    <col min="10" max="16384" width="12.42578125" style="3"/>
  </cols>
  <sheetData>
    <row r="1" spans="1:14" ht="30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</row>
    <row r="3" spans="1:14" x14ac:dyDescent="0.25">
      <c r="A3" s="4"/>
      <c r="B3" s="4"/>
      <c r="C3" s="4"/>
      <c r="D3" s="4"/>
      <c r="E3" s="5" t="s">
        <v>1</v>
      </c>
      <c r="F3" s="6"/>
      <c r="G3" s="7"/>
      <c r="H3" s="5"/>
      <c r="I3" s="7"/>
      <c r="J3" s="8"/>
    </row>
    <row r="4" spans="1:14" ht="30" x14ac:dyDescent="0.25">
      <c r="A4" s="9" t="s">
        <v>2</v>
      </c>
      <c r="B4" s="9" t="s">
        <v>3</v>
      </c>
      <c r="C4" s="10" t="s">
        <v>4</v>
      </c>
      <c r="D4" s="10" t="s">
        <v>5</v>
      </c>
      <c r="E4" s="11" t="s">
        <v>6</v>
      </c>
      <c r="F4" s="9" t="s">
        <v>7</v>
      </c>
      <c r="G4" s="12" t="s">
        <v>8</v>
      </c>
      <c r="H4" s="11" t="s">
        <v>9</v>
      </c>
      <c r="I4" s="12" t="s">
        <v>10</v>
      </c>
    </row>
    <row r="5" spans="1:14" x14ac:dyDescent="0.25">
      <c r="A5" s="8" t="s">
        <v>11</v>
      </c>
      <c r="B5" s="8"/>
      <c r="C5" s="13"/>
      <c r="D5" s="13"/>
      <c r="E5" s="14"/>
      <c r="F5" s="15"/>
      <c r="G5" s="16"/>
      <c r="H5" s="17"/>
      <c r="I5" s="16"/>
      <c r="J5" s="15"/>
      <c r="K5" s="13"/>
      <c r="L5" s="13"/>
      <c r="M5" s="13"/>
      <c r="N5" s="13"/>
    </row>
    <row r="6" spans="1:14" x14ac:dyDescent="0.25">
      <c r="A6" s="3">
        <v>458.9</v>
      </c>
      <c r="B6" s="3" t="s">
        <v>12</v>
      </c>
      <c r="C6" s="13">
        <v>1636</v>
      </c>
      <c r="D6" s="13">
        <v>70610</v>
      </c>
      <c r="E6" s="14">
        <v>0.53</v>
      </c>
      <c r="F6" s="13" t="s">
        <v>13</v>
      </c>
      <c r="G6" s="18">
        <v>4.7400000000000002E-18</v>
      </c>
      <c r="H6" s="14">
        <v>78.099999999999994</v>
      </c>
      <c r="I6" s="18">
        <v>3.3839999999999999E-3</v>
      </c>
      <c r="J6" s="13"/>
      <c r="K6" s="13"/>
      <c r="L6" s="13"/>
      <c r="M6" s="13"/>
      <c r="N6" s="13"/>
    </row>
    <row r="7" spans="1:14" x14ac:dyDescent="0.25">
      <c r="C7" s="13"/>
      <c r="D7" s="13"/>
      <c r="E7" s="14"/>
      <c r="F7" s="13"/>
      <c r="G7" s="18"/>
      <c r="H7" s="14"/>
      <c r="I7" s="18"/>
      <c r="J7" s="13"/>
      <c r="K7" s="13"/>
      <c r="L7" s="13"/>
      <c r="M7" s="13"/>
      <c r="N7" s="13"/>
    </row>
    <row r="8" spans="1:14" x14ac:dyDescent="0.25">
      <c r="A8" s="8" t="s">
        <v>14</v>
      </c>
      <c r="B8" s="8"/>
      <c r="C8" s="13"/>
      <c r="D8" s="13"/>
      <c r="E8" s="14"/>
      <c r="F8" s="15"/>
      <c r="G8" s="16"/>
      <c r="H8" s="17"/>
      <c r="I8" s="16"/>
      <c r="J8" s="15"/>
      <c r="K8" s="13"/>
      <c r="L8" s="13"/>
      <c r="M8" s="13"/>
      <c r="N8" s="13"/>
    </row>
    <row r="9" spans="1:14" x14ac:dyDescent="0.25">
      <c r="A9" s="3">
        <v>701</v>
      </c>
      <c r="B9" s="3" t="s">
        <v>15</v>
      </c>
      <c r="C9" s="13">
        <v>2976</v>
      </c>
      <c r="D9" s="13">
        <v>68771</v>
      </c>
      <c r="E9" s="14">
        <v>2.02</v>
      </c>
      <c r="F9" s="13" t="s">
        <v>16</v>
      </c>
      <c r="G9" s="18">
        <v>1.13E-61</v>
      </c>
      <c r="H9" s="14">
        <v>0</v>
      </c>
      <c r="I9" s="18">
        <v>0.67</v>
      </c>
      <c r="J9" s="13"/>
      <c r="K9" s="13"/>
      <c r="L9" s="13"/>
      <c r="M9" s="13"/>
      <c r="N9" s="13"/>
    </row>
    <row r="10" spans="1:14" x14ac:dyDescent="0.25">
      <c r="A10" s="8"/>
      <c r="B10" s="8"/>
      <c r="C10" s="13"/>
      <c r="D10" s="13"/>
      <c r="E10" s="14"/>
      <c r="F10" s="15"/>
      <c r="G10" s="16"/>
      <c r="H10" s="17"/>
      <c r="I10" s="16"/>
      <c r="J10" s="15"/>
      <c r="K10" s="13"/>
      <c r="L10" s="13"/>
      <c r="M10" s="13"/>
      <c r="N10" s="13"/>
    </row>
    <row r="11" spans="1:14" x14ac:dyDescent="0.25">
      <c r="A11" s="8" t="s">
        <v>17</v>
      </c>
      <c r="C11" s="13"/>
      <c r="D11" s="13"/>
      <c r="E11" s="14"/>
      <c r="F11" s="13"/>
      <c r="G11" s="18"/>
      <c r="H11" s="14"/>
      <c r="I11" s="18"/>
      <c r="J11" s="13"/>
      <c r="K11" s="13"/>
      <c r="L11" s="13"/>
      <c r="M11" s="13"/>
      <c r="N11" s="13"/>
    </row>
    <row r="12" spans="1:14" x14ac:dyDescent="0.25">
      <c r="A12" s="3">
        <v>241</v>
      </c>
      <c r="B12" s="3" t="s">
        <v>18</v>
      </c>
      <c r="C12" s="13">
        <v>2920</v>
      </c>
      <c r="D12" s="13">
        <v>59857</v>
      </c>
      <c r="E12" s="14">
        <v>1.81</v>
      </c>
      <c r="F12" s="13" t="s">
        <v>19</v>
      </c>
      <c r="G12" s="18">
        <v>3.8199999999999999E-41</v>
      </c>
      <c r="H12" s="14">
        <v>0</v>
      </c>
      <c r="I12" s="18">
        <v>0.7</v>
      </c>
      <c r="J12" s="13"/>
      <c r="K12" s="13"/>
      <c r="L12" s="13"/>
      <c r="M12" s="13"/>
      <c r="N12" s="13"/>
    </row>
    <row r="13" spans="1:14" x14ac:dyDescent="0.25">
      <c r="A13" s="3">
        <v>241.2</v>
      </c>
      <c r="B13" s="3" t="s">
        <v>20</v>
      </c>
      <c r="C13" s="13">
        <v>1671</v>
      </c>
      <c r="D13" s="13">
        <v>59857</v>
      </c>
      <c r="E13" s="14">
        <v>1.98</v>
      </c>
      <c r="F13" s="13" t="s">
        <v>21</v>
      </c>
      <c r="G13" s="18">
        <v>5.4699999999999999E-34</v>
      </c>
      <c r="H13" s="14">
        <v>0</v>
      </c>
      <c r="I13" s="18">
        <v>0.9</v>
      </c>
      <c r="J13" s="13"/>
      <c r="K13" s="13"/>
      <c r="L13" s="13"/>
      <c r="M13" s="13"/>
      <c r="N13" s="13"/>
    </row>
    <row r="14" spans="1:14" x14ac:dyDescent="0.25">
      <c r="A14" s="3">
        <v>261.39999999999998</v>
      </c>
      <c r="B14" s="3" t="s">
        <v>22</v>
      </c>
      <c r="C14" s="13">
        <v>8608</v>
      </c>
      <c r="D14" s="13">
        <v>60154</v>
      </c>
      <c r="E14" s="14">
        <v>1.43</v>
      </c>
      <c r="F14" s="13" t="s">
        <v>23</v>
      </c>
      <c r="G14" s="18">
        <v>4.4899999999999999E-36</v>
      </c>
      <c r="H14" s="14">
        <v>93.7</v>
      </c>
      <c r="I14" s="18">
        <v>2.7299999999999999E-10</v>
      </c>
      <c r="J14" s="13"/>
      <c r="K14" s="13"/>
      <c r="L14" s="13"/>
      <c r="M14" s="13"/>
      <c r="N14" s="13"/>
    </row>
    <row r="15" spans="1:14" x14ac:dyDescent="0.25">
      <c r="A15" s="3">
        <v>272</v>
      </c>
      <c r="B15" s="3" t="s">
        <v>24</v>
      </c>
      <c r="C15" s="13">
        <v>19190</v>
      </c>
      <c r="D15" s="13">
        <v>53592</v>
      </c>
      <c r="E15" s="14">
        <v>1.47</v>
      </c>
      <c r="F15" s="13" t="s">
        <v>25</v>
      </c>
      <c r="G15" s="18">
        <v>4.6099999999999999E-59</v>
      </c>
      <c r="H15" s="14">
        <v>65.8</v>
      </c>
      <c r="I15" s="18">
        <v>0.03</v>
      </c>
      <c r="J15" s="13"/>
      <c r="K15" s="13"/>
      <c r="L15" s="13"/>
      <c r="M15" s="13"/>
      <c r="N15" s="13"/>
    </row>
    <row r="16" spans="1:14" x14ac:dyDescent="0.25">
      <c r="A16" s="3">
        <v>272.10000000000002</v>
      </c>
      <c r="B16" s="3" t="s">
        <v>26</v>
      </c>
      <c r="C16" s="13">
        <v>19057</v>
      </c>
      <c r="D16" s="13">
        <v>53592</v>
      </c>
      <c r="E16" s="14">
        <v>1.47</v>
      </c>
      <c r="F16" s="13" t="s">
        <v>25</v>
      </c>
      <c r="G16" s="18">
        <v>1.0900000000000001E-58</v>
      </c>
      <c r="H16" s="14">
        <v>70</v>
      </c>
      <c r="I16" s="18">
        <v>0.02</v>
      </c>
      <c r="J16" s="13"/>
      <c r="K16" s="13"/>
      <c r="L16" s="13"/>
      <c r="M16" s="13"/>
      <c r="N16" s="13"/>
    </row>
    <row r="17" spans="1:14" x14ac:dyDescent="0.25">
      <c r="A17" s="3">
        <v>272.13</v>
      </c>
      <c r="B17" s="3" t="s">
        <v>27</v>
      </c>
      <c r="C17" s="13">
        <v>5235</v>
      </c>
      <c r="D17" s="13">
        <v>53592</v>
      </c>
      <c r="E17" s="14">
        <v>1.64</v>
      </c>
      <c r="F17" s="13" t="s">
        <v>28</v>
      </c>
      <c r="G17" s="18">
        <v>2.5799999999999998E-41</v>
      </c>
      <c r="H17" s="14">
        <v>94.7</v>
      </c>
      <c r="I17" s="18">
        <v>2.7299999999999999E-12</v>
      </c>
      <c r="J17" s="13"/>
      <c r="K17" s="13"/>
      <c r="L17" s="13"/>
      <c r="M17" s="13"/>
      <c r="N17" s="13"/>
    </row>
    <row r="18" spans="1:14" x14ac:dyDescent="0.25">
      <c r="A18" s="3">
        <v>278</v>
      </c>
      <c r="B18" s="3" t="s">
        <v>29</v>
      </c>
      <c r="C18" s="13">
        <v>15899</v>
      </c>
      <c r="D18" s="13">
        <v>55481</v>
      </c>
      <c r="E18" s="14">
        <v>1.52</v>
      </c>
      <c r="F18" s="13" t="s">
        <v>30</v>
      </c>
      <c r="G18" s="18">
        <v>2.21E-58</v>
      </c>
      <c r="H18" s="14">
        <v>93.3</v>
      </c>
      <c r="I18" s="18">
        <v>1.13E-9</v>
      </c>
      <c r="J18" s="13"/>
      <c r="K18" s="13"/>
      <c r="L18" s="13"/>
      <c r="M18" s="13"/>
      <c r="N18" s="13"/>
    </row>
    <row r="19" spans="1:14" x14ac:dyDescent="0.25">
      <c r="C19" s="13"/>
      <c r="D19" s="13"/>
      <c r="E19" s="14"/>
      <c r="F19" s="13"/>
      <c r="G19" s="18"/>
      <c r="H19" s="14"/>
      <c r="I19" s="18"/>
      <c r="J19" s="13"/>
      <c r="K19" s="13"/>
      <c r="L19" s="13"/>
      <c r="M19" s="13"/>
      <c r="N19" s="13"/>
    </row>
    <row r="20" spans="1:14" x14ac:dyDescent="0.25">
      <c r="A20" s="8" t="s">
        <v>31</v>
      </c>
      <c r="C20" s="13"/>
      <c r="D20" s="13"/>
      <c r="E20" s="14"/>
      <c r="F20" s="13"/>
      <c r="G20" s="18"/>
      <c r="H20" s="14"/>
      <c r="I20" s="18"/>
      <c r="J20" s="13"/>
      <c r="K20" s="13"/>
      <c r="L20" s="13"/>
      <c r="M20" s="13"/>
      <c r="N20" s="13"/>
    </row>
    <row r="21" spans="1:14" x14ac:dyDescent="0.25">
      <c r="A21" s="3">
        <v>599</v>
      </c>
      <c r="B21" s="3" t="s">
        <v>32</v>
      </c>
      <c r="C21" s="13">
        <v>12959</v>
      </c>
      <c r="D21" s="13">
        <v>54074</v>
      </c>
      <c r="E21" s="14">
        <v>1.91</v>
      </c>
      <c r="F21" s="13" t="s">
        <v>33</v>
      </c>
      <c r="G21" s="18">
        <v>9.9500000000000001E-162</v>
      </c>
      <c r="H21" s="14">
        <v>59.1</v>
      </c>
      <c r="I21" s="18">
        <v>0.06</v>
      </c>
      <c r="J21" s="13"/>
      <c r="K21" s="13"/>
      <c r="L21" s="13"/>
      <c r="M21" s="13"/>
      <c r="N21" s="13"/>
    </row>
    <row r="22" spans="1:14" x14ac:dyDescent="0.25">
      <c r="A22" s="3">
        <v>599.29999999999995</v>
      </c>
      <c r="B22" s="3" t="s">
        <v>34</v>
      </c>
      <c r="C22" s="13">
        <v>6164</v>
      </c>
      <c r="D22" s="13">
        <v>54074</v>
      </c>
      <c r="E22" s="14">
        <v>1.97</v>
      </c>
      <c r="F22" s="13" t="s">
        <v>35</v>
      </c>
      <c r="G22" s="18">
        <v>3.7399999999999998E-97</v>
      </c>
      <c r="H22" s="14">
        <v>35.5</v>
      </c>
      <c r="I22" s="18">
        <v>0.2</v>
      </c>
      <c r="J22" s="13"/>
      <c r="K22" s="13"/>
      <c r="L22" s="13"/>
      <c r="M22" s="13"/>
      <c r="N22" s="13"/>
    </row>
    <row r="23" spans="1:14" x14ac:dyDescent="0.25">
      <c r="A23" s="3">
        <v>599.4</v>
      </c>
      <c r="B23" s="3" t="s">
        <v>36</v>
      </c>
      <c r="C23" s="13">
        <v>3175</v>
      </c>
      <c r="D23" s="13">
        <v>54074</v>
      </c>
      <c r="E23" s="14">
        <v>2.12</v>
      </c>
      <c r="F23" s="13" t="s">
        <v>37</v>
      </c>
      <c r="G23" s="18">
        <v>7.5400000000000005E-67</v>
      </c>
      <c r="H23" s="14">
        <v>59.4</v>
      </c>
      <c r="I23" s="18">
        <v>0.06</v>
      </c>
      <c r="J23" s="13"/>
      <c r="K23" s="13"/>
      <c r="L23" s="13"/>
      <c r="M23" s="13"/>
      <c r="N23" s="13"/>
    </row>
    <row r="24" spans="1:14" x14ac:dyDescent="0.25">
      <c r="A24" s="3">
        <v>599.5</v>
      </c>
      <c r="B24" s="3" t="s">
        <v>38</v>
      </c>
      <c r="C24" s="13">
        <v>3871</v>
      </c>
      <c r="D24" s="13">
        <v>54074</v>
      </c>
      <c r="E24" s="14">
        <v>1.98</v>
      </c>
      <c r="F24" s="13" t="s">
        <v>39</v>
      </c>
      <c r="G24" s="18">
        <v>3.67E-66</v>
      </c>
      <c r="H24" s="14">
        <v>0</v>
      </c>
      <c r="I24" s="18">
        <v>0.53</v>
      </c>
      <c r="J24" s="13"/>
      <c r="K24" s="13"/>
      <c r="L24" s="13"/>
      <c r="M24" s="13"/>
      <c r="N24" s="13"/>
    </row>
    <row r="25" spans="1:14" x14ac:dyDescent="0.25">
      <c r="A25" s="3">
        <v>614</v>
      </c>
      <c r="B25" s="3" t="s">
        <v>40</v>
      </c>
      <c r="C25" s="13">
        <v>7159</v>
      </c>
      <c r="D25" s="13">
        <v>60787</v>
      </c>
      <c r="E25" s="14">
        <v>2.4</v>
      </c>
      <c r="F25" s="13" t="s">
        <v>41</v>
      </c>
      <c r="G25" s="18">
        <v>5.0299999999999996E-190</v>
      </c>
      <c r="H25" s="14">
        <v>86.2</v>
      </c>
      <c r="I25" s="18">
        <v>7.4300000000000004E-5</v>
      </c>
      <c r="J25" s="13"/>
      <c r="K25" s="13"/>
      <c r="L25" s="13"/>
      <c r="M25" s="13"/>
      <c r="N25" s="13"/>
    </row>
    <row r="26" spans="1:14" x14ac:dyDescent="0.25">
      <c r="A26" s="3">
        <v>614.1</v>
      </c>
      <c r="B26" s="3" t="s">
        <v>42</v>
      </c>
      <c r="C26" s="13">
        <v>416</v>
      </c>
      <c r="D26" s="13">
        <v>60787</v>
      </c>
      <c r="E26" s="14">
        <v>3.43</v>
      </c>
      <c r="F26" s="13" t="s">
        <v>43</v>
      </c>
      <c r="G26" s="18">
        <v>1.52E-31</v>
      </c>
      <c r="H26" s="14">
        <v>75.599999999999994</v>
      </c>
      <c r="I26" s="18">
        <v>6.4200000000000004E-3</v>
      </c>
      <c r="J26" s="13"/>
      <c r="K26" s="13"/>
      <c r="L26" s="13"/>
      <c r="M26" s="13"/>
      <c r="N26" s="13"/>
    </row>
    <row r="27" spans="1:14" x14ac:dyDescent="0.25">
      <c r="A27" s="3">
        <v>614.29999999999995</v>
      </c>
      <c r="B27" s="3" t="s">
        <v>44</v>
      </c>
      <c r="C27" s="13">
        <v>684</v>
      </c>
      <c r="D27" s="13">
        <v>60787</v>
      </c>
      <c r="E27" s="14">
        <v>3.57</v>
      </c>
      <c r="F27" s="13" t="s">
        <v>45</v>
      </c>
      <c r="G27" s="18">
        <v>3.7400000000000003E-52</v>
      </c>
      <c r="H27" s="14">
        <v>69.900000000000006</v>
      </c>
      <c r="I27" s="18">
        <v>1.8700000000000001E-2</v>
      </c>
      <c r="J27" s="13"/>
      <c r="K27" s="13"/>
      <c r="L27" s="13"/>
      <c r="M27" s="13"/>
      <c r="N27" s="13"/>
    </row>
    <row r="28" spans="1:14" x14ac:dyDescent="0.25">
      <c r="A28" s="3">
        <v>614.32000000000005</v>
      </c>
      <c r="B28" s="3" t="s">
        <v>46</v>
      </c>
      <c r="C28" s="13">
        <v>232</v>
      </c>
      <c r="D28" s="13">
        <v>60787</v>
      </c>
      <c r="E28" s="14">
        <v>5.92</v>
      </c>
      <c r="F28" s="13" t="s">
        <v>47</v>
      </c>
      <c r="G28" s="18">
        <v>4.1700000000000004E-37</v>
      </c>
      <c r="H28" s="14">
        <v>88.9</v>
      </c>
      <c r="I28" s="18">
        <v>6.1500000000000004E-6</v>
      </c>
      <c r="J28" s="13"/>
      <c r="K28" s="13"/>
      <c r="L28" s="13"/>
      <c r="M28" s="13"/>
      <c r="N28" s="13"/>
    </row>
    <row r="29" spans="1:14" x14ac:dyDescent="0.25">
      <c r="A29" s="3">
        <v>614.5</v>
      </c>
      <c r="B29" s="3" t="s">
        <v>48</v>
      </c>
      <c r="C29" s="13">
        <v>5733</v>
      </c>
      <c r="D29" s="13">
        <v>60787</v>
      </c>
      <c r="E29" s="14">
        <v>2.09</v>
      </c>
      <c r="F29" s="13" t="s">
        <v>49</v>
      </c>
      <c r="G29" s="18">
        <v>4.1399999999999998E-109</v>
      </c>
      <c r="H29" s="14">
        <v>0</v>
      </c>
      <c r="I29" s="18">
        <v>0.67</v>
      </c>
      <c r="J29" s="13"/>
      <c r="K29" s="13"/>
      <c r="L29" s="13"/>
      <c r="M29" s="13"/>
      <c r="N29" s="13"/>
    </row>
    <row r="30" spans="1:14" x14ac:dyDescent="0.25">
      <c r="A30" s="3">
        <v>614.51</v>
      </c>
      <c r="B30" s="3" t="s">
        <v>50</v>
      </c>
      <c r="C30" s="13">
        <v>534</v>
      </c>
      <c r="D30" s="13">
        <v>60787</v>
      </c>
      <c r="E30" s="14">
        <v>2.5099999999999998</v>
      </c>
      <c r="F30" s="13" t="s">
        <v>51</v>
      </c>
      <c r="G30" s="18">
        <v>3.84E-21</v>
      </c>
      <c r="H30" s="14">
        <v>0</v>
      </c>
      <c r="I30" s="18">
        <v>0.93</v>
      </c>
      <c r="J30" s="13"/>
      <c r="K30" s="13"/>
      <c r="L30" s="13"/>
      <c r="M30" s="13"/>
      <c r="N30" s="13"/>
    </row>
    <row r="31" spans="1:14" x14ac:dyDescent="0.25">
      <c r="A31" s="3">
        <v>614.52</v>
      </c>
      <c r="B31" s="3" t="s">
        <v>52</v>
      </c>
      <c r="C31" s="13">
        <v>4314</v>
      </c>
      <c r="D31" s="13">
        <v>60787</v>
      </c>
      <c r="E31" s="14">
        <v>2.06</v>
      </c>
      <c r="F31" s="13" t="s">
        <v>53</v>
      </c>
      <c r="G31" s="18">
        <v>4.24E-82</v>
      </c>
      <c r="H31" s="14">
        <v>0</v>
      </c>
      <c r="I31" s="18">
        <v>0.46</v>
      </c>
      <c r="J31" s="13"/>
      <c r="K31" s="13"/>
      <c r="L31" s="13"/>
      <c r="M31" s="13"/>
      <c r="N31" s="13"/>
    </row>
    <row r="32" spans="1:14" x14ac:dyDescent="0.25">
      <c r="A32" s="3">
        <v>615</v>
      </c>
      <c r="B32" s="3" t="s">
        <v>54</v>
      </c>
      <c r="C32" s="13">
        <v>1417</v>
      </c>
      <c r="D32" s="13">
        <v>60787</v>
      </c>
      <c r="E32" s="14">
        <v>7.89</v>
      </c>
      <c r="F32" s="13" t="s">
        <v>55</v>
      </c>
      <c r="G32" s="18">
        <v>2.5900000000000001E-258</v>
      </c>
      <c r="H32" s="14">
        <v>90.1</v>
      </c>
      <c r="I32" s="18">
        <v>1.2699999999999999E-6</v>
      </c>
      <c r="J32" s="13"/>
      <c r="K32" s="13"/>
      <c r="L32" s="13"/>
      <c r="M32" s="13"/>
      <c r="N32" s="13"/>
    </row>
    <row r="33" spans="1:14" x14ac:dyDescent="0.25">
      <c r="A33" s="3">
        <v>619</v>
      </c>
      <c r="B33" s="3" t="s">
        <v>56</v>
      </c>
      <c r="C33" s="13">
        <v>4959</v>
      </c>
      <c r="D33" s="13">
        <v>63970</v>
      </c>
      <c r="E33" s="14">
        <v>3.72</v>
      </c>
      <c r="F33" s="13" t="s">
        <v>57</v>
      </c>
      <c r="G33" s="18" t="s">
        <v>58</v>
      </c>
      <c r="H33" s="14">
        <v>94.8</v>
      </c>
      <c r="I33" s="18">
        <v>1.43E-12</v>
      </c>
      <c r="J33" s="13"/>
      <c r="K33" s="13"/>
      <c r="L33" s="13"/>
      <c r="M33" s="13"/>
      <c r="N33" s="13"/>
    </row>
    <row r="34" spans="1:14" x14ac:dyDescent="0.25">
      <c r="A34" s="3">
        <v>619.20000000000005</v>
      </c>
      <c r="B34" s="3" t="s">
        <v>59</v>
      </c>
      <c r="C34" s="13">
        <v>1452</v>
      </c>
      <c r="D34" s="13">
        <v>63970</v>
      </c>
      <c r="E34" s="14">
        <v>4.96</v>
      </c>
      <c r="F34" s="13" t="s">
        <v>60</v>
      </c>
      <c r="G34" s="18">
        <v>1.4400000000000001E-175</v>
      </c>
      <c r="H34" s="14">
        <v>83.4</v>
      </c>
      <c r="I34" s="18">
        <v>4.3399999999999998E-4</v>
      </c>
      <c r="J34" s="13"/>
      <c r="K34" s="13"/>
      <c r="L34" s="13"/>
      <c r="M34" s="13"/>
      <c r="N34" s="13"/>
    </row>
    <row r="35" spans="1:14" x14ac:dyDescent="0.25">
      <c r="A35" s="3">
        <v>619.29999999999995</v>
      </c>
      <c r="B35" s="3" t="s">
        <v>61</v>
      </c>
      <c r="C35" s="13">
        <v>389</v>
      </c>
      <c r="D35" s="13">
        <v>63970</v>
      </c>
      <c r="E35" s="14">
        <v>3.13</v>
      </c>
      <c r="F35" s="13" t="s">
        <v>62</v>
      </c>
      <c r="G35" s="18">
        <v>2.47E-24</v>
      </c>
      <c r="H35" s="14">
        <v>0</v>
      </c>
      <c r="I35" s="18">
        <v>0.39</v>
      </c>
      <c r="J35" s="13"/>
      <c r="K35" s="13"/>
      <c r="L35" s="13"/>
      <c r="M35" s="13"/>
      <c r="N35" s="13"/>
    </row>
    <row r="36" spans="1:14" x14ac:dyDescent="0.25">
      <c r="A36" s="3">
        <v>619.4</v>
      </c>
      <c r="B36" s="3" t="s">
        <v>63</v>
      </c>
      <c r="C36" s="13">
        <v>960</v>
      </c>
      <c r="D36" s="13">
        <v>63970</v>
      </c>
      <c r="E36" s="14">
        <v>2.5499999999999998</v>
      </c>
      <c r="F36" s="13" t="s">
        <v>64</v>
      </c>
      <c r="G36" s="18">
        <v>9.15E-36</v>
      </c>
      <c r="H36" s="14">
        <v>0</v>
      </c>
      <c r="I36" s="18">
        <v>0.56999999999999995</v>
      </c>
      <c r="J36" s="13"/>
      <c r="K36" s="13"/>
      <c r="L36" s="13"/>
      <c r="M36" s="13"/>
      <c r="N36" s="13"/>
    </row>
    <row r="37" spans="1:14" x14ac:dyDescent="0.25">
      <c r="A37" s="3">
        <v>621</v>
      </c>
      <c r="B37" s="3" t="s">
        <v>65</v>
      </c>
      <c r="C37" s="13">
        <v>628</v>
      </c>
      <c r="D37" s="13">
        <v>71408</v>
      </c>
      <c r="E37" s="14">
        <v>6.94</v>
      </c>
      <c r="F37" s="13" t="s">
        <v>66</v>
      </c>
      <c r="G37" s="18">
        <v>1.7600000000000001E-101</v>
      </c>
      <c r="H37" s="14">
        <v>87.4</v>
      </c>
      <c r="I37" s="18">
        <v>2.7900000000000001E-5</v>
      </c>
      <c r="J37" s="13"/>
      <c r="K37" s="13"/>
      <c r="L37" s="13"/>
      <c r="M37" s="13"/>
      <c r="N37" s="13"/>
    </row>
    <row r="38" spans="1:14" x14ac:dyDescent="0.25">
      <c r="A38" s="3">
        <v>625</v>
      </c>
      <c r="B38" s="3" t="s">
        <v>67</v>
      </c>
      <c r="C38" s="13">
        <v>7203</v>
      </c>
      <c r="D38" s="13">
        <v>57548</v>
      </c>
      <c r="E38" s="14">
        <v>3.02</v>
      </c>
      <c r="F38" s="13" t="s">
        <v>68</v>
      </c>
      <c r="G38" s="18" t="s">
        <v>69</v>
      </c>
      <c r="H38" s="14">
        <v>44.8</v>
      </c>
      <c r="I38" s="18">
        <v>0.14000000000000001</v>
      </c>
      <c r="J38" s="13"/>
      <c r="K38" s="13"/>
      <c r="L38" s="13"/>
      <c r="M38" s="13"/>
      <c r="N38" s="13"/>
    </row>
    <row r="39" spans="1:14" x14ac:dyDescent="0.25">
      <c r="A39" s="3">
        <v>626</v>
      </c>
      <c r="B39" s="3" t="s">
        <v>70</v>
      </c>
      <c r="C39" s="13">
        <v>19566</v>
      </c>
      <c r="D39" s="13">
        <v>36491</v>
      </c>
      <c r="E39" s="14">
        <v>6.45</v>
      </c>
      <c r="F39" s="13" t="s">
        <v>71</v>
      </c>
      <c r="G39" s="18" t="s">
        <v>72</v>
      </c>
      <c r="H39" s="14">
        <v>98.1</v>
      </c>
      <c r="I39" s="18">
        <v>8.1100000000000005E-35</v>
      </c>
      <c r="J39" s="13"/>
      <c r="K39" s="13"/>
      <c r="L39" s="13"/>
      <c r="M39" s="13"/>
      <c r="N39" s="13"/>
    </row>
    <row r="40" spans="1:14" x14ac:dyDescent="0.25">
      <c r="A40" s="3">
        <v>626.1</v>
      </c>
      <c r="B40" s="3" t="s">
        <v>73</v>
      </c>
      <c r="C40" s="13">
        <v>16824</v>
      </c>
      <c r="D40" s="13">
        <v>36491</v>
      </c>
      <c r="E40" s="14">
        <v>6.64</v>
      </c>
      <c r="F40" s="13" t="s">
        <v>74</v>
      </c>
      <c r="G40" s="18" t="s">
        <v>75</v>
      </c>
      <c r="H40" s="14">
        <v>97.9</v>
      </c>
      <c r="I40" s="18">
        <v>2.3600000000000002E-31</v>
      </c>
      <c r="J40" s="13"/>
      <c r="K40" s="13"/>
      <c r="L40" s="13"/>
      <c r="M40" s="13"/>
      <c r="N40" s="13"/>
    </row>
    <row r="41" spans="1:14" x14ac:dyDescent="0.25">
      <c r="A41" s="3">
        <v>626.11</v>
      </c>
      <c r="B41" s="3" t="s">
        <v>76</v>
      </c>
      <c r="C41" s="13">
        <v>2992</v>
      </c>
      <c r="D41" s="13">
        <v>36491</v>
      </c>
      <c r="E41" s="14">
        <v>2.61</v>
      </c>
      <c r="F41" s="13" t="s">
        <v>77</v>
      </c>
      <c r="G41" s="18">
        <v>2.9100000000000002E-82</v>
      </c>
      <c r="H41" s="14">
        <v>82.1</v>
      </c>
      <c r="I41" s="18">
        <v>7.7800000000000005E-4</v>
      </c>
      <c r="J41" s="13"/>
      <c r="K41" s="13"/>
      <c r="L41" s="13"/>
      <c r="M41" s="13"/>
      <c r="N41" s="13"/>
    </row>
    <row r="42" spans="1:14" x14ac:dyDescent="0.25">
      <c r="A42" s="3">
        <v>626.12</v>
      </c>
      <c r="B42" s="3" t="s">
        <v>78</v>
      </c>
      <c r="C42" s="13">
        <v>7184</v>
      </c>
      <c r="D42" s="13">
        <v>36491</v>
      </c>
      <c r="E42" s="14">
        <v>12.16</v>
      </c>
      <c r="F42" s="13" t="s">
        <v>79</v>
      </c>
      <c r="G42" s="18" t="s">
        <v>80</v>
      </c>
      <c r="H42" s="14">
        <v>97.9</v>
      </c>
      <c r="I42" s="18">
        <v>1.14E-30</v>
      </c>
      <c r="J42" s="13"/>
      <c r="K42" s="13"/>
      <c r="L42" s="13"/>
      <c r="M42" s="13"/>
      <c r="N42" s="13"/>
    </row>
    <row r="43" spans="1:14" x14ac:dyDescent="0.25">
      <c r="A43" s="3">
        <v>626.13</v>
      </c>
      <c r="B43" s="3" t="s">
        <v>81</v>
      </c>
      <c r="C43" s="13">
        <v>5635</v>
      </c>
      <c r="D43" s="13">
        <v>36491</v>
      </c>
      <c r="E43" s="14">
        <v>5.29</v>
      </c>
      <c r="F43" s="13" t="s">
        <v>82</v>
      </c>
      <c r="G43" s="18" t="s">
        <v>83</v>
      </c>
      <c r="H43" s="14">
        <v>95.1</v>
      </c>
      <c r="I43" s="18">
        <v>4.26E-13</v>
      </c>
      <c r="J43" s="13"/>
      <c r="K43" s="13"/>
      <c r="L43" s="13"/>
      <c r="M43" s="13"/>
      <c r="N43" s="13"/>
    </row>
    <row r="44" spans="1:14" x14ac:dyDescent="0.25">
      <c r="A44" s="3">
        <v>626.14</v>
      </c>
      <c r="B44" s="3" t="s">
        <v>84</v>
      </c>
      <c r="C44" s="13">
        <v>798</v>
      </c>
      <c r="D44" s="13">
        <v>36491</v>
      </c>
      <c r="E44" s="14">
        <v>8.85</v>
      </c>
      <c r="F44" s="13" t="s">
        <v>85</v>
      </c>
      <c r="G44" s="18">
        <v>6.1900000000000003E-163</v>
      </c>
      <c r="H44" s="14">
        <v>75.3</v>
      </c>
      <c r="I44" s="18">
        <v>6.96E-3</v>
      </c>
      <c r="J44" s="13"/>
      <c r="K44" s="13"/>
      <c r="L44" s="13"/>
      <c r="M44" s="13"/>
      <c r="N44" s="13"/>
    </row>
    <row r="45" spans="1:14" x14ac:dyDescent="0.25">
      <c r="A45" s="3">
        <v>626.20000000000005</v>
      </c>
      <c r="B45" s="3" t="s">
        <v>86</v>
      </c>
      <c r="C45" s="13">
        <v>2362</v>
      </c>
      <c r="D45" s="13">
        <v>36491</v>
      </c>
      <c r="E45" s="14">
        <v>10.16</v>
      </c>
      <c r="F45" s="13" t="s">
        <v>87</v>
      </c>
      <c r="G45" s="18" t="s">
        <v>88</v>
      </c>
      <c r="H45" s="14">
        <v>93.1</v>
      </c>
      <c r="I45" s="18">
        <v>1.92E-9</v>
      </c>
      <c r="J45" s="13"/>
      <c r="K45" s="13"/>
      <c r="L45" s="13"/>
      <c r="M45" s="13"/>
      <c r="N45" s="13"/>
    </row>
    <row r="46" spans="1:14" x14ac:dyDescent="0.25">
      <c r="A46" s="3">
        <v>626.79999999999995</v>
      </c>
      <c r="B46" s="3" t="s">
        <v>89</v>
      </c>
      <c r="C46" s="13">
        <v>1475</v>
      </c>
      <c r="D46" s="13">
        <v>36491</v>
      </c>
      <c r="E46" s="14">
        <v>3.26</v>
      </c>
      <c r="F46" s="13" t="s">
        <v>90</v>
      </c>
      <c r="G46" s="18">
        <v>4.0299999999999998E-79</v>
      </c>
      <c r="H46" s="14">
        <v>97.1</v>
      </c>
      <c r="I46" s="18">
        <v>3.44E-22</v>
      </c>
      <c r="J46" s="13"/>
      <c r="K46" s="13"/>
      <c r="L46" s="13"/>
      <c r="M46" s="13"/>
      <c r="N46" s="13"/>
    </row>
    <row r="47" spans="1:14" x14ac:dyDescent="0.25">
      <c r="A47" s="3">
        <v>628</v>
      </c>
      <c r="B47" s="3" t="s">
        <v>91</v>
      </c>
      <c r="C47" s="13">
        <v>5652</v>
      </c>
      <c r="D47" s="13">
        <v>36491</v>
      </c>
      <c r="E47" s="14">
        <v>6.65</v>
      </c>
      <c r="F47" s="13" t="s">
        <v>92</v>
      </c>
      <c r="G47" s="18" t="s">
        <v>93</v>
      </c>
      <c r="H47" s="14">
        <v>96.7</v>
      </c>
      <c r="I47" s="18">
        <v>2.2299999999999999E-19</v>
      </c>
      <c r="J47" s="13"/>
      <c r="K47" s="13"/>
      <c r="L47" s="13"/>
      <c r="M47" s="13"/>
      <c r="N47" s="13"/>
    </row>
    <row r="48" spans="1:14" x14ac:dyDescent="0.25">
      <c r="C48" s="13"/>
      <c r="D48" s="13"/>
      <c r="E48" s="14"/>
      <c r="F48" s="13"/>
      <c r="G48" s="18"/>
      <c r="H48" s="14"/>
      <c r="I48" s="18"/>
      <c r="J48" s="13"/>
      <c r="K48" s="13"/>
      <c r="L48" s="13"/>
      <c r="M48" s="13"/>
      <c r="N48" s="13"/>
    </row>
    <row r="49" spans="1:14" x14ac:dyDescent="0.25">
      <c r="A49" s="8" t="s">
        <v>94</v>
      </c>
      <c r="C49" s="13"/>
      <c r="D49" s="13"/>
      <c r="E49" s="14"/>
      <c r="F49" s="13"/>
      <c r="G49" s="18"/>
      <c r="H49" s="14"/>
      <c r="I49" s="18"/>
      <c r="J49" s="13"/>
      <c r="K49" s="13"/>
      <c r="L49" s="13"/>
      <c r="M49" s="13"/>
      <c r="N49" s="13"/>
    </row>
    <row r="50" spans="1:14" x14ac:dyDescent="0.25">
      <c r="A50" s="3">
        <v>280</v>
      </c>
      <c r="B50" s="3" t="s">
        <v>95</v>
      </c>
      <c r="C50" s="13">
        <v>5212</v>
      </c>
      <c r="D50" s="13">
        <v>52531</v>
      </c>
      <c r="E50" s="14">
        <v>1.75</v>
      </c>
      <c r="F50" s="13" t="s">
        <v>96</v>
      </c>
      <c r="G50" s="18">
        <v>2.35E-59</v>
      </c>
      <c r="H50" s="14">
        <v>87.2</v>
      </c>
      <c r="I50" s="18">
        <v>3.2299999999999999E-5</v>
      </c>
      <c r="J50" s="13"/>
      <c r="K50" s="13"/>
      <c r="L50" s="13"/>
      <c r="M50" s="13"/>
      <c r="N50" s="13"/>
    </row>
    <row r="51" spans="1:14" x14ac:dyDescent="0.25">
      <c r="C51" s="13"/>
      <c r="D51" s="13"/>
      <c r="E51" s="14"/>
      <c r="F51" s="13"/>
      <c r="G51" s="18"/>
      <c r="H51" s="14"/>
      <c r="I51" s="18"/>
      <c r="J51" s="13"/>
      <c r="K51" s="13"/>
      <c r="L51" s="13"/>
      <c r="M51" s="13"/>
      <c r="N51" s="13"/>
    </row>
    <row r="52" spans="1:14" x14ac:dyDescent="0.25">
      <c r="A52" s="8" t="s">
        <v>97</v>
      </c>
      <c r="C52" s="13"/>
      <c r="D52" s="13"/>
      <c r="E52" s="14"/>
      <c r="F52" s="13"/>
      <c r="G52" s="18"/>
      <c r="H52" s="14"/>
      <c r="I52" s="18"/>
      <c r="J52" s="13"/>
      <c r="K52" s="13"/>
      <c r="L52" s="13"/>
      <c r="M52" s="13"/>
      <c r="N52" s="13"/>
    </row>
    <row r="53" spans="1:14" x14ac:dyDescent="0.25">
      <c r="A53" s="3">
        <v>182</v>
      </c>
      <c r="B53" s="3" t="s">
        <v>98</v>
      </c>
      <c r="C53" s="13">
        <v>420</v>
      </c>
      <c r="D53" s="13">
        <v>55080</v>
      </c>
      <c r="E53" s="14">
        <v>247.7</v>
      </c>
      <c r="F53" s="13" t="s">
        <v>99</v>
      </c>
      <c r="G53" s="18">
        <v>9.1500000000000006E-279</v>
      </c>
      <c r="H53" s="14">
        <v>94.1</v>
      </c>
      <c r="I53" s="18">
        <v>5.9699999999999998E-11</v>
      </c>
      <c r="J53" s="13"/>
      <c r="K53" s="13"/>
      <c r="L53" s="13"/>
      <c r="M53" s="13"/>
      <c r="N53" s="13"/>
    </row>
    <row r="54" spans="1:14" x14ac:dyDescent="0.25">
      <c r="A54" s="3">
        <v>218</v>
      </c>
      <c r="B54" s="3" t="s">
        <v>100</v>
      </c>
      <c r="C54" s="13">
        <v>9025</v>
      </c>
      <c r="D54" s="13">
        <v>56171</v>
      </c>
      <c r="E54" s="14">
        <v>4625.78</v>
      </c>
      <c r="F54" s="13" t="s">
        <v>101</v>
      </c>
      <c r="G54" s="18" t="s">
        <v>102</v>
      </c>
      <c r="H54" s="14">
        <v>45</v>
      </c>
      <c r="I54" s="18">
        <v>0.14000000000000001</v>
      </c>
      <c r="J54" s="13"/>
      <c r="K54" s="13"/>
      <c r="L54" s="13"/>
      <c r="M54" s="13"/>
      <c r="N54" s="13"/>
    </row>
    <row r="55" spans="1:14" x14ac:dyDescent="0.25">
      <c r="C55" s="13"/>
      <c r="D55" s="13"/>
      <c r="E55" s="14"/>
      <c r="F55" s="13"/>
      <c r="G55" s="18"/>
      <c r="H55" s="14"/>
      <c r="I55" s="18"/>
      <c r="J55" s="13"/>
      <c r="K55" s="13"/>
      <c r="L55" s="13"/>
      <c r="M55" s="13"/>
      <c r="N55" s="13"/>
    </row>
    <row r="56" spans="1:14" x14ac:dyDescent="0.25">
      <c r="A56" s="8" t="s">
        <v>103</v>
      </c>
      <c r="C56" s="13"/>
      <c r="D56" s="13"/>
      <c r="E56" s="14"/>
      <c r="F56" s="13"/>
      <c r="G56" s="18"/>
      <c r="H56" s="14"/>
      <c r="I56" s="18"/>
      <c r="J56" s="13"/>
      <c r="K56" s="13"/>
      <c r="L56" s="13"/>
      <c r="M56" s="13"/>
      <c r="N56" s="13"/>
    </row>
    <row r="57" spans="1:14" x14ac:dyDescent="0.25">
      <c r="A57" s="19">
        <v>798</v>
      </c>
      <c r="B57" s="19" t="s">
        <v>104</v>
      </c>
      <c r="C57" s="20">
        <v>17062</v>
      </c>
      <c r="D57" s="20">
        <v>48658</v>
      </c>
      <c r="E57" s="21">
        <v>1.42</v>
      </c>
      <c r="F57" s="20" t="s">
        <v>105</v>
      </c>
      <c r="G57" s="22">
        <v>2.02E-56</v>
      </c>
      <c r="H57" s="21">
        <v>75.2</v>
      </c>
      <c r="I57" s="22">
        <v>7.0000000000000001E-3</v>
      </c>
      <c r="J57" s="13"/>
      <c r="K57" s="13"/>
      <c r="L57" s="13"/>
      <c r="M57" s="13"/>
      <c r="N57" s="13"/>
    </row>
    <row r="58" spans="1:14" x14ac:dyDescent="0.25">
      <c r="C58" s="13"/>
      <c r="D58" s="13"/>
      <c r="E58" s="14"/>
      <c r="F58" s="13"/>
      <c r="G58" s="18"/>
      <c r="H58" s="14"/>
      <c r="I58" s="18"/>
      <c r="J58" s="13"/>
      <c r="K58" s="13"/>
      <c r="L58" s="13"/>
      <c r="M58" s="13"/>
      <c r="N58" s="13"/>
    </row>
    <row r="59" spans="1:14" x14ac:dyDescent="0.25">
      <c r="C59" s="13"/>
      <c r="D59" s="13"/>
      <c r="E59" s="14"/>
      <c r="F59" s="13"/>
      <c r="G59" s="18"/>
      <c r="H59" s="14"/>
      <c r="I59" s="18"/>
      <c r="J59" s="13"/>
      <c r="K59" s="13"/>
      <c r="L59" s="13"/>
      <c r="M59" s="13"/>
      <c r="N59" s="13"/>
    </row>
    <row r="60" spans="1:14" x14ac:dyDescent="0.25">
      <c r="C60" s="13"/>
      <c r="D60" s="13"/>
      <c r="E60" s="14"/>
      <c r="F60" s="13"/>
      <c r="G60" s="18"/>
      <c r="H60" s="14"/>
      <c r="I60" s="18"/>
      <c r="J60" s="13"/>
      <c r="K60" s="13"/>
      <c r="L60" s="13"/>
      <c r="M60" s="13"/>
      <c r="N60" s="13"/>
    </row>
    <row r="61" spans="1:14" x14ac:dyDescent="0.25">
      <c r="C61" s="13"/>
      <c r="D61" s="13"/>
      <c r="E61" s="14"/>
      <c r="F61" s="13"/>
      <c r="G61" s="18"/>
      <c r="H61" s="14"/>
      <c r="I61" s="18"/>
      <c r="J61" s="13"/>
      <c r="K61" s="13"/>
      <c r="L61" s="13"/>
      <c r="M61" s="13"/>
      <c r="N61" s="13"/>
    </row>
  </sheetData>
  <mergeCells count="1">
    <mergeCell ref="A1:I1"/>
  </mergeCells>
  <conditionalFormatting sqref="A25:A31">
    <cfRule type="duplicateValues" dxfId="2" priority="2"/>
  </conditionalFormatting>
  <conditionalFormatting sqref="A33:A37">
    <cfRule type="duplicateValues" dxfId="1" priority="3"/>
  </conditionalFormatting>
  <conditionalFormatting sqref="A47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Jasper, Elizabeth</dc:creator>
  <cp:lastModifiedBy>Jasper, Elizabeth</cp:lastModifiedBy>
  <dcterms:created xsi:type="dcterms:W3CDTF">2024-02-28T23:15:00Z</dcterms:created>
  <dcterms:modified xsi:type="dcterms:W3CDTF">2024-02-28T23:16:17Z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2c8cef-6f2b-4af1-b4ac-d815ff795cd6_Enabled">
    <vt:lpwstr>true</vt:lpwstr>
  </property>
  <property fmtid="{D5CDD505-2E9C-101B-9397-08002B2CF9AE}" pid="3" name="MSIP_Label_792c8cef-6f2b-4af1-b4ac-d815ff795cd6_SetDate">
    <vt:lpwstr>2024-02-28T23:15:49Z</vt:lpwstr>
  </property>
  <property fmtid="{D5CDD505-2E9C-101B-9397-08002B2CF9AE}" pid="4" name="MSIP_Label_792c8cef-6f2b-4af1-b4ac-d815ff795cd6_Method">
    <vt:lpwstr>Standard</vt:lpwstr>
  </property>
  <property fmtid="{D5CDD505-2E9C-101B-9397-08002B2CF9AE}" pid="5" name="MSIP_Label_792c8cef-6f2b-4af1-b4ac-d815ff795cd6_Name">
    <vt:lpwstr>VUMC General</vt:lpwstr>
  </property>
  <property fmtid="{D5CDD505-2E9C-101B-9397-08002B2CF9AE}" pid="6" name="MSIP_Label_792c8cef-6f2b-4af1-b4ac-d815ff795cd6_SiteId">
    <vt:lpwstr>ef575030-1424-4ed8-b83c-12c533d879ab</vt:lpwstr>
  </property>
  <property fmtid="{D5CDD505-2E9C-101B-9397-08002B2CF9AE}" pid="7" name="MSIP_Label_792c8cef-6f2b-4af1-b4ac-d815ff795cd6_ActionId">
    <vt:lpwstr>9ba60c7d-4d1c-49d6-b8e1-67da5365c510</vt:lpwstr>
  </property>
  <property fmtid="{D5CDD505-2E9C-101B-9397-08002B2CF9AE}" pid="8" name="MSIP_Label_792c8cef-6f2b-4af1-b4ac-d815ff795cd6_ContentBits">
    <vt:lpwstr>0</vt:lpwstr>
  </property>
</Properties>
</file>